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mccl\OneDrive\Documents\University\Final Year\Project Work\Data Analysis\"/>
    </mc:Choice>
  </mc:AlternateContent>
  <xr:revisionPtr revIDLastSave="418" documentId="F8E07899FF162B7161793B6ED94374D941D2E39E" xr6:coauthVersionLast="31" xr6:coauthVersionMax="31" xr10:uidLastSave="{07FE4424-4CFF-44D0-BB4B-FD7649660CCE}"/>
  <bookViews>
    <workbookView xWindow="0" yWindow="0" windowWidth="14380" windowHeight="4080" activeTab="2" xr2:uid="{00000000-000D-0000-FFFF-FFFF00000000}"/>
  </bookViews>
  <sheets>
    <sheet name="All  " sheetId="25" r:id="rId1"/>
    <sheet name="Bangladesh " sheetId="1" r:id="rId2"/>
    <sheet name="China " sheetId="13" r:id="rId3"/>
  </sheets>
  <definedNames>
    <definedName name="_xlnm._FilterDatabase" localSheetId="1" hidden="1">'Bangladesh '!$A$1:$L$245</definedName>
    <definedName name="_xlnm._FilterDatabase" localSheetId="2" hidden="1">'China '!$A$1:$V$632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6" i="1" l="1"/>
  <c r="J627" i="13"/>
  <c r="I627" i="13"/>
  <c r="H246" i="1"/>
  <c r="E246" i="1"/>
  <c r="F627" i="13"/>
  <c r="G627" i="13"/>
  <c r="H627" i="13"/>
  <c r="E234" i="1"/>
  <c r="H663" i="13"/>
  <c r="F246" i="1"/>
  <c r="G246" i="1"/>
  <c r="G657" i="13" l="1"/>
  <c r="L657" i="13"/>
  <c r="M657" i="13"/>
  <c r="G658" i="13"/>
  <c r="L658" i="13"/>
  <c r="M658" i="13"/>
  <c r="G659" i="13"/>
  <c r="L659" i="13"/>
  <c r="M659" i="13"/>
  <c r="G654" i="13"/>
  <c r="L654" i="13"/>
  <c r="M654" i="13"/>
  <c r="G655" i="13"/>
  <c r="L655" i="13"/>
  <c r="M655" i="13"/>
  <c r="G656" i="13"/>
  <c r="L656" i="13"/>
  <c r="M656" i="13"/>
  <c r="G651" i="13"/>
  <c r="L651" i="13"/>
  <c r="M651" i="13"/>
  <c r="G652" i="13"/>
  <c r="L652" i="13"/>
  <c r="M652" i="13"/>
  <c r="G653" i="13"/>
  <c r="L653" i="13"/>
  <c r="M653" i="13"/>
  <c r="G648" i="13"/>
  <c r="L648" i="13"/>
  <c r="M648" i="13"/>
  <c r="G649" i="13"/>
  <c r="L649" i="13"/>
  <c r="M649" i="13"/>
  <c r="G650" i="13"/>
  <c r="L650" i="13"/>
  <c r="M650" i="13"/>
  <c r="G645" i="13"/>
  <c r="L645" i="13"/>
  <c r="M645" i="13"/>
  <c r="G646" i="13"/>
  <c r="L646" i="13"/>
  <c r="M646" i="13"/>
  <c r="G647" i="13"/>
  <c r="L647" i="13"/>
  <c r="M647" i="13"/>
  <c r="G642" i="13"/>
  <c r="L642" i="13"/>
  <c r="M642" i="13"/>
  <c r="G643" i="13"/>
  <c r="L643" i="13"/>
  <c r="M643" i="13"/>
  <c r="G644" i="13"/>
  <c r="L644" i="13"/>
  <c r="M644" i="13"/>
  <c r="G639" i="13"/>
  <c r="L639" i="13"/>
  <c r="M639" i="13"/>
  <c r="G640" i="13"/>
  <c r="L640" i="13"/>
  <c r="M640" i="13"/>
  <c r="G641" i="13"/>
  <c r="L641" i="13"/>
  <c r="M641" i="13"/>
  <c r="G636" i="13"/>
  <c r="L636" i="13"/>
  <c r="M636" i="13"/>
  <c r="G637" i="13"/>
  <c r="L637" i="13"/>
  <c r="M637" i="13"/>
  <c r="G638" i="13"/>
  <c r="L638" i="13"/>
  <c r="M638" i="13"/>
  <c r="G633" i="13"/>
  <c r="L633" i="13"/>
  <c r="M633" i="13"/>
  <c r="G634" i="13"/>
  <c r="L634" i="13"/>
  <c r="M634" i="13"/>
  <c r="G635" i="13"/>
  <c r="L635" i="13"/>
  <c r="M635" i="13"/>
  <c r="G630" i="13"/>
  <c r="G631" i="13" s="1"/>
  <c r="L630" i="13"/>
  <c r="M630" i="13"/>
  <c r="M631" i="13" s="1"/>
  <c r="L631" i="13"/>
  <c r="L632" i="13"/>
  <c r="M632" i="13"/>
  <c r="F243" i="1"/>
  <c r="H243" i="1"/>
  <c r="I243" i="1"/>
  <c r="K243" i="1"/>
  <c r="L243" i="1"/>
  <c r="F244" i="1"/>
  <c r="H244" i="1"/>
  <c r="I244" i="1"/>
  <c r="K244" i="1"/>
  <c r="L244" i="1"/>
  <c r="F245" i="1"/>
  <c r="H245" i="1"/>
  <c r="I245" i="1"/>
  <c r="K245" i="1"/>
  <c r="L245" i="1"/>
  <c r="E245" i="1"/>
  <c r="E244" i="1"/>
  <c r="E243" i="1"/>
  <c r="F240" i="1"/>
  <c r="H240" i="1"/>
  <c r="I240" i="1"/>
  <c r="K240" i="1"/>
  <c r="L240" i="1"/>
  <c r="F241" i="1"/>
  <c r="H241" i="1"/>
  <c r="I241" i="1"/>
  <c r="K241" i="1"/>
  <c r="L241" i="1"/>
  <c r="F242" i="1"/>
  <c r="H242" i="1"/>
  <c r="I242" i="1"/>
  <c r="K242" i="1"/>
  <c r="L242" i="1"/>
  <c r="E242" i="1"/>
  <c r="E241" i="1"/>
  <c r="E240" i="1"/>
  <c r="F237" i="1"/>
  <c r="H237" i="1"/>
  <c r="I237" i="1"/>
  <c r="K237" i="1"/>
  <c r="L237" i="1"/>
  <c r="F238" i="1"/>
  <c r="H238" i="1"/>
  <c r="I238" i="1"/>
  <c r="K238" i="1"/>
  <c r="L238" i="1"/>
  <c r="F239" i="1"/>
  <c r="H239" i="1"/>
  <c r="I239" i="1"/>
  <c r="K239" i="1"/>
  <c r="L239" i="1"/>
  <c r="E239" i="1"/>
  <c r="E238" i="1"/>
  <c r="E237" i="1"/>
  <c r="G632" i="13" l="1"/>
  <c r="G663" i="13"/>
  <c r="G629" i="13"/>
  <c r="L629" i="13"/>
  <c r="M629" i="13"/>
  <c r="G628" i="13"/>
  <c r="L628" i="13"/>
  <c r="M628" i="13"/>
  <c r="F236" i="1"/>
  <c r="H236" i="1"/>
  <c r="I236" i="1"/>
  <c r="K236" i="1"/>
  <c r="L236" i="1"/>
  <c r="F235" i="1"/>
  <c r="H235" i="1"/>
  <c r="I235" i="1"/>
  <c r="K235" i="1"/>
  <c r="L235" i="1"/>
  <c r="E236" i="1"/>
  <c r="E235" i="1"/>
  <c r="F234" i="1"/>
  <c r="H234" i="1"/>
  <c r="I234" i="1"/>
  <c r="K234" i="1"/>
  <c r="L234" i="1"/>
  <c r="L627" i="13"/>
  <c r="M627" i="13"/>
  <c r="L661" i="13" l="1"/>
  <c r="L662" i="13"/>
  <c r="L660" i="13"/>
  <c r="M660" i="13"/>
  <c r="M661" i="13"/>
  <c r="M662" i="13"/>
  <c r="G660" i="13"/>
  <c r="G661" i="13"/>
  <c r="G662" i="13"/>
</calcChain>
</file>

<file path=xl/sharedStrings.xml><?xml version="1.0" encoding="utf-8"?>
<sst xmlns="http://schemas.openxmlformats.org/spreadsheetml/2006/main" count="10193" uniqueCount="110">
  <si>
    <t>Qianping</t>
    <phoneticPr fontId="0" type="noConversion"/>
  </si>
  <si>
    <t>Hongtu</t>
    <phoneticPr fontId="0" type="noConversion"/>
  </si>
  <si>
    <t>Huabei</t>
    <phoneticPr fontId="0" type="noConversion"/>
  </si>
  <si>
    <t>Xintang</t>
    <phoneticPr fontId="0" type="noConversion"/>
  </si>
  <si>
    <t xml:space="preserve">Zheijiang </t>
  </si>
  <si>
    <t xml:space="preserve">Guangdong </t>
  </si>
  <si>
    <t xml:space="preserve">Organic Farm </t>
  </si>
  <si>
    <t xml:space="preserve">Industry Impacted </t>
  </si>
  <si>
    <t xml:space="preserve">Mine Impacted </t>
  </si>
  <si>
    <t xml:space="preserve">Hunan </t>
  </si>
  <si>
    <t>Guang Zhou</t>
  </si>
  <si>
    <t xml:space="preserve">Jiangxi </t>
  </si>
  <si>
    <t xml:space="preserve">Hong Kong </t>
  </si>
  <si>
    <t xml:space="preserve">Hu Nan </t>
  </si>
  <si>
    <t xml:space="preserve">Gui Yang </t>
  </si>
  <si>
    <t>Unknown</t>
  </si>
  <si>
    <t>Guang Xi</t>
  </si>
  <si>
    <t xml:space="preserve">Zhe Jiang </t>
  </si>
  <si>
    <t xml:space="preserve">Nan Jing </t>
  </si>
  <si>
    <t xml:space="preserve">North East </t>
  </si>
  <si>
    <t>Fuzhou</t>
    <phoneticPr fontId="0" type="noConversion"/>
  </si>
  <si>
    <t>Longyan</t>
    <phoneticPr fontId="0" type="noConversion"/>
  </si>
  <si>
    <t>Nanping</t>
    <phoneticPr fontId="0" type="noConversion"/>
  </si>
  <si>
    <t>Ningde</t>
    <phoneticPr fontId="0" type="noConversion"/>
  </si>
  <si>
    <t>Putian</t>
    <phoneticPr fontId="0" type="noConversion"/>
  </si>
  <si>
    <t>Quanzhou</t>
    <phoneticPr fontId="0" type="noConversion"/>
  </si>
  <si>
    <t>Sanming</t>
    <phoneticPr fontId="0" type="noConversion"/>
  </si>
  <si>
    <t>Xiamen</t>
    <phoneticPr fontId="0" type="noConversion"/>
  </si>
  <si>
    <t>Zhangzhou</t>
    <phoneticPr fontId="0" type="noConversion"/>
  </si>
  <si>
    <t xml:space="preserve">Fujian </t>
  </si>
  <si>
    <t>Lembaga Kemajuan Pertanian Muda (MADA)</t>
  </si>
  <si>
    <t>Nortwest Selangor Project</t>
  </si>
  <si>
    <t>Integrated Agricultural Development Project (IADP)</t>
  </si>
  <si>
    <t>Kerian Perak</t>
  </si>
  <si>
    <t>Seberang Perak</t>
  </si>
  <si>
    <t>kawasan Terengganu Utara (KETARA)</t>
  </si>
  <si>
    <t>East Malaysia</t>
  </si>
  <si>
    <t>Lembaga Kemajuan Pertanian kelantan (KADA)</t>
  </si>
  <si>
    <t xml:space="preserve">Lembaga Kemajuan Pertanian Muda (MADA) (brown) </t>
  </si>
  <si>
    <t xml:space="preserve">Polished </t>
  </si>
  <si>
    <t xml:space="preserve">California </t>
  </si>
  <si>
    <t xml:space="preserve">S. Central </t>
  </si>
  <si>
    <t xml:space="preserve">USA </t>
  </si>
  <si>
    <t xml:space="preserve">Egypt </t>
  </si>
  <si>
    <t xml:space="preserve">Valencia </t>
  </si>
  <si>
    <t xml:space="preserve">Ebro </t>
  </si>
  <si>
    <t xml:space="preserve">63Cu </t>
  </si>
  <si>
    <t>66Zn</t>
  </si>
  <si>
    <t>75As</t>
  </si>
  <si>
    <t xml:space="preserve">82Se </t>
  </si>
  <si>
    <t xml:space="preserve">111Cd </t>
  </si>
  <si>
    <t xml:space="preserve">206Pb </t>
  </si>
  <si>
    <t xml:space="preserve">Whole Grain </t>
  </si>
  <si>
    <t>#</t>
  </si>
  <si>
    <t xml:space="preserve">Camargue </t>
  </si>
  <si>
    <t>Murcia</t>
  </si>
  <si>
    <t xml:space="preserve">Faridpur </t>
  </si>
  <si>
    <t xml:space="preserve">Jessore </t>
  </si>
  <si>
    <t>Gazipur</t>
  </si>
  <si>
    <t xml:space="preserve">unknown </t>
  </si>
  <si>
    <t>Bran</t>
  </si>
  <si>
    <t xml:space="preserve">Vietnam </t>
  </si>
  <si>
    <t xml:space="preserve">Spain </t>
  </si>
  <si>
    <t xml:space="preserve">Lebanon </t>
  </si>
  <si>
    <t xml:space="preserve">Malaysia </t>
  </si>
  <si>
    <t xml:space="preserve">Philippines </t>
  </si>
  <si>
    <t xml:space="preserve">Pakistan </t>
  </si>
  <si>
    <t xml:space="preserve">Bangladesh </t>
  </si>
  <si>
    <t xml:space="preserve">Nepal </t>
  </si>
  <si>
    <t xml:space="preserve">China </t>
  </si>
  <si>
    <t xml:space="preserve">Australia </t>
  </si>
  <si>
    <t xml:space="preserve">Japan </t>
  </si>
  <si>
    <t xml:space="preserve">Ghana </t>
  </si>
  <si>
    <t>(mg/kg)</t>
  </si>
  <si>
    <r>
      <rPr>
        <vertAlign val="superscript"/>
        <sz val="20"/>
        <color theme="1"/>
        <rFont val="Cambria"/>
        <family val="1"/>
      </rPr>
      <t>75</t>
    </r>
    <r>
      <rPr>
        <sz val="20"/>
        <color theme="1"/>
        <rFont val="Cambria"/>
        <family val="1"/>
      </rPr>
      <t>As</t>
    </r>
  </si>
  <si>
    <r>
      <rPr>
        <vertAlign val="superscript"/>
        <sz val="20"/>
        <color theme="1"/>
        <rFont val="Cambria"/>
        <family val="1"/>
      </rPr>
      <t>82</t>
    </r>
    <r>
      <rPr>
        <sz val="20"/>
        <color theme="1"/>
        <rFont val="Cambria"/>
        <family val="1"/>
      </rPr>
      <t xml:space="preserve">Se </t>
    </r>
  </si>
  <si>
    <r>
      <rPr>
        <vertAlign val="superscript"/>
        <sz val="20"/>
        <color theme="1"/>
        <rFont val="Cambria"/>
        <family val="1"/>
      </rPr>
      <t>111</t>
    </r>
    <r>
      <rPr>
        <sz val="20"/>
        <color theme="1"/>
        <rFont val="Cambria"/>
        <family val="1"/>
      </rPr>
      <t xml:space="preserve">Cd </t>
    </r>
  </si>
  <si>
    <r>
      <rPr>
        <vertAlign val="superscript"/>
        <sz val="20"/>
        <color theme="1"/>
        <rFont val="Cambria"/>
        <family val="1"/>
      </rPr>
      <t>206</t>
    </r>
    <r>
      <rPr>
        <sz val="20"/>
        <color theme="1"/>
        <rFont val="Cambria"/>
        <family val="1"/>
      </rPr>
      <t xml:space="preserve">Pb </t>
    </r>
  </si>
  <si>
    <r>
      <rPr>
        <vertAlign val="superscript"/>
        <sz val="20"/>
        <color theme="1"/>
        <rFont val="Cambria"/>
        <family val="1"/>
      </rPr>
      <t>63</t>
    </r>
    <r>
      <rPr>
        <sz val="20"/>
        <color theme="1"/>
        <rFont val="Cambria"/>
        <family val="1"/>
      </rPr>
      <t xml:space="preserve">Cu </t>
    </r>
  </si>
  <si>
    <r>
      <rPr>
        <vertAlign val="superscript"/>
        <sz val="20"/>
        <color theme="1"/>
        <rFont val="Cambria"/>
        <family val="1"/>
      </rPr>
      <t>66</t>
    </r>
    <r>
      <rPr>
        <sz val="20"/>
        <color theme="1"/>
        <rFont val="Cambria"/>
        <family val="1"/>
      </rPr>
      <t>Zn</t>
    </r>
  </si>
  <si>
    <t xml:space="preserve">Country </t>
  </si>
  <si>
    <t xml:space="preserve">N </t>
  </si>
  <si>
    <t xml:space="preserve">Polished/Wholegrain/Bran  </t>
  </si>
  <si>
    <t xml:space="preserve">Region </t>
  </si>
  <si>
    <t xml:space="preserve">Region cond.  </t>
  </si>
  <si>
    <t>France</t>
  </si>
  <si>
    <t xml:space="preserve">India </t>
  </si>
  <si>
    <t xml:space="preserve">Italy  </t>
  </si>
  <si>
    <t xml:space="preserve">Wholegrain </t>
  </si>
  <si>
    <t xml:space="preserve">Thailand </t>
  </si>
  <si>
    <t xml:space="preserve">total </t>
  </si>
  <si>
    <t xml:space="preserve">country sub-set </t>
  </si>
  <si>
    <t xml:space="preserve">Banteay Meanchey  </t>
  </si>
  <si>
    <t xml:space="preserve">Battambang </t>
  </si>
  <si>
    <t>Kandal</t>
  </si>
  <si>
    <t xml:space="preserve">Kampong Thom </t>
  </si>
  <si>
    <t xml:space="preserve">Prey Vens </t>
  </si>
  <si>
    <t xml:space="preserve">Siem Reap </t>
  </si>
  <si>
    <t xml:space="preserve">Cambodia </t>
  </si>
  <si>
    <t xml:space="preserve">Iran </t>
  </si>
  <si>
    <t>Median</t>
  </si>
  <si>
    <t>U 25%</t>
  </si>
  <si>
    <t>L 25%</t>
  </si>
  <si>
    <t xml:space="preserve"> </t>
  </si>
  <si>
    <t>Zhejiang</t>
  </si>
  <si>
    <t xml:space="preserve">Zhejiang </t>
  </si>
  <si>
    <t>Total</t>
  </si>
  <si>
    <t>Faridpur</t>
  </si>
  <si>
    <t>Jessore</t>
  </si>
  <si>
    <t>% &gt; 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</si>
</sst>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_ "/>
    <numFmt numFmtId="167" formatCode="0.0000"/>
    <numFmt numFmtId="168" formatCode="0.0_ "/>
    <numFmt numFmtId="169" formatCode="0.00000"/>
  </numFmts>
  <fonts count="1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20"/>
      <color theme="1"/>
      <name val="Cambria"/>
      <family val="1"/>
    </font>
    <font>
      <sz val="12"/>
      <name val="Cambria"/>
      <family val="1"/>
    </font>
    <font>
      <b/>
      <sz val="12"/>
      <color theme="1"/>
      <name val="Cambria"/>
      <family val="1"/>
    </font>
    <font>
      <b/>
      <sz val="20"/>
      <color theme="1"/>
      <name val="Cambria"/>
      <family val="1"/>
    </font>
    <font>
      <vertAlign val="superscript"/>
      <sz val="20"/>
      <color theme="1"/>
      <name val="Cambria"/>
      <family val="1"/>
    </font>
    <font>
      <b/>
      <sz val="16"/>
      <color theme="1"/>
      <name val="Cambria"/>
      <family val="1"/>
    </font>
    <font>
      <sz val="11"/>
      <name val="Cambria"/>
      <family val="1"/>
    </font>
    <font>
      <sz val="11"/>
      <color indexed="10"/>
      <name val="Cambria"/>
      <family val="1"/>
    </font>
    <font>
      <b/>
      <sz val="1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0" xfId="0" applyNumberFormat="1" applyFill="1"/>
    <xf numFmtId="164" fontId="1" fillId="0" borderId="0" xfId="0" applyNumberFormat="1" applyFont="1" applyAlignment="1">
      <alignment vertical="center" wrapText="1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10" fillId="2" borderId="0" xfId="0" applyFont="1" applyFill="1"/>
    <xf numFmtId="0" fontId="1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9" fontId="2" fillId="0" borderId="0" xfId="0" applyNumberFormat="1" applyFont="1" applyFill="1" applyAlignment="1">
      <alignment horizontal="center"/>
    </xf>
    <xf numFmtId="164" fontId="12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 wrapText="1"/>
    </xf>
    <xf numFmtId="2" fontId="11" fillId="0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0" fontId="10" fillId="0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11" fillId="0" borderId="0" xfId="0" applyNumberFormat="1" applyFont="1" applyAlignment="1">
      <alignment horizontal="center" vertical="center" wrapText="1"/>
    </xf>
    <xf numFmtId="164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8" fillId="2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8" fillId="0" borderId="0" xfId="0" applyNumberFormat="1" applyFont="1" applyFill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54"/>
  <sheetViews>
    <sheetView workbookViewId="0">
      <pane xSplit="1" ySplit="2" topLeftCell="B1927" activePane="bottomRight" state="frozen"/>
      <selection pane="topRight" activeCell="B1" sqref="B1"/>
      <selection pane="bottomLeft" activeCell="A3" sqref="A3"/>
      <selection pane="bottomRight" activeCell="D1927" sqref="D1927"/>
    </sheetView>
  </sheetViews>
  <sheetFormatPr defaultRowHeight="14.5" x14ac:dyDescent="0.35"/>
  <cols>
    <col min="1" max="1" width="15.81640625" customWidth="1"/>
    <col min="2" max="2" width="7.7265625" style="1" customWidth="1"/>
    <col min="3" max="3" width="15.26953125" style="1" bestFit="1" customWidth="1"/>
    <col min="4" max="4" width="55.81640625" style="1" bestFit="1" customWidth="1"/>
    <col min="5" max="5" width="22.54296875" customWidth="1"/>
    <col min="6" max="6" width="36" style="2" customWidth="1"/>
    <col min="7" max="7" width="15.54296875" customWidth="1"/>
    <col min="8" max="8" width="15" customWidth="1"/>
    <col min="9" max="9" width="3.7265625" customWidth="1"/>
    <col min="10" max="10" width="15.453125" bestFit="1" customWidth="1"/>
    <col min="11" max="11" width="15.26953125" bestFit="1" customWidth="1"/>
    <col min="12" max="12" width="3.26953125" customWidth="1"/>
    <col min="13" max="13" width="17" bestFit="1" customWidth="1"/>
    <col min="14" max="14" width="16.81640625" bestFit="1" customWidth="1"/>
  </cols>
  <sheetData>
    <row r="1" spans="1:14" ht="29" x14ac:dyDescent="0.5">
      <c r="A1" s="25" t="s">
        <v>80</v>
      </c>
      <c r="B1" s="53" t="s">
        <v>81</v>
      </c>
      <c r="C1" s="53" t="s">
        <v>81</v>
      </c>
      <c r="D1" s="53" t="s">
        <v>83</v>
      </c>
      <c r="E1" s="26" t="s">
        <v>84</v>
      </c>
      <c r="F1" s="27" t="s">
        <v>82</v>
      </c>
      <c r="G1" s="15" t="s">
        <v>74</v>
      </c>
      <c r="H1" s="15" t="s">
        <v>75</v>
      </c>
      <c r="I1" s="15"/>
      <c r="J1" s="15" t="s">
        <v>76</v>
      </c>
      <c r="K1" s="15" t="s">
        <v>77</v>
      </c>
      <c r="L1" s="15"/>
      <c r="M1" s="15" t="s">
        <v>78</v>
      </c>
      <c r="N1" s="15" t="s">
        <v>79</v>
      </c>
    </row>
    <row r="2" spans="1:14" x14ac:dyDescent="0.35">
      <c r="B2" s="1" t="s">
        <v>90</v>
      </c>
      <c r="C2" s="1" t="s">
        <v>91</v>
      </c>
      <c r="G2" s="2" t="s">
        <v>73</v>
      </c>
      <c r="H2" s="2" t="s">
        <v>73</v>
      </c>
      <c r="J2" s="2" t="s">
        <v>73</v>
      </c>
      <c r="K2" s="2" t="s">
        <v>73</v>
      </c>
      <c r="M2" s="2" t="s">
        <v>73</v>
      </c>
      <c r="N2" s="2" t="s">
        <v>73</v>
      </c>
    </row>
    <row r="3" spans="1:14" x14ac:dyDescent="0.35">
      <c r="G3" s="2"/>
      <c r="H3" s="2"/>
      <c r="J3" s="2"/>
      <c r="K3" s="2"/>
      <c r="M3" s="2"/>
      <c r="N3" s="2"/>
    </row>
    <row r="4" spans="1:14" x14ac:dyDescent="0.35">
      <c r="A4" s="3" t="s">
        <v>70</v>
      </c>
      <c r="B4" s="5">
        <v>1</v>
      </c>
      <c r="C4" s="5">
        <v>1</v>
      </c>
      <c r="D4" s="23" t="s">
        <v>15</v>
      </c>
      <c r="E4" s="24" t="s">
        <v>15</v>
      </c>
      <c r="F4" s="4" t="s">
        <v>39</v>
      </c>
      <c r="G4" s="8">
        <v>0.41814894133587333</v>
      </c>
      <c r="H4" s="6">
        <v>0</v>
      </c>
      <c r="I4" s="3"/>
      <c r="J4" s="6">
        <v>4.3149178120439908E-3</v>
      </c>
      <c r="K4" s="6">
        <v>8.8604637150699554E-3</v>
      </c>
      <c r="L4" s="3"/>
      <c r="M4" s="8">
        <v>2.5391146224908452</v>
      </c>
      <c r="N4" s="7">
        <v>10.101191498736013</v>
      </c>
    </row>
    <row r="5" spans="1:14" x14ac:dyDescent="0.35">
      <c r="A5" s="3" t="s">
        <v>70</v>
      </c>
      <c r="B5" s="5">
        <v>2</v>
      </c>
      <c r="C5" s="5">
        <v>2</v>
      </c>
      <c r="D5" s="23" t="s">
        <v>15</v>
      </c>
      <c r="E5" s="24" t="s">
        <v>15</v>
      </c>
      <c r="F5" s="4" t="s">
        <v>39</v>
      </c>
      <c r="G5" s="29">
        <v>2.9961088007769966E-2</v>
      </c>
      <c r="H5" s="11">
        <v>2.0230576107424878E-2</v>
      </c>
      <c r="I5" s="3"/>
      <c r="J5" s="11">
        <v>3.7298826270955802E-3</v>
      </c>
      <c r="K5" s="6">
        <v>7.0000000000000001E-3</v>
      </c>
      <c r="L5" s="3"/>
      <c r="M5" s="29">
        <v>1.8048941848934665</v>
      </c>
      <c r="N5" s="40">
        <v>6.6209640492871316</v>
      </c>
    </row>
    <row r="6" spans="1:14" x14ac:dyDescent="0.35">
      <c r="A6" s="3" t="s">
        <v>70</v>
      </c>
      <c r="B6" s="5">
        <v>3</v>
      </c>
      <c r="C6" s="5">
        <v>3</v>
      </c>
      <c r="D6" s="23" t="s">
        <v>15</v>
      </c>
      <c r="E6" s="24" t="s">
        <v>15</v>
      </c>
      <c r="F6" s="4" t="s">
        <v>39</v>
      </c>
      <c r="G6" s="29">
        <v>3.2469235004773514E-2</v>
      </c>
      <c r="H6" s="11">
        <v>1.6477370774371849E-2</v>
      </c>
      <c r="I6" s="3"/>
      <c r="J6" s="11">
        <v>3.8338558259195204E-3</v>
      </c>
      <c r="K6" s="6">
        <v>7.0000000000000001E-3</v>
      </c>
      <c r="L6" s="3"/>
      <c r="M6" s="29">
        <v>1.7583712356045231</v>
      </c>
      <c r="N6" s="40">
        <v>6.5550563969039377</v>
      </c>
    </row>
    <row r="7" spans="1:14" x14ac:dyDescent="0.35">
      <c r="A7" s="3" t="s">
        <v>70</v>
      </c>
      <c r="B7" s="5">
        <v>4</v>
      </c>
      <c r="C7" s="5">
        <v>4</v>
      </c>
      <c r="D7" s="23" t="s">
        <v>15</v>
      </c>
      <c r="E7" s="24" t="s">
        <v>15</v>
      </c>
      <c r="F7" s="4" t="s">
        <v>39</v>
      </c>
      <c r="G7" s="29">
        <v>3.4138274375728306E-2</v>
      </c>
      <c r="H7" s="11">
        <v>2.1933430302143772E-2</v>
      </c>
      <c r="I7" s="3"/>
      <c r="J7" s="11">
        <v>4.4681403257861739E-3</v>
      </c>
      <c r="K7" s="6">
        <v>7.0000000000000001E-3</v>
      </c>
      <c r="L7" s="3"/>
      <c r="M7" s="29">
        <v>1.8075424002926239</v>
      </c>
      <c r="N7" s="40">
        <v>6.8980105910094487</v>
      </c>
    </row>
    <row r="8" spans="1:14" x14ac:dyDescent="0.35">
      <c r="A8" s="3" t="s">
        <v>70</v>
      </c>
      <c r="B8" s="5">
        <v>5</v>
      </c>
      <c r="C8" s="5">
        <v>5</v>
      </c>
      <c r="D8" s="23" t="s">
        <v>15</v>
      </c>
      <c r="E8" s="24" t="s">
        <v>15</v>
      </c>
      <c r="F8" s="4" t="s">
        <v>39</v>
      </c>
      <c r="G8" s="29">
        <v>2.8479073023673373E-2</v>
      </c>
      <c r="H8" s="11">
        <v>1.5305789822666144E-2</v>
      </c>
      <c r="I8" s="3"/>
      <c r="J8" s="11">
        <v>3.7458530099771428E-3</v>
      </c>
      <c r="K8" s="6">
        <v>7.0000000000000001E-3</v>
      </c>
      <c r="L8" s="3"/>
      <c r="M8" s="29">
        <v>1.8031204609014377</v>
      </c>
      <c r="N8" s="40">
        <v>6.9471382004706808</v>
      </c>
    </row>
    <row r="9" spans="1:14" x14ac:dyDescent="0.35">
      <c r="A9" s="3" t="s">
        <v>70</v>
      </c>
      <c r="B9" s="5">
        <v>6</v>
      </c>
      <c r="C9" s="5">
        <v>6</v>
      </c>
      <c r="D9" s="23" t="s">
        <v>15</v>
      </c>
      <c r="E9" s="24" t="s">
        <v>15</v>
      </c>
      <c r="F9" s="4" t="s">
        <v>39</v>
      </c>
      <c r="G9" s="29">
        <v>2.5692126549443625E-2</v>
      </c>
      <c r="H9" s="11">
        <v>1.9956039967564145E-2</v>
      </c>
      <c r="I9" s="3"/>
      <c r="J9" s="11">
        <v>4.1330518875347649E-3</v>
      </c>
      <c r="K9" s="11">
        <v>6.2437718971760481E-2</v>
      </c>
      <c r="L9" s="3"/>
      <c r="M9" s="29">
        <v>1.8026929794894078</v>
      </c>
      <c r="N9" s="40">
        <v>6.7621990942372214</v>
      </c>
    </row>
    <row r="10" spans="1:14" x14ac:dyDescent="0.35">
      <c r="A10" s="3" t="s">
        <v>70</v>
      </c>
      <c r="B10" s="5">
        <v>7</v>
      </c>
      <c r="C10" s="5">
        <v>7</v>
      </c>
      <c r="D10" s="23" t="s">
        <v>15</v>
      </c>
      <c r="E10" s="24" t="s">
        <v>15</v>
      </c>
      <c r="F10" s="4" t="s">
        <v>39</v>
      </c>
      <c r="G10" s="29">
        <v>2.8958610582378266E-2</v>
      </c>
      <c r="H10" s="11">
        <v>2.0569505549206279E-2</v>
      </c>
      <c r="I10" s="3"/>
      <c r="J10" s="11">
        <v>4.1659643827741955E-3</v>
      </c>
      <c r="K10" s="11">
        <v>5.7010240511364732E-2</v>
      </c>
      <c r="L10" s="3"/>
      <c r="M10" s="29">
        <v>1.8024724875821923</v>
      </c>
      <c r="N10" s="40">
        <v>6.8622486170808807</v>
      </c>
    </row>
    <row r="11" spans="1:14" x14ac:dyDescent="0.35">
      <c r="A11" s="3" t="s">
        <v>70</v>
      </c>
      <c r="B11" s="5">
        <v>8</v>
      </c>
      <c r="C11" s="5">
        <v>8</v>
      </c>
      <c r="D11" s="23" t="s">
        <v>15</v>
      </c>
      <c r="E11" s="24" t="s">
        <v>15</v>
      </c>
      <c r="F11" s="4" t="s">
        <v>39</v>
      </c>
      <c r="G11" s="29">
        <v>1.669015017639584E-2</v>
      </c>
      <c r="H11" s="11">
        <v>2.1669678681097843E-2</v>
      </c>
      <c r="I11" s="3"/>
      <c r="J11" s="11">
        <v>3.6900684972631672E-3</v>
      </c>
      <c r="K11" s="6">
        <v>7.0000000000000001E-3</v>
      </c>
      <c r="L11" s="3"/>
      <c r="M11" s="29">
        <v>2.077265500617711</v>
      </c>
      <c r="N11" s="40">
        <v>7.1885697628936454</v>
      </c>
    </row>
    <row r="12" spans="1:14" x14ac:dyDescent="0.35">
      <c r="A12" s="3" t="s">
        <v>70</v>
      </c>
      <c r="B12" s="5">
        <v>9</v>
      </c>
      <c r="C12" s="5">
        <v>9</v>
      </c>
      <c r="D12" s="23" t="s">
        <v>15</v>
      </c>
      <c r="E12" s="24" t="s">
        <v>15</v>
      </c>
      <c r="F12" s="4" t="s">
        <v>39</v>
      </c>
      <c r="G12" s="29">
        <v>1.9393104928202159E-2</v>
      </c>
      <c r="H12" s="11">
        <v>2.6708122083498469E-2</v>
      </c>
      <c r="I12" s="3"/>
      <c r="J12" s="11">
        <v>4.4149452422553772E-3</v>
      </c>
      <c r="K12" s="6">
        <v>7.0000000000000001E-3</v>
      </c>
      <c r="L12" s="3"/>
      <c r="M12" s="29">
        <v>2.1990929879213761</v>
      </c>
      <c r="N12" s="40">
        <v>7.5930627784731692</v>
      </c>
    </row>
    <row r="13" spans="1:14" x14ac:dyDescent="0.35">
      <c r="A13" s="3" t="s">
        <v>70</v>
      </c>
      <c r="B13" s="5">
        <v>10</v>
      </c>
      <c r="C13" s="5">
        <v>10</v>
      </c>
      <c r="D13" s="23" t="s">
        <v>15</v>
      </c>
      <c r="E13" s="24" t="s">
        <v>15</v>
      </c>
      <c r="F13" s="4" t="s">
        <v>39</v>
      </c>
      <c r="G13" s="29">
        <v>3.5894648516400757E-2</v>
      </c>
      <c r="H13" s="11">
        <v>8.2986343000590018E-2</v>
      </c>
      <c r="I13" s="3"/>
      <c r="J13" s="11">
        <v>5.7637666202837367E-3</v>
      </c>
      <c r="K13" s="6">
        <v>7.0000000000000001E-3</v>
      </c>
      <c r="L13" s="3"/>
      <c r="M13" s="29">
        <v>2.1646011684163526</v>
      </c>
      <c r="N13" s="40">
        <v>9.0911642388463108</v>
      </c>
    </row>
    <row r="14" spans="1:14" x14ac:dyDescent="0.35">
      <c r="A14" s="3" t="s">
        <v>70</v>
      </c>
      <c r="B14" s="5">
        <v>11</v>
      </c>
      <c r="C14" s="5">
        <v>11</v>
      </c>
      <c r="D14" s="23" t="s">
        <v>15</v>
      </c>
      <c r="E14" s="24" t="s">
        <v>15</v>
      </c>
      <c r="F14" s="4" t="s">
        <v>39</v>
      </c>
      <c r="G14" s="29">
        <v>3.9331357195809775E-2</v>
      </c>
      <c r="H14" s="11">
        <v>8.5871286105997785E-2</v>
      </c>
      <c r="I14" s="3"/>
      <c r="J14" s="11">
        <v>5.6213067950046866E-3</v>
      </c>
      <c r="K14" s="11">
        <v>1.5695328941958565E-2</v>
      </c>
      <c r="L14" s="3"/>
      <c r="M14" s="29">
        <v>2.0956375725236009</v>
      </c>
      <c r="N14" s="40">
        <v>8.902907395867647</v>
      </c>
    </row>
    <row r="15" spans="1:14" x14ac:dyDescent="0.35">
      <c r="A15" s="3" t="s">
        <v>67</v>
      </c>
      <c r="B15" s="5">
        <v>12</v>
      </c>
      <c r="C15" s="56">
        <v>1</v>
      </c>
      <c r="D15" s="5" t="s">
        <v>56</v>
      </c>
      <c r="E15" s="24" t="s">
        <v>15</v>
      </c>
      <c r="F15" s="4" t="s">
        <v>39</v>
      </c>
      <c r="G15" s="31">
        <v>0.41870797921203012</v>
      </c>
      <c r="H15" s="30">
        <v>4.8844848184641368E-2</v>
      </c>
      <c r="I15" s="4"/>
      <c r="J15" s="30">
        <v>1.8887483931081233E-2</v>
      </c>
      <c r="K15" s="30">
        <v>6.5338646007920956E-2</v>
      </c>
      <c r="L15" s="4"/>
      <c r="M15" s="31">
        <v>4.3665336861825281</v>
      </c>
      <c r="N15" s="32">
        <v>15.836780375108688</v>
      </c>
    </row>
    <row r="16" spans="1:14" x14ac:dyDescent="0.35">
      <c r="A16" s="3" t="s">
        <v>67</v>
      </c>
      <c r="B16" s="5">
        <v>13</v>
      </c>
      <c r="C16" s="56">
        <v>2</v>
      </c>
      <c r="D16" s="5" t="s">
        <v>56</v>
      </c>
      <c r="E16" s="24" t="s">
        <v>15</v>
      </c>
      <c r="F16" s="4" t="s">
        <v>39</v>
      </c>
      <c r="G16" s="31">
        <v>0.61514173270696837</v>
      </c>
      <c r="H16" s="30">
        <v>3.236733745706287E-2</v>
      </c>
      <c r="I16" s="4"/>
      <c r="J16" s="30">
        <v>3.8998839224822557E-2</v>
      </c>
      <c r="K16" s="30">
        <v>7.4363435747199336E-2</v>
      </c>
      <c r="L16" s="4"/>
      <c r="M16" s="31">
        <v>3.7020822509735454</v>
      </c>
      <c r="N16" s="32">
        <v>13.677143762755756</v>
      </c>
    </row>
    <row r="17" spans="1:16" x14ac:dyDescent="0.35">
      <c r="A17" s="3" t="s">
        <v>67</v>
      </c>
      <c r="B17" s="5">
        <v>14</v>
      </c>
      <c r="C17" s="56">
        <v>3</v>
      </c>
      <c r="D17" s="5" t="s">
        <v>56</v>
      </c>
      <c r="E17" s="24" t="s">
        <v>15</v>
      </c>
      <c r="F17" s="4" t="s">
        <v>39</v>
      </c>
      <c r="G17" s="31">
        <v>0.4855026376560681</v>
      </c>
      <c r="H17" s="30">
        <v>3.4860447923105296E-2</v>
      </c>
      <c r="I17" s="4"/>
      <c r="J17" s="30">
        <v>5.2952206046075964E-2</v>
      </c>
      <c r="K17" s="30">
        <v>2.4141096681822467E-2</v>
      </c>
      <c r="L17" s="4"/>
      <c r="M17" s="31">
        <v>3.8084538031273087</v>
      </c>
      <c r="N17" s="32">
        <v>14.91554222057948</v>
      </c>
    </row>
    <row r="18" spans="1:16" x14ac:dyDescent="0.35">
      <c r="A18" s="3" t="s">
        <v>67</v>
      </c>
      <c r="B18" s="5">
        <v>15</v>
      </c>
      <c r="C18" s="56">
        <v>4</v>
      </c>
      <c r="D18" s="5" t="s">
        <v>56</v>
      </c>
      <c r="E18" s="24" t="s">
        <v>15</v>
      </c>
      <c r="F18" s="4" t="s">
        <v>39</v>
      </c>
      <c r="G18" s="31">
        <v>0.44544581353383189</v>
      </c>
      <c r="H18" s="30">
        <v>4.8353863509998089E-2</v>
      </c>
      <c r="I18" s="4"/>
      <c r="J18" s="30">
        <v>6.8404576901455794E-2</v>
      </c>
      <c r="K18" s="30">
        <v>2.3674871355185655E-2</v>
      </c>
      <c r="L18" s="4"/>
      <c r="M18" s="31">
        <v>3.8506263649496186</v>
      </c>
      <c r="N18" s="32">
        <v>14.657869603610518</v>
      </c>
    </row>
    <row r="19" spans="1:16" x14ac:dyDescent="0.35">
      <c r="A19" s="3" t="s">
        <v>67</v>
      </c>
      <c r="B19" s="5">
        <v>16</v>
      </c>
      <c r="C19" s="56">
        <v>5</v>
      </c>
      <c r="D19" s="5" t="s">
        <v>56</v>
      </c>
      <c r="E19" s="24" t="s">
        <v>15</v>
      </c>
      <c r="F19" s="4" t="s">
        <v>39</v>
      </c>
      <c r="G19" s="31">
        <v>0.51623047346203876</v>
      </c>
      <c r="H19" s="30">
        <v>3.9475043786780031E-2</v>
      </c>
      <c r="I19" s="4"/>
      <c r="J19" s="30">
        <v>0.11723936927866538</v>
      </c>
      <c r="K19" s="30">
        <v>3.7151964699224098E-2</v>
      </c>
      <c r="L19" s="4"/>
      <c r="M19" s="31">
        <v>4.1141336593285107</v>
      </c>
      <c r="N19" s="32">
        <v>15.164024365138429</v>
      </c>
    </row>
    <row r="20" spans="1:16" x14ac:dyDescent="0.35">
      <c r="A20" s="3" t="s">
        <v>67</v>
      </c>
      <c r="B20" s="5">
        <v>17</v>
      </c>
      <c r="C20" s="56">
        <v>6</v>
      </c>
      <c r="D20" s="5" t="s">
        <v>56</v>
      </c>
      <c r="E20" s="24" t="s">
        <v>15</v>
      </c>
      <c r="F20" s="4" t="s">
        <v>39</v>
      </c>
      <c r="G20" s="31">
        <v>0.41463368812045887</v>
      </c>
      <c r="H20" s="30">
        <v>4.0905267168282862E-2</v>
      </c>
      <c r="I20" s="4"/>
      <c r="J20" s="30">
        <v>4.0183471072388011E-2</v>
      </c>
      <c r="K20" s="30">
        <v>4.0497968851341971E-2</v>
      </c>
      <c r="L20" s="4"/>
      <c r="M20" s="31">
        <v>3.9148194048704767</v>
      </c>
      <c r="N20" s="32">
        <v>14.348991165463383</v>
      </c>
    </row>
    <row r="21" spans="1:16" x14ac:dyDescent="0.35">
      <c r="A21" s="3" t="s">
        <v>67</v>
      </c>
      <c r="B21" s="5">
        <v>18</v>
      </c>
      <c r="C21" s="56">
        <v>7</v>
      </c>
      <c r="D21" s="5" t="s">
        <v>56</v>
      </c>
      <c r="E21" s="24" t="s">
        <v>15</v>
      </c>
      <c r="F21" s="4" t="s">
        <v>39</v>
      </c>
      <c r="G21" s="31">
        <v>0.47679172357849259</v>
      </c>
      <c r="H21" s="30">
        <v>3.5558611402074787E-2</v>
      </c>
      <c r="I21" s="4"/>
      <c r="J21" s="30">
        <v>6.4918704048682455E-2</v>
      </c>
      <c r="K21" s="30">
        <v>1.6720181790648884E-2</v>
      </c>
      <c r="L21" s="4"/>
      <c r="M21" s="31">
        <v>3.9122032309352917</v>
      </c>
      <c r="N21" s="32">
        <v>15.108040054190933</v>
      </c>
    </row>
    <row r="22" spans="1:16" x14ac:dyDescent="0.35">
      <c r="A22" s="3" t="s">
        <v>67</v>
      </c>
      <c r="B22" s="5">
        <v>19</v>
      </c>
      <c r="C22" s="56">
        <v>8</v>
      </c>
      <c r="D22" s="5" t="s">
        <v>56</v>
      </c>
      <c r="E22" s="24" t="s">
        <v>15</v>
      </c>
      <c r="F22" s="4" t="s">
        <v>39</v>
      </c>
      <c r="G22" s="31">
        <v>0.34383942053775968</v>
      </c>
      <c r="H22" s="30">
        <v>3.8585432184551495E-2</v>
      </c>
      <c r="I22" s="4"/>
      <c r="J22" s="30">
        <v>0.11545144102330697</v>
      </c>
      <c r="K22" s="30">
        <v>3.7396315481116098E-2</v>
      </c>
      <c r="L22" s="4"/>
      <c r="M22" s="31">
        <v>4.3446356475052372</v>
      </c>
      <c r="N22" s="32">
        <v>15.894891898027147</v>
      </c>
    </row>
    <row r="23" spans="1:16" x14ac:dyDescent="0.35">
      <c r="A23" s="3" t="s">
        <v>67</v>
      </c>
      <c r="B23" s="5">
        <v>20</v>
      </c>
      <c r="C23" s="56">
        <v>9</v>
      </c>
      <c r="D23" s="5" t="s">
        <v>56</v>
      </c>
      <c r="E23" s="24" t="s">
        <v>15</v>
      </c>
      <c r="F23" s="4" t="s">
        <v>39</v>
      </c>
      <c r="G23" s="31">
        <v>0.32034373450199138</v>
      </c>
      <c r="H23" s="30">
        <v>4.2572904790987631E-2</v>
      </c>
      <c r="I23" s="4"/>
      <c r="J23" s="30">
        <v>4.3218692446139247E-2</v>
      </c>
      <c r="K23" s="30">
        <v>3.5836246758460685E-2</v>
      </c>
      <c r="L23" s="4"/>
      <c r="M23" s="31">
        <v>5.5518228225917117</v>
      </c>
      <c r="N23" s="32">
        <v>15.9610580313401</v>
      </c>
    </row>
    <row r="24" spans="1:16" x14ac:dyDescent="0.35">
      <c r="A24" s="3" t="s">
        <v>67</v>
      </c>
      <c r="B24" s="5">
        <v>21</v>
      </c>
      <c r="C24" s="56">
        <v>10</v>
      </c>
      <c r="D24" s="5" t="s">
        <v>56</v>
      </c>
      <c r="E24" s="24" t="s">
        <v>15</v>
      </c>
      <c r="F24" s="4" t="s">
        <v>39</v>
      </c>
      <c r="G24" s="31">
        <v>0.34839607088652169</v>
      </c>
      <c r="H24" s="30">
        <v>3.227553989061082E-2</v>
      </c>
      <c r="I24" s="4"/>
      <c r="J24" s="30">
        <v>0.11021656086899302</v>
      </c>
      <c r="K24" s="30">
        <v>9.7888579693991493E-2</v>
      </c>
      <c r="L24" s="4"/>
      <c r="M24" s="31">
        <v>4.734825939308136</v>
      </c>
      <c r="N24" s="32">
        <v>16.325533817896655</v>
      </c>
    </row>
    <row r="25" spans="1:16" x14ac:dyDescent="0.35">
      <c r="A25" s="3" t="s">
        <v>67</v>
      </c>
      <c r="B25" s="5">
        <v>22</v>
      </c>
      <c r="C25" s="56">
        <v>11</v>
      </c>
      <c r="D25" s="5" t="s">
        <v>56</v>
      </c>
      <c r="E25" s="24" t="s">
        <v>15</v>
      </c>
      <c r="F25" s="4" t="s">
        <v>39</v>
      </c>
      <c r="G25" s="31">
        <v>0.32024028251245834</v>
      </c>
      <c r="H25" s="30">
        <v>0.12456183474750676</v>
      </c>
      <c r="I25" s="4"/>
      <c r="J25" s="30">
        <v>4.4767120424433135E-2</v>
      </c>
      <c r="K25" s="30">
        <v>3.652183572824446E-2</v>
      </c>
      <c r="L25" s="4"/>
      <c r="M25" s="31">
        <v>5.7348024002919331</v>
      </c>
      <c r="N25" s="32">
        <v>12.999542849090799</v>
      </c>
    </row>
    <row r="26" spans="1:16" x14ac:dyDescent="0.35">
      <c r="A26" s="3" t="s">
        <v>67</v>
      </c>
      <c r="B26" s="5">
        <v>23</v>
      </c>
      <c r="C26" s="56">
        <v>12</v>
      </c>
      <c r="D26" s="5" t="s">
        <v>56</v>
      </c>
      <c r="E26" s="24" t="s">
        <v>15</v>
      </c>
      <c r="F26" s="4" t="s">
        <v>39</v>
      </c>
      <c r="G26" s="31">
        <v>0.35310454162794258</v>
      </c>
      <c r="H26" s="30">
        <v>0.12896847171563172</v>
      </c>
      <c r="I26" s="4"/>
      <c r="J26" s="30">
        <v>4.7208043381052292E-2</v>
      </c>
      <c r="K26" s="30">
        <v>2.6740869010194276E-2</v>
      </c>
      <c r="L26" s="4"/>
      <c r="M26" s="31">
        <v>6.3766024368791498</v>
      </c>
      <c r="N26" s="32">
        <v>15.261555006839894</v>
      </c>
      <c r="O26" s="9"/>
      <c r="P26" s="9"/>
    </row>
    <row r="27" spans="1:16" x14ac:dyDescent="0.35">
      <c r="A27" s="3" t="s">
        <v>67</v>
      </c>
      <c r="B27" s="5">
        <v>24</v>
      </c>
      <c r="C27" s="56">
        <v>13</v>
      </c>
      <c r="D27" s="5" t="s">
        <v>56</v>
      </c>
      <c r="E27" s="24" t="s">
        <v>15</v>
      </c>
      <c r="F27" s="4" t="s">
        <v>39</v>
      </c>
      <c r="G27" s="31">
        <v>0.39832098928986603</v>
      </c>
      <c r="H27" s="30">
        <v>9.8972378714576634E-2</v>
      </c>
      <c r="I27" s="4"/>
      <c r="J27" s="30">
        <v>5.1032364030350233E-2</v>
      </c>
      <c r="K27" s="30">
        <v>1.7281326306312676E-2</v>
      </c>
      <c r="L27" s="4"/>
      <c r="M27" s="31">
        <v>5.5835863777307679</v>
      </c>
      <c r="N27" s="32">
        <v>16.322818572229146</v>
      </c>
      <c r="O27" s="10"/>
      <c r="P27" s="10"/>
    </row>
    <row r="28" spans="1:16" x14ac:dyDescent="0.35">
      <c r="A28" s="3" t="s">
        <v>67</v>
      </c>
      <c r="B28" s="5">
        <v>25</v>
      </c>
      <c r="C28" s="56">
        <v>14</v>
      </c>
      <c r="D28" s="5" t="s">
        <v>56</v>
      </c>
      <c r="E28" s="24" t="s">
        <v>15</v>
      </c>
      <c r="F28" s="4" t="s">
        <v>39</v>
      </c>
      <c r="G28" s="31">
        <v>0.37530376134852267</v>
      </c>
      <c r="H28" s="30">
        <v>6.0849535749802175E-2</v>
      </c>
      <c r="I28" s="4"/>
      <c r="J28" s="30">
        <v>3.9904668639090396E-2</v>
      </c>
      <c r="K28" s="30">
        <v>2.3260360244432024E-2</v>
      </c>
      <c r="L28" s="4"/>
      <c r="M28" s="31">
        <v>5.5323203189578996</v>
      </c>
      <c r="N28" s="32">
        <v>14.064363920210518</v>
      </c>
    </row>
    <row r="29" spans="1:16" x14ac:dyDescent="0.35">
      <c r="A29" s="3" t="s">
        <v>67</v>
      </c>
      <c r="B29" s="5">
        <v>26</v>
      </c>
      <c r="C29" s="56">
        <v>15</v>
      </c>
      <c r="D29" s="5" t="s">
        <v>56</v>
      </c>
      <c r="E29" s="24" t="s">
        <v>15</v>
      </c>
      <c r="F29" s="4" t="s">
        <v>39</v>
      </c>
      <c r="G29" s="31">
        <v>0.29288871619213552</v>
      </c>
      <c r="H29" s="30">
        <v>6.6209536302108671E-2</v>
      </c>
      <c r="I29" s="4"/>
      <c r="J29" s="30">
        <v>3.0737683527195903E-2</v>
      </c>
      <c r="K29" s="30">
        <v>1.5786112872185187E-2</v>
      </c>
      <c r="L29" s="4"/>
      <c r="M29" s="31">
        <v>5.7323861051785796</v>
      </c>
      <c r="N29" s="32">
        <v>16.06497534919448</v>
      </c>
    </row>
    <row r="30" spans="1:16" x14ac:dyDescent="0.35">
      <c r="A30" s="3" t="s">
        <v>67</v>
      </c>
      <c r="B30" s="5">
        <v>27</v>
      </c>
      <c r="C30" s="56">
        <v>16</v>
      </c>
      <c r="D30" s="5" t="s">
        <v>56</v>
      </c>
      <c r="E30" s="24" t="s">
        <v>15</v>
      </c>
      <c r="F30" s="4" t="s">
        <v>39</v>
      </c>
      <c r="G30" s="31">
        <v>0.4319750479647948</v>
      </c>
      <c r="H30" s="30">
        <v>3.7032528978169971E-2</v>
      </c>
      <c r="I30" s="4"/>
      <c r="J30" s="30">
        <v>8.3130373590703091E-2</v>
      </c>
      <c r="K30" s="30">
        <v>1.7417335871733785E-2</v>
      </c>
      <c r="L30" s="4"/>
      <c r="M30" s="31">
        <v>4.872136518254611</v>
      </c>
      <c r="N30" s="32">
        <v>16.831582634265715</v>
      </c>
    </row>
    <row r="31" spans="1:16" x14ac:dyDescent="0.35">
      <c r="A31" s="3" t="s">
        <v>67</v>
      </c>
      <c r="B31" s="5">
        <v>28</v>
      </c>
      <c r="C31" s="56">
        <v>17</v>
      </c>
      <c r="D31" s="5" t="s">
        <v>56</v>
      </c>
      <c r="E31" s="24" t="s">
        <v>15</v>
      </c>
      <c r="F31" s="4" t="s">
        <v>39</v>
      </c>
      <c r="G31" s="31">
        <v>0.34453236684764388</v>
      </c>
      <c r="H31" s="30">
        <v>5.6515022128640326E-2</v>
      </c>
      <c r="I31" s="4"/>
      <c r="J31" s="30">
        <v>2.6367703028557624E-2</v>
      </c>
      <c r="K31" s="30">
        <v>1.1835415721801109E-2</v>
      </c>
      <c r="L31" s="4"/>
      <c r="M31" s="31">
        <v>6.1871092160853154</v>
      </c>
      <c r="N31" s="32">
        <v>17.049638479712709</v>
      </c>
    </row>
    <row r="32" spans="1:16" x14ac:dyDescent="0.35">
      <c r="A32" s="3" t="s">
        <v>67</v>
      </c>
      <c r="B32" s="5">
        <v>29</v>
      </c>
      <c r="C32" s="56">
        <v>18</v>
      </c>
      <c r="D32" s="5" t="s">
        <v>56</v>
      </c>
      <c r="E32" s="24" t="s">
        <v>15</v>
      </c>
      <c r="F32" s="4" t="s">
        <v>39</v>
      </c>
      <c r="G32" s="31">
        <v>0.3378299317789476</v>
      </c>
      <c r="H32" s="30">
        <v>4.6309061852509117E-2</v>
      </c>
      <c r="I32" s="4"/>
      <c r="J32" s="30">
        <v>1.0675363320177208E-2</v>
      </c>
      <c r="K32" s="30">
        <v>2.5926145218652587E-2</v>
      </c>
      <c r="L32" s="4"/>
      <c r="M32" s="31">
        <v>5.6217862843462649</v>
      </c>
      <c r="N32" s="32">
        <v>22.080932114664332</v>
      </c>
    </row>
    <row r="33" spans="1:14" x14ac:dyDescent="0.35">
      <c r="A33" s="3" t="s">
        <v>67</v>
      </c>
      <c r="B33" s="5">
        <v>30</v>
      </c>
      <c r="C33" s="56">
        <v>19</v>
      </c>
      <c r="D33" s="5" t="s">
        <v>56</v>
      </c>
      <c r="E33" s="24" t="s">
        <v>15</v>
      </c>
      <c r="F33" s="4" t="s">
        <v>39</v>
      </c>
      <c r="G33" s="31">
        <v>0.34239556983520042</v>
      </c>
      <c r="H33" s="30">
        <v>5.195205949696996E-2</v>
      </c>
      <c r="I33" s="4"/>
      <c r="J33" s="30">
        <v>1.4035927455456487E-2</v>
      </c>
      <c r="K33" s="30">
        <v>1.9660668140796391E-2</v>
      </c>
      <c r="L33" s="4"/>
      <c r="M33" s="31">
        <v>5.3839944956954122</v>
      </c>
      <c r="N33" s="32">
        <v>15.591179459702129</v>
      </c>
    </row>
    <row r="34" spans="1:14" x14ac:dyDescent="0.35">
      <c r="A34" s="3" t="s">
        <v>67</v>
      </c>
      <c r="B34" s="5">
        <v>31</v>
      </c>
      <c r="C34" s="56">
        <v>20</v>
      </c>
      <c r="D34" s="5" t="s">
        <v>56</v>
      </c>
      <c r="E34" s="24" t="s">
        <v>15</v>
      </c>
      <c r="F34" s="4" t="s">
        <v>39</v>
      </c>
      <c r="G34" s="31">
        <v>0.38355781825447288</v>
      </c>
      <c r="H34" s="30">
        <v>4.4208848578135597E-2</v>
      </c>
      <c r="I34" s="4"/>
      <c r="J34" s="30">
        <v>2.2094875026198852E-2</v>
      </c>
      <c r="K34" s="30">
        <v>2.4466725160503282E-2</v>
      </c>
      <c r="L34" s="4"/>
      <c r="M34" s="31">
        <v>4.7440489911938641</v>
      </c>
      <c r="N34" s="32">
        <v>16.608313913806509</v>
      </c>
    </row>
    <row r="35" spans="1:14" x14ac:dyDescent="0.35">
      <c r="A35" s="3" t="s">
        <v>67</v>
      </c>
      <c r="B35" s="5">
        <v>32</v>
      </c>
      <c r="C35" s="56">
        <v>21</v>
      </c>
      <c r="D35" s="5" t="s">
        <v>56</v>
      </c>
      <c r="E35" s="24" t="s">
        <v>15</v>
      </c>
      <c r="F35" s="4" t="s">
        <v>39</v>
      </c>
      <c r="G35" s="31">
        <v>0.63035731894031521</v>
      </c>
      <c r="H35" s="30">
        <v>6.677853258835309E-2</v>
      </c>
      <c r="I35" s="4"/>
      <c r="J35" s="30">
        <v>3.0052328869241123E-2</v>
      </c>
      <c r="K35" s="30">
        <v>1.4376725371139869E-2</v>
      </c>
      <c r="L35" s="4"/>
      <c r="M35" s="31">
        <v>6.785059924285668</v>
      </c>
      <c r="N35" s="32">
        <v>14.153580696401631</v>
      </c>
    </row>
    <row r="36" spans="1:14" x14ac:dyDescent="0.35">
      <c r="A36" s="3" t="s">
        <v>67</v>
      </c>
      <c r="B36" s="5">
        <v>33</v>
      </c>
      <c r="C36" s="56">
        <v>22</v>
      </c>
      <c r="D36" s="5" t="s">
        <v>56</v>
      </c>
      <c r="E36" s="24" t="s">
        <v>15</v>
      </c>
      <c r="F36" s="4" t="s">
        <v>39</v>
      </c>
      <c r="G36" s="31">
        <v>0.60614788030308264</v>
      </c>
      <c r="H36" s="30">
        <v>3.8119451550974556E-2</v>
      </c>
      <c r="I36" s="4"/>
      <c r="J36" s="30">
        <v>1.7291388793749123E-2</v>
      </c>
      <c r="K36" s="30">
        <v>1.8666255802729324E-2</v>
      </c>
      <c r="L36" s="4"/>
      <c r="M36" s="31">
        <v>5.2721156781790404</v>
      </c>
      <c r="N36" s="32">
        <v>13.250926710104951</v>
      </c>
    </row>
    <row r="37" spans="1:14" x14ac:dyDescent="0.35">
      <c r="A37" s="3" t="s">
        <v>67</v>
      </c>
      <c r="B37" s="5">
        <v>34</v>
      </c>
      <c r="C37" s="56">
        <v>23</v>
      </c>
      <c r="D37" s="5" t="s">
        <v>56</v>
      </c>
      <c r="E37" s="24" t="s">
        <v>15</v>
      </c>
      <c r="F37" s="4" t="s">
        <v>39</v>
      </c>
      <c r="G37" s="31">
        <v>0.55900731732817066</v>
      </c>
      <c r="H37" s="30">
        <v>3.1193036039736076E-2</v>
      </c>
      <c r="I37" s="4"/>
      <c r="J37" s="30">
        <v>1.9869452035046083E-2</v>
      </c>
      <c r="K37" s="30">
        <v>2.3822957905351293E-2</v>
      </c>
      <c r="L37" s="4"/>
      <c r="M37" s="31">
        <v>4.5288017972758476</v>
      </c>
      <c r="N37" s="32">
        <v>13.220590708446826</v>
      </c>
    </row>
    <row r="38" spans="1:14" x14ac:dyDescent="0.35">
      <c r="A38" s="3" t="s">
        <v>67</v>
      </c>
      <c r="B38" s="5">
        <v>35</v>
      </c>
      <c r="C38" s="56">
        <v>24</v>
      </c>
      <c r="D38" s="5" t="s">
        <v>56</v>
      </c>
      <c r="E38" s="24" t="s">
        <v>15</v>
      </c>
      <c r="F38" s="4" t="s">
        <v>39</v>
      </c>
      <c r="G38" s="31">
        <v>0.58338134557697241</v>
      </c>
      <c r="H38" s="30">
        <v>5.5927782223546142E-2</v>
      </c>
      <c r="I38" s="4"/>
      <c r="J38" s="30">
        <v>2.0464365970519711E-2</v>
      </c>
      <c r="K38" s="30">
        <v>8.9406756119512869E-3</v>
      </c>
      <c r="L38" s="4"/>
      <c r="M38" s="31">
        <v>5.4329882543158314</v>
      </c>
      <c r="N38" s="32">
        <v>14.762687131659831</v>
      </c>
    </row>
    <row r="39" spans="1:14" x14ac:dyDescent="0.35">
      <c r="A39" s="3" t="s">
        <v>67</v>
      </c>
      <c r="B39" s="5">
        <v>36</v>
      </c>
      <c r="C39" s="56">
        <v>25</v>
      </c>
      <c r="D39" s="5" t="s">
        <v>56</v>
      </c>
      <c r="E39" s="24" t="s">
        <v>15</v>
      </c>
      <c r="F39" s="4" t="s">
        <v>39</v>
      </c>
      <c r="G39" s="31">
        <v>0.73965381625158633</v>
      </c>
      <c r="H39" s="30">
        <v>2.7270790657582367E-2</v>
      </c>
      <c r="I39" s="4"/>
      <c r="J39" s="30">
        <v>1.9643285404168816E-2</v>
      </c>
      <c r="K39" s="30">
        <v>1.5157417607951274E-2</v>
      </c>
      <c r="L39" s="4"/>
      <c r="M39" s="31">
        <v>3.6922659367959114</v>
      </c>
      <c r="N39" s="32">
        <v>12.536605099458722</v>
      </c>
    </row>
    <row r="40" spans="1:14" x14ac:dyDescent="0.35">
      <c r="A40" s="3" t="s">
        <v>67</v>
      </c>
      <c r="B40" s="5">
        <v>37</v>
      </c>
      <c r="C40" s="56">
        <v>26</v>
      </c>
      <c r="D40" s="5" t="s">
        <v>56</v>
      </c>
      <c r="E40" s="24" t="s">
        <v>15</v>
      </c>
      <c r="F40" s="4" t="s">
        <v>39</v>
      </c>
      <c r="G40" s="31">
        <v>0.47619260346328768</v>
      </c>
      <c r="H40" s="30">
        <v>5.0058586540550398E-2</v>
      </c>
      <c r="I40" s="4"/>
      <c r="J40" s="30">
        <v>4.0217940181700225E-2</v>
      </c>
      <c r="K40" s="30">
        <v>1.2124804641711675E-2</v>
      </c>
      <c r="L40" s="4"/>
      <c r="M40" s="31">
        <v>5.0702105282394223</v>
      </c>
      <c r="N40" s="32">
        <v>17.927678003306312</v>
      </c>
    </row>
    <row r="41" spans="1:14" x14ac:dyDescent="0.35">
      <c r="A41" s="3" t="s">
        <v>67</v>
      </c>
      <c r="B41" s="5">
        <v>38</v>
      </c>
      <c r="C41" s="56">
        <v>27</v>
      </c>
      <c r="D41" s="5" t="s">
        <v>56</v>
      </c>
      <c r="E41" s="24" t="s">
        <v>15</v>
      </c>
      <c r="F41" s="4" t="s">
        <v>39</v>
      </c>
      <c r="G41" s="31">
        <v>0.49713665130168694</v>
      </c>
      <c r="H41" s="30">
        <v>4.2123853066478763E-2</v>
      </c>
      <c r="I41" s="4"/>
      <c r="J41" s="30">
        <v>1.6923125628383127E-2</v>
      </c>
      <c r="K41" s="30">
        <v>1.4505961648570015E-2</v>
      </c>
      <c r="L41" s="4"/>
      <c r="M41" s="31">
        <v>4.1517209384203833</v>
      </c>
      <c r="N41" s="32">
        <v>15.576439488860261</v>
      </c>
    </row>
    <row r="42" spans="1:14" x14ac:dyDescent="0.35">
      <c r="A42" s="3" t="s">
        <v>67</v>
      </c>
      <c r="B42" s="5">
        <v>39</v>
      </c>
      <c r="C42" s="56">
        <v>28</v>
      </c>
      <c r="D42" s="5" t="s">
        <v>56</v>
      </c>
      <c r="E42" s="24" t="s">
        <v>15</v>
      </c>
      <c r="F42" s="4" t="s">
        <v>39</v>
      </c>
      <c r="G42" s="31">
        <v>0.48395907946766703</v>
      </c>
      <c r="H42" s="30">
        <v>3.5708138638712417E-2</v>
      </c>
      <c r="I42" s="4"/>
      <c r="J42" s="30">
        <v>4.8236997090591795E-2</v>
      </c>
      <c r="K42" s="30">
        <v>1.2962415454672433E-2</v>
      </c>
      <c r="L42" s="4"/>
      <c r="M42" s="31">
        <v>4.5491047842136574</v>
      </c>
      <c r="N42" s="32">
        <v>14.730147750215652</v>
      </c>
    </row>
    <row r="43" spans="1:14" x14ac:dyDescent="0.35">
      <c r="A43" s="3" t="s">
        <v>67</v>
      </c>
      <c r="B43" s="5">
        <v>40</v>
      </c>
      <c r="C43" s="56">
        <v>29</v>
      </c>
      <c r="D43" s="5" t="s">
        <v>56</v>
      </c>
      <c r="E43" s="24" t="s">
        <v>15</v>
      </c>
      <c r="F43" s="4" t="s">
        <v>39</v>
      </c>
      <c r="G43" s="31">
        <v>0.67638675854964569</v>
      </c>
      <c r="H43" s="30">
        <v>3.6025240686825624E-2</v>
      </c>
      <c r="I43" s="4"/>
      <c r="J43" s="30">
        <v>1.3322330144527206E-2</v>
      </c>
      <c r="K43" s="30">
        <v>1.4044744626007806E-2</v>
      </c>
      <c r="L43" s="4"/>
      <c r="M43" s="31">
        <v>4.3982489713729365</v>
      </c>
      <c r="N43" s="32">
        <v>12.89648681620792</v>
      </c>
    </row>
    <row r="44" spans="1:14" x14ac:dyDescent="0.35">
      <c r="A44" s="3" t="s">
        <v>67</v>
      </c>
      <c r="B44" s="5">
        <v>41</v>
      </c>
      <c r="C44" s="56">
        <v>30</v>
      </c>
      <c r="D44" s="5" t="s">
        <v>56</v>
      </c>
      <c r="E44" s="24" t="s">
        <v>15</v>
      </c>
      <c r="F44" s="4" t="s">
        <v>39</v>
      </c>
      <c r="G44" s="31">
        <v>0.34986824662242599</v>
      </c>
      <c r="H44" s="30">
        <v>5.8445340012821881E-2</v>
      </c>
      <c r="I44" s="4"/>
      <c r="J44" s="30">
        <v>2.3690985845090159E-2</v>
      </c>
      <c r="K44" s="30">
        <v>1.4799023750100389E-2</v>
      </c>
      <c r="L44" s="4"/>
      <c r="M44" s="31">
        <v>5.3759249910688514</v>
      </c>
      <c r="N44" s="32">
        <v>16.187568074202396</v>
      </c>
    </row>
    <row r="45" spans="1:14" x14ac:dyDescent="0.35">
      <c r="A45" s="3" t="s">
        <v>67</v>
      </c>
      <c r="B45" s="5">
        <v>42</v>
      </c>
      <c r="C45" s="56">
        <v>31</v>
      </c>
      <c r="D45" s="5" t="s">
        <v>56</v>
      </c>
      <c r="E45" s="24" t="s">
        <v>15</v>
      </c>
      <c r="F45" s="4" t="s">
        <v>39</v>
      </c>
      <c r="G45" s="31">
        <v>0.23612381740676694</v>
      </c>
      <c r="H45" s="30">
        <v>5.5142227967174731E-2</v>
      </c>
      <c r="I45" s="4"/>
      <c r="J45" s="30">
        <v>4.6910878910762656E-2</v>
      </c>
      <c r="K45" s="30">
        <v>3.1438473569722548E-2</v>
      </c>
      <c r="L45" s="4"/>
      <c r="M45" s="31">
        <v>5.300411933339924</v>
      </c>
      <c r="N45" s="32">
        <v>12.006894402000738</v>
      </c>
    </row>
    <row r="46" spans="1:14" x14ac:dyDescent="0.35">
      <c r="A46" s="3" t="s">
        <v>67</v>
      </c>
      <c r="B46" s="5">
        <v>43</v>
      </c>
      <c r="C46" s="56">
        <v>32</v>
      </c>
      <c r="D46" s="5" t="s">
        <v>56</v>
      </c>
      <c r="E46" s="24" t="s">
        <v>15</v>
      </c>
      <c r="F46" s="4" t="s">
        <v>39</v>
      </c>
      <c r="G46" s="31">
        <v>0.37620418536075073</v>
      </c>
      <c r="H46" s="30">
        <v>6.3937640999779041E-2</v>
      </c>
      <c r="I46" s="4"/>
      <c r="J46" s="30">
        <v>3.1555610061286286E-2</v>
      </c>
      <c r="K46" s="30">
        <v>2.1904159850204604E-2</v>
      </c>
      <c r="L46" s="4"/>
      <c r="M46" s="31">
        <v>5.2805416847567592</v>
      </c>
      <c r="N46" s="32">
        <v>12.884356780597834</v>
      </c>
    </row>
    <row r="47" spans="1:14" x14ac:dyDescent="0.35">
      <c r="A47" s="3" t="s">
        <v>67</v>
      </c>
      <c r="B47" s="5">
        <v>44</v>
      </c>
      <c r="C47" s="56">
        <v>33</v>
      </c>
      <c r="D47" s="5" t="s">
        <v>56</v>
      </c>
      <c r="E47" s="24" t="s">
        <v>15</v>
      </c>
      <c r="F47" s="4" t="s">
        <v>39</v>
      </c>
      <c r="G47" s="31">
        <v>0.23898595663753741</v>
      </c>
      <c r="H47" s="30">
        <v>9.2912042259344449E-2</v>
      </c>
      <c r="I47" s="4"/>
      <c r="J47" s="30">
        <v>1.3787226986504662E-2</v>
      </c>
      <c r="K47" s="30">
        <v>1.1019310544195424E-2</v>
      </c>
      <c r="L47" s="4"/>
      <c r="M47" s="31">
        <v>5.0314033778339029</v>
      </c>
      <c r="N47" s="32">
        <v>15.036951938358632</v>
      </c>
    </row>
    <row r="48" spans="1:14" x14ac:dyDescent="0.35">
      <c r="A48" s="3" t="s">
        <v>67</v>
      </c>
      <c r="B48" s="5">
        <v>45</v>
      </c>
      <c r="C48" s="56">
        <v>34</v>
      </c>
      <c r="D48" s="5" t="s">
        <v>56</v>
      </c>
      <c r="E48" s="24" t="s">
        <v>15</v>
      </c>
      <c r="F48" s="4" t="s">
        <v>39</v>
      </c>
      <c r="G48" s="31">
        <v>0.40112568549262301</v>
      </c>
      <c r="H48" s="30">
        <v>0.13021183558325877</v>
      </c>
      <c r="I48" s="4"/>
      <c r="J48" s="30">
        <v>3.105516631063104E-2</v>
      </c>
      <c r="K48" s="30">
        <v>2.993556712197103E-2</v>
      </c>
      <c r="L48" s="4"/>
      <c r="M48" s="31">
        <v>5.2719072028255312</v>
      </c>
      <c r="N48" s="32">
        <v>15.955684319771864</v>
      </c>
    </row>
    <row r="49" spans="1:14" x14ac:dyDescent="0.35">
      <c r="A49" s="3" t="s">
        <v>67</v>
      </c>
      <c r="B49" s="5">
        <v>46</v>
      </c>
      <c r="C49" s="56">
        <v>35</v>
      </c>
      <c r="D49" s="5" t="s">
        <v>56</v>
      </c>
      <c r="E49" s="24" t="s">
        <v>15</v>
      </c>
      <c r="F49" s="4" t="s">
        <v>39</v>
      </c>
      <c r="G49" s="31">
        <v>0.48712948730880984</v>
      </c>
      <c r="H49" s="30">
        <v>8.4953368997384565E-2</v>
      </c>
      <c r="I49" s="4"/>
      <c r="J49" s="30">
        <v>1.0784975827096555E-2</v>
      </c>
      <c r="K49" s="30">
        <v>9.5900703757441398E-3</v>
      </c>
      <c r="L49" s="4"/>
      <c r="M49" s="31">
        <v>3.985565388011552</v>
      </c>
      <c r="N49" s="32">
        <v>11.274061332789357</v>
      </c>
    </row>
    <row r="50" spans="1:14" x14ac:dyDescent="0.35">
      <c r="A50" s="3" t="s">
        <v>67</v>
      </c>
      <c r="B50" s="5">
        <v>47</v>
      </c>
      <c r="C50" s="56">
        <v>36</v>
      </c>
      <c r="D50" s="5" t="s">
        <v>56</v>
      </c>
      <c r="E50" s="24" t="s">
        <v>15</v>
      </c>
      <c r="F50" s="4" t="s">
        <v>39</v>
      </c>
      <c r="G50" s="31">
        <v>0.45867850892644724</v>
      </c>
      <c r="H50" s="30">
        <v>0.11214887537162313</v>
      </c>
      <c r="I50" s="4"/>
      <c r="J50" s="30">
        <v>1.8321870559097241E-2</v>
      </c>
      <c r="K50" s="30">
        <v>3.1117221447913974E-2</v>
      </c>
      <c r="L50" s="4"/>
      <c r="M50" s="31">
        <v>4.7535697834230675</v>
      </c>
      <c r="N50" s="32">
        <v>19.021635904756909</v>
      </c>
    </row>
    <row r="51" spans="1:14" x14ac:dyDescent="0.35">
      <c r="A51" s="3" t="s">
        <v>67</v>
      </c>
      <c r="B51" s="5">
        <v>48</v>
      </c>
      <c r="C51" s="56">
        <v>37</v>
      </c>
      <c r="D51" s="5" t="s">
        <v>56</v>
      </c>
      <c r="E51" s="24" t="s">
        <v>15</v>
      </c>
      <c r="F51" s="4" t="s">
        <v>39</v>
      </c>
      <c r="G51" s="31">
        <v>0.29144875051350294</v>
      </c>
      <c r="H51" s="30">
        <v>7.7162312687539661E-2</v>
      </c>
      <c r="I51" s="4"/>
      <c r="J51" s="30">
        <v>5.5513698418638548E-2</v>
      </c>
      <c r="K51" s="30">
        <v>1.7457413559147504E-2</v>
      </c>
      <c r="L51" s="4"/>
      <c r="M51" s="31">
        <v>5.0283176318624214</v>
      </c>
      <c r="N51" s="32">
        <v>11.560652414966293</v>
      </c>
    </row>
    <row r="52" spans="1:14" x14ac:dyDescent="0.35">
      <c r="A52" s="3" t="s">
        <v>67</v>
      </c>
      <c r="B52" s="5">
        <v>49</v>
      </c>
      <c r="C52" s="56">
        <v>38</v>
      </c>
      <c r="D52" s="5" t="s">
        <v>56</v>
      </c>
      <c r="E52" s="24" t="s">
        <v>15</v>
      </c>
      <c r="F52" s="4" t="s">
        <v>39</v>
      </c>
      <c r="G52" s="31">
        <v>0.21421154609523155</v>
      </c>
      <c r="H52" s="30">
        <v>7.2567849616519062E-2</v>
      </c>
      <c r="I52" s="4"/>
      <c r="J52" s="30">
        <v>4.5525935595153076E-2</v>
      </c>
      <c r="K52" s="30">
        <v>7.6015499294946574E-3</v>
      </c>
      <c r="L52" s="4"/>
      <c r="M52" s="31">
        <v>4.4165460433272408</v>
      </c>
      <c r="N52" s="32">
        <v>12.916338002568835</v>
      </c>
    </row>
    <row r="53" spans="1:14" x14ac:dyDescent="0.35">
      <c r="A53" s="3" t="s">
        <v>67</v>
      </c>
      <c r="B53" s="5">
        <v>50</v>
      </c>
      <c r="C53" s="56">
        <v>39</v>
      </c>
      <c r="D53" s="5" t="s">
        <v>56</v>
      </c>
      <c r="E53" s="24" t="s">
        <v>15</v>
      </c>
      <c r="F53" s="4" t="s">
        <v>39</v>
      </c>
      <c r="G53" s="31">
        <v>0.32066415913689261</v>
      </c>
      <c r="H53" s="30">
        <v>7.7806705611348823E-2</v>
      </c>
      <c r="I53" s="4"/>
      <c r="J53" s="30">
        <v>3.4229144470462082E-2</v>
      </c>
      <c r="K53" s="30">
        <v>7.8373978990302559E-3</v>
      </c>
      <c r="L53" s="4"/>
      <c r="M53" s="31">
        <v>5.1892956509356898</v>
      </c>
      <c r="N53" s="32">
        <v>13.774983970096375</v>
      </c>
    </row>
    <row r="54" spans="1:14" x14ac:dyDescent="0.35">
      <c r="A54" s="3" t="s">
        <v>67</v>
      </c>
      <c r="B54" s="5">
        <v>51</v>
      </c>
      <c r="C54" s="56">
        <v>40</v>
      </c>
      <c r="D54" s="5" t="s">
        <v>56</v>
      </c>
      <c r="E54" s="24" t="s">
        <v>15</v>
      </c>
      <c r="F54" s="4" t="s">
        <v>39</v>
      </c>
      <c r="G54" s="31">
        <v>0.30562734217310655</v>
      </c>
      <c r="H54" s="30">
        <v>7.7975101502640309E-2</v>
      </c>
      <c r="I54" s="4"/>
      <c r="J54" s="30">
        <v>5.9600338505345053E-2</v>
      </c>
      <c r="K54" s="30">
        <v>1.7484859504271501E-2</v>
      </c>
      <c r="L54" s="4"/>
      <c r="M54" s="31">
        <v>6.2164084355845777</v>
      </c>
      <c r="N54" s="32">
        <v>13.30451082498775</v>
      </c>
    </row>
    <row r="55" spans="1:14" x14ac:dyDescent="0.35">
      <c r="A55" s="3" t="s">
        <v>67</v>
      </c>
      <c r="B55" s="5">
        <v>52</v>
      </c>
      <c r="C55" s="56">
        <v>41</v>
      </c>
      <c r="D55" s="5" t="s">
        <v>58</v>
      </c>
      <c r="E55" s="24" t="s">
        <v>15</v>
      </c>
      <c r="F55" s="4" t="s">
        <v>39</v>
      </c>
      <c r="G55" s="31">
        <v>0.30402691701793216</v>
      </c>
      <c r="H55" s="30">
        <v>0.12334552129844016</v>
      </c>
      <c r="I55" s="4"/>
      <c r="J55" s="30">
        <v>5.3354186393825283E-2</v>
      </c>
      <c r="K55" s="30">
        <v>1.2049861446800716E-2</v>
      </c>
      <c r="L55" s="4"/>
      <c r="M55" s="31">
        <v>6.1239212348632011</v>
      </c>
      <c r="N55" s="32">
        <v>18.136600226645502</v>
      </c>
    </row>
    <row r="56" spans="1:14" x14ac:dyDescent="0.35">
      <c r="A56" s="3" t="s">
        <v>67</v>
      </c>
      <c r="B56" s="5">
        <v>53</v>
      </c>
      <c r="C56" s="56">
        <v>42</v>
      </c>
      <c r="D56" s="5" t="s">
        <v>58</v>
      </c>
      <c r="E56" s="24" t="s">
        <v>15</v>
      </c>
      <c r="F56" s="4" t="s">
        <v>39</v>
      </c>
      <c r="G56" s="31">
        <v>0.14796427819147892</v>
      </c>
      <c r="H56" s="30">
        <v>0.30943061563181556</v>
      </c>
      <c r="I56" s="4"/>
      <c r="J56" s="30">
        <v>3.5673365178366633E-2</v>
      </c>
      <c r="K56" s="30">
        <v>4.184731282140719E-2</v>
      </c>
      <c r="L56" s="4"/>
      <c r="M56" s="31">
        <v>5.0977407923430409</v>
      </c>
      <c r="N56" s="32">
        <v>15.897149254628941</v>
      </c>
    </row>
    <row r="57" spans="1:14" x14ac:dyDescent="0.35">
      <c r="A57" s="3" t="s">
        <v>67</v>
      </c>
      <c r="B57" s="5">
        <v>54</v>
      </c>
      <c r="C57" s="56">
        <v>43</v>
      </c>
      <c r="D57" s="5" t="s">
        <v>58</v>
      </c>
      <c r="E57" s="24" t="s">
        <v>15</v>
      </c>
      <c r="F57" s="4" t="s">
        <v>39</v>
      </c>
      <c r="G57" s="31">
        <v>0.20003074217566272</v>
      </c>
      <c r="H57" s="30">
        <v>0.15364101524560078</v>
      </c>
      <c r="I57" s="4"/>
      <c r="J57" s="30">
        <v>5.7488826429285995E-2</v>
      </c>
      <c r="K57" s="30">
        <v>2.3632470277605538E-2</v>
      </c>
      <c r="L57" s="4"/>
      <c r="M57" s="31">
        <v>5.1158065416556209</v>
      </c>
      <c r="N57" s="32">
        <v>14.771591271548582</v>
      </c>
    </row>
    <row r="58" spans="1:14" x14ac:dyDescent="0.35">
      <c r="A58" s="3" t="s">
        <v>67</v>
      </c>
      <c r="B58" s="5">
        <v>55</v>
      </c>
      <c r="C58" s="56">
        <v>44</v>
      </c>
      <c r="D58" s="5" t="s">
        <v>58</v>
      </c>
      <c r="E58" s="24" t="s">
        <v>15</v>
      </c>
      <c r="F58" s="4" t="s">
        <v>39</v>
      </c>
      <c r="G58" s="31">
        <v>0.15657909521639232</v>
      </c>
      <c r="H58" s="30">
        <v>0.10846162393261917</v>
      </c>
      <c r="I58" s="4"/>
      <c r="J58" s="30">
        <v>3.6266386994912678E-2</v>
      </c>
      <c r="K58" s="30">
        <v>3.0334860797695047E-2</v>
      </c>
      <c r="L58" s="4"/>
      <c r="M58" s="31">
        <v>4.7617997386282616</v>
      </c>
      <c r="N58" s="32">
        <v>13.944767353354214</v>
      </c>
    </row>
    <row r="59" spans="1:14" x14ac:dyDescent="0.35">
      <c r="A59" s="3" t="s">
        <v>67</v>
      </c>
      <c r="B59" s="5">
        <v>56</v>
      </c>
      <c r="C59" s="56">
        <v>45</v>
      </c>
      <c r="D59" s="5" t="s">
        <v>58</v>
      </c>
      <c r="E59" s="24" t="s">
        <v>15</v>
      </c>
      <c r="F59" s="4" t="s">
        <v>39</v>
      </c>
      <c r="G59" s="31">
        <v>0.17965872157989868</v>
      </c>
      <c r="H59" s="30">
        <v>6.0997823946816174E-2</v>
      </c>
      <c r="I59" s="4"/>
      <c r="J59" s="30">
        <v>4.7491432296061148E-2</v>
      </c>
      <c r="K59" s="30">
        <v>2.2893640372084481E-2</v>
      </c>
      <c r="L59" s="4"/>
      <c r="M59" s="31">
        <v>4.0218823682573133</v>
      </c>
      <c r="N59" s="32">
        <v>13.433759344960635</v>
      </c>
    </row>
    <row r="60" spans="1:14" x14ac:dyDescent="0.35">
      <c r="A60" s="3" t="s">
        <v>67</v>
      </c>
      <c r="B60" s="5">
        <v>57</v>
      </c>
      <c r="C60" s="56">
        <v>46</v>
      </c>
      <c r="D60" s="5" t="s">
        <v>58</v>
      </c>
      <c r="E60" s="24" t="s">
        <v>15</v>
      </c>
      <c r="F60" s="4" t="s">
        <v>39</v>
      </c>
      <c r="G60" s="31">
        <v>0.1367754010438039</v>
      </c>
      <c r="H60" s="30">
        <v>0.21945825526070192</v>
      </c>
      <c r="I60" s="4"/>
      <c r="J60" s="30">
        <v>2.7739227566807405E-2</v>
      </c>
      <c r="K60" s="30">
        <v>2.303315366842687E-2</v>
      </c>
      <c r="L60" s="4"/>
      <c r="M60" s="31">
        <v>5.2864047385748929</v>
      </c>
      <c r="N60" s="32">
        <v>15.645939733367049</v>
      </c>
    </row>
    <row r="61" spans="1:14" x14ac:dyDescent="0.35">
      <c r="A61" s="3" t="s">
        <v>67</v>
      </c>
      <c r="B61" s="5">
        <v>58</v>
      </c>
      <c r="C61" s="56">
        <v>47</v>
      </c>
      <c r="D61" s="5" t="s">
        <v>58</v>
      </c>
      <c r="E61" s="24" t="s">
        <v>15</v>
      </c>
      <c r="F61" s="4" t="s">
        <v>39</v>
      </c>
      <c r="G61" s="31">
        <v>0.1320305986765096</v>
      </c>
      <c r="H61" s="30">
        <v>6.1570636158109149E-2</v>
      </c>
      <c r="I61" s="4"/>
      <c r="J61" s="30">
        <v>4.1117994195913297E-2</v>
      </c>
      <c r="K61" s="30">
        <v>1.6591425013625063E-2</v>
      </c>
      <c r="L61" s="4"/>
      <c r="M61" s="31">
        <v>4.6544725563136549</v>
      </c>
      <c r="N61" s="32">
        <v>13.871740780091219</v>
      </c>
    </row>
    <row r="62" spans="1:14" x14ac:dyDescent="0.35">
      <c r="A62" s="3" t="s">
        <v>67</v>
      </c>
      <c r="B62" s="5">
        <v>59</v>
      </c>
      <c r="C62" s="56">
        <v>48</v>
      </c>
      <c r="D62" s="5" t="s">
        <v>58</v>
      </c>
      <c r="E62" s="24" t="s">
        <v>15</v>
      </c>
      <c r="F62" s="4" t="s">
        <v>39</v>
      </c>
      <c r="G62" s="31">
        <v>0.17258295246447725</v>
      </c>
      <c r="H62" s="30">
        <v>4.9778191313713055E-2</v>
      </c>
      <c r="I62" s="4"/>
      <c r="J62" s="30">
        <v>9.0456476415956194E-2</v>
      </c>
      <c r="K62" s="30">
        <v>2.4452152539820176E-2</v>
      </c>
      <c r="L62" s="4"/>
      <c r="M62" s="31">
        <v>4.2561841894819725</v>
      </c>
      <c r="N62" s="32">
        <v>14.688661682773144</v>
      </c>
    </row>
    <row r="63" spans="1:14" x14ac:dyDescent="0.35">
      <c r="A63" s="3" t="s">
        <v>67</v>
      </c>
      <c r="B63" s="5">
        <v>60</v>
      </c>
      <c r="C63" s="56">
        <v>49</v>
      </c>
      <c r="D63" s="5" t="s">
        <v>58</v>
      </c>
      <c r="E63" s="24" t="s">
        <v>15</v>
      </c>
      <c r="F63" s="4" t="s">
        <v>39</v>
      </c>
      <c r="G63" s="31">
        <v>0.18950431737688886</v>
      </c>
      <c r="H63" s="30">
        <v>4.7945399972195345E-2</v>
      </c>
      <c r="I63" s="4"/>
      <c r="J63" s="30">
        <v>9.4501767155225763E-2</v>
      </c>
      <c r="K63" s="30">
        <v>1.1335391038280757E-2</v>
      </c>
      <c r="L63" s="4"/>
      <c r="M63" s="31">
        <v>3.9017686219437748</v>
      </c>
      <c r="N63" s="32">
        <v>14.975295946243504</v>
      </c>
    </row>
    <row r="64" spans="1:14" x14ac:dyDescent="0.35">
      <c r="A64" s="3" t="s">
        <v>67</v>
      </c>
      <c r="B64" s="5">
        <v>61</v>
      </c>
      <c r="C64" s="56">
        <v>50</v>
      </c>
      <c r="D64" s="5" t="s">
        <v>58</v>
      </c>
      <c r="E64" s="24" t="s">
        <v>15</v>
      </c>
      <c r="F64" s="4" t="s">
        <v>39</v>
      </c>
      <c r="G64" s="31">
        <v>0.28428431141724025</v>
      </c>
      <c r="H64" s="30">
        <v>6.5135433308960919E-2</v>
      </c>
      <c r="I64" s="4"/>
      <c r="J64" s="30">
        <v>9.0654783676445999E-2</v>
      </c>
      <c r="K64" s="30">
        <v>8.545462907401432E-3</v>
      </c>
      <c r="L64" s="4"/>
      <c r="M64" s="31">
        <v>3.4277960863883279</v>
      </c>
      <c r="N64" s="32">
        <v>14.443085153363365</v>
      </c>
    </row>
    <row r="65" spans="1:14" x14ac:dyDescent="0.35">
      <c r="A65" s="3" t="s">
        <v>67</v>
      </c>
      <c r="B65" s="5">
        <v>62</v>
      </c>
      <c r="C65" s="56">
        <v>51</v>
      </c>
      <c r="D65" s="5" t="s">
        <v>58</v>
      </c>
      <c r="E65" s="24" t="s">
        <v>15</v>
      </c>
      <c r="F65" s="4" t="s">
        <v>39</v>
      </c>
      <c r="G65" s="31">
        <v>0.25789725807531605</v>
      </c>
      <c r="H65" s="30">
        <v>0.13653634002002452</v>
      </c>
      <c r="I65" s="4"/>
      <c r="J65" s="30">
        <v>2.7065024678092658E-2</v>
      </c>
      <c r="K65" s="30">
        <v>1.263197783032788E-2</v>
      </c>
      <c r="L65" s="4"/>
      <c r="M65" s="31">
        <v>2.7809982597536278</v>
      </c>
      <c r="N65" s="32">
        <v>12.724625706089018</v>
      </c>
    </row>
    <row r="66" spans="1:14" x14ac:dyDescent="0.35">
      <c r="A66" s="3" t="s">
        <v>67</v>
      </c>
      <c r="B66" s="5">
        <v>63</v>
      </c>
      <c r="C66" s="56">
        <v>52</v>
      </c>
      <c r="D66" s="5" t="s">
        <v>58</v>
      </c>
      <c r="E66" s="24" t="s">
        <v>15</v>
      </c>
      <c r="F66" s="4" t="s">
        <v>39</v>
      </c>
      <c r="G66" s="31">
        <v>0.24930400509664807</v>
      </c>
      <c r="H66" s="30">
        <v>0.21363021621715342</v>
      </c>
      <c r="I66" s="4"/>
      <c r="J66" s="30">
        <v>2.6162646777274961E-2</v>
      </c>
      <c r="K66" s="30">
        <v>6.2008203701528946E-3</v>
      </c>
      <c r="L66" s="4"/>
      <c r="M66" s="31">
        <v>3.4183931971305168</v>
      </c>
      <c r="N66" s="32">
        <v>14.66827654023912</v>
      </c>
    </row>
    <row r="67" spans="1:14" x14ac:dyDescent="0.35">
      <c r="A67" s="3" t="s">
        <v>67</v>
      </c>
      <c r="B67" s="5">
        <v>64</v>
      </c>
      <c r="C67" s="56">
        <v>53</v>
      </c>
      <c r="D67" s="5" t="s">
        <v>58</v>
      </c>
      <c r="E67" s="24" t="s">
        <v>15</v>
      </c>
      <c r="F67" s="4" t="s">
        <v>39</v>
      </c>
      <c r="G67" s="31">
        <v>0.2900793138022148</v>
      </c>
      <c r="H67" s="30">
        <v>0.26975320403469782</v>
      </c>
      <c r="I67" s="4"/>
      <c r="J67" s="30">
        <v>1.8586024220945845E-2</v>
      </c>
      <c r="K67" s="30">
        <v>1.468146497401881E-2</v>
      </c>
      <c r="L67" s="4"/>
      <c r="M67" s="31">
        <v>3.5790701153442641</v>
      </c>
      <c r="N67" s="32">
        <v>15.070048362563165</v>
      </c>
    </row>
    <row r="68" spans="1:14" x14ac:dyDescent="0.35">
      <c r="A68" s="3" t="s">
        <v>67</v>
      </c>
      <c r="B68" s="5">
        <v>65</v>
      </c>
      <c r="C68" s="56">
        <v>54</v>
      </c>
      <c r="D68" s="5" t="s">
        <v>58</v>
      </c>
      <c r="E68" s="24" t="s">
        <v>15</v>
      </c>
      <c r="F68" s="4" t="s">
        <v>39</v>
      </c>
      <c r="G68" s="31">
        <v>0.28309987373630485</v>
      </c>
      <c r="H68" s="30">
        <v>0.40193907410423479</v>
      </c>
      <c r="I68" s="4"/>
      <c r="J68" s="30">
        <v>1.6628942108886949E-2</v>
      </c>
      <c r="K68" s="30">
        <v>1.4544273148217827E-2</v>
      </c>
      <c r="L68" s="4"/>
      <c r="M68" s="31">
        <v>3.4183609126314547</v>
      </c>
      <c r="N68" s="32">
        <v>14.751208755527333</v>
      </c>
    </row>
    <row r="69" spans="1:14" x14ac:dyDescent="0.35">
      <c r="A69" s="3" t="s">
        <v>67</v>
      </c>
      <c r="B69" s="5">
        <v>66</v>
      </c>
      <c r="C69" s="56">
        <v>55</v>
      </c>
      <c r="D69" s="5" t="s">
        <v>58</v>
      </c>
      <c r="E69" s="24" t="s">
        <v>15</v>
      </c>
      <c r="F69" s="4" t="s">
        <v>39</v>
      </c>
      <c r="G69" s="31">
        <v>0.25317398319980822</v>
      </c>
      <c r="H69" s="30">
        <v>0.39059315669123468</v>
      </c>
      <c r="I69" s="4"/>
      <c r="J69" s="30">
        <v>1.3571111517177695E-2</v>
      </c>
      <c r="K69" s="30">
        <v>1.411456794824471E-2</v>
      </c>
      <c r="L69" s="4"/>
      <c r="M69" s="31">
        <v>3.4328460257580673</v>
      </c>
      <c r="N69" s="32">
        <v>14.189191420752532</v>
      </c>
    </row>
    <row r="70" spans="1:14" x14ac:dyDescent="0.35">
      <c r="A70" s="3" t="s">
        <v>67</v>
      </c>
      <c r="B70" s="5">
        <v>67</v>
      </c>
      <c r="C70" s="56">
        <v>56</v>
      </c>
      <c r="D70" s="5" t="s">
        <v>58</v>
      </c>
      <c r="E70" s="24" t="s">
        <v>15</v>
      </c>
      <c r="F70" s="4" t="s">
        <v>39</v>
      </c>
      <c r="G70" s="31">
        <v>0.25609988756060542</v>
      </c>
      <c r="H70" s="30">
        <v>0.25050963330471199</v>
      </c>
      <c r="I70" s="4"/>
      <c r="J70" s="30">
        <v>2.1849313588707855E-2</v>
      </c>
      <c r="K70" s="30">
        <v>1.6719585018150344E-2</v>
      </c>
      <c r="L70" s="4"/>
      <c r="M70" s="31">
        <v>3.9397863273793008</v>
      </c>
      <c r="N70" s="32">
        <v>15.620554819790639</v>
      </c>
    </row>
    <row r="71" spans="1:14" x14ac:dyDescent="0.35">
      <c r="A71" s="3" t="s">
        <v>67</v>
      </c>
      <c r="B71" s="5">
        <v>68</v>
      </c>
      <c r="C71" s="56">
        <v>57</v>
      </c>
      <c r="D71" s="5" t="s">
        <v>58</v>
      </c>
      <c r="E71" s="24" t="s">
        <v>15</v>
      </c>
      <c r="F71" s="4" t="s">
        <v>39</v>
      </c>
      <c r="G71" s="31">
        <v>0.16016341988863736</v>
      </c>
      <c r="H71" s="30">
        <v>0.27857363316341116</v>
      </c>
      <c r="I71" s="4"/>
      <c r="J71" s="30">
        <v>1.3105963563339181E-2</v>
      </c>
      <c r="K71" s="30">
        <v>1.2534136457625E-2</v>
      </c>
      <c r="L71" s="4"/>
      <c r="M71" s="31">
        <v>4.135420600915249</v>
      </c>
      <c r="N71" s="32">
        <v>14.496568060384057</v>
      </c>
    </row>
    <row r="72" spans="1:14" x14ac:dyDescent="0.35">
      <c r="A72" s="3" t="s">
        <v>67</v>
      </c>
      <c r="B72" s="5">
        <v>69</v>
      </c>
      <c r="C72" s="56">
        <v>58</v>
      </c>
      <c r="D72" s="5" t="s">
        <v>58</v>
      </c>
      <c r="E72" s="24" t="s">
        <v>15</v>
      </c>
      <c r="F72" s="4" t="s">
        <v>39</v>
      </c>
      <c r="G72" s="31">
        <v>0.25579249533801823</v>
      </c>
      <c r="H72" s="30">
        <v>0.28962766652500349</v>
      </c>
      <c r="I72" s="4"/>
      <c r="J72" s="30">
        <v>9.0106265191833498E-3</v>
      </c>
      <c r="K72" s="30">
        <v>8.0004323762992418E-3</v>
      </c>
      <c r="L72" s="4"/>
      <c r="M72" s="31">
        <v>3.6253950017562775</v>
      </c>
      <c r="N72" s="32">
        <v>17.397969702444176</v>
      </c>
    </row>
    <row r="73" spans="1:14" x14ac:dyDescent="0.35">
      <c r="A73" s="3" t="s">
        <v>67</v>
      </c>
      <c r="B73" s="5">
        <v>70</v>
      </c>
      <c r="C73" s="56">
        <v>59</v>
      </c>
      <c r="D73" s="5" t="s">
        <v>58</v>
      </c>
      <c r="E73" s="24" t="s">
        <v>15</v>
      </c>
      <c r="F73" s="4" t="s">
        <v>39</v>
      </c>
      <c r="G73" s="31">
        <v>0.28630874640498288</v>
      </c>
      <c r="H73" s="30">
        <v>0.32524966142357742</v>
      </c>
      <c r="I73" s="4"/>
      <c r="J73" s="30">
        <v>2.3591139829021158E-2</v>
      </c>
      <c r="K73" s="30">
        <v>1.2182433856466822E-2</v>
      </c>
      <c r="L73" s="4"/>
      <c r="M73" s="31">
        <v>3.4364592388851025</v>
      </c>
      <c r="N73" s="32">
        <v>14.043209104934244</v>
      </c>
    </row>
    <row r="74" spans="1:14" x14ac:dyDescent="0.35">
      <c r="A74" s="3" t="s">
        <v>67</v>
      </c>
      <c r="B74" s="5">
        <v>71</v>
      </c>
      <c r="C74" s="56">
        <v>60</v>
      </c>
      <c r="D74" s="5" t="s">
        <v>58</v>
      </c>
      <c r="E74" s="24" t="s">
        <v>15</v>
      </c>
      <c r="F74" s="4" t="s">
        <v>39</v>
      </c>
      <c r="G74" s="31">
        <v>0.25847278281361025</v>
      </c>
      <c r="H74" s="30">
        <v>0.28649549364048882</v>
      </c>
      <c r="I74" s="4"/>
      <c r="J74" s="30">
        <v>1.6651006101881759E-2</v>
      </c>
      <c r="K74" s="30">
        <v>9.9210110035100232E-2</v>
      </c>
      <c r="L74" s="4"/>
      <c r="M74" s="31">
        <v>2.805102246435542</v>
      </c>
      <c r="N74" s="32">
        <v>13.71350631678551</v>
      </c>
    </row>
    <row r="75" spans="1:14" x14ac:dyDescent="0.35">
      <c r="A75" s="3" t="s">
        <v>67</v>
      </c>
      <c r="B75" s="5">
        <v>72</v>
      </c>
      <c r="C75" s="56">
        <v>61</v>
      </c>
      <c r="D75" s="5" t="s">
        <v>58</v>
      </c>
      <c r="E75" s="24" t="s">
        <v>15</v>
      </c>
      <c r="F75" s="4" t="s">
        <v>39</v>
      </c>
      <c r="G75" s="31">
        <v>0.28295374254975136</v>
      </c>
      <c r="H75" s="30">
        <v>5.6791616055912375E-2</v>
      </c>
      <c r="I75" s="4"/>
      <c r="J75" s="30">
        <v>8.070407661660001E-3</v>
      </c>
      <c r="K75" s="30">
        <v>8.5187910254297863E-3</v>
      </c>
      <c r="L75" s="4"/>
      <c r="M75" s="31">
        <v>2.4302741921250464</v>
      </c>
      <c r="N75" s="32">
        <v>20.607809838576451</v>
      </c>
    </row>
    <row r="76" spans="1:14" x14ac:dyDescent="0.35">
      <c r="A76" s="3" t="s">
        <v>67</v>
      </c>
      <c r="B76" s="5">
        <v>73</v>
      </c>
      <c r="C76" s="56">
        <v>62</v>
      </c>
      <c r="D76" s="5" t="s">
        <v>58</v>
      </c>
      <c r="E76" s="24" t="s">
        <v>15</v>
      </c>
      <c r="F76" s="4" t="s">
        <v>39</v>
      </c>
      <c r="G76" s="31">
        <v>0.27212664146176557</v>
      </c>
      <c r="H76" s="30">
        <v>0.23532849265386552</v>
      </c>
      <c r="I76" s="4"/>
      <c r="J76" s="30">
        <v>1.0626771764125083E-2</v>
      </c>
      <c r="K76" s="30">
        <v>8.6236443179713435E-3</v>
      </c>
      <c r="L76" s="4"/>
      <c r="M76" s="31">
        <v>2.6340618093771924</v>
      </c>
      <c r="N76" s="32">
        <v>18.906969225846623</v>
      </c>
    </row>
    <row r="77" spans="1:14" x14ac:dyDescent="0.35">
      <c r="A77" s="3" t="s">
        <v>67</v>
      </c>
      <c r="B77" s="5">
        <v>74</v>
      </c>
      <c r="C77" s="56">
        <v>63</v>
      </c>
      <c r="D77" s="5" t="s">
        <v>58</v>
      </c>
      <c r="E77" s="24" t="s">
        <v>15</v>
      </c>
      <c r="F77" s="4" t="s">
        <v>39</v>
      </c>
      <c r="G77" s="31">
        <v>0.3179363379057768</v>
      </c>
      <c r="H77" s="30">
        <v>0.12647262384135693</v>
      </c>
      <c r="I77" s="4"/>
      <c r="J77" s="30">
        <v>3.0569273687943817E-2</v>
      </c>
      <c r="K77" s="30">
        <v>4.7021109229436328E-3</v>
      </c>
      <c r="L77" s="4"/>
      <c r="M77" s="31">
        <v>2.4132342726624634</v>
      </c>
      <c r="N77" s="32">
        <v>21.028406507020478</v>
      </c>
    </row>
    <row r="78" spans="1:14" x14ac:dyDescent="0.35">
      <c r="A78" s="3" t="s">
        <v>67</v>
      </c>
      <c r="B78" s="5">
        <v>75</v>
      </c>
      <c r="C78" s="56">
        <v>64</v>
      </c>
      <c r="D78" s="5" t="s">
        <v>58</v>
      </c>
      <c r="E78" s="24" t="s">
        <v>15</v>
      </c>
      <c r="F78" s="4" t="s">
        <v>39</v>
      </c>
      <c r="G78" s="31">
        <v>0.35642943100939817</v>
      </c>
      <c r="H78" s="30">
        <v>4.6360379617735849E-2</v>
      </c>
      <c r="I78" s="4"/>
      <c r="J78" s="30">
        <v>1.7682989030394055E-2</v>
      </c>
      <c r="K78" s="30">
        <v>2.6460388641904999E-2</v>
      </c>
      <c r="L78" s="4"/>
      <c r="M78" s="31">
        <v>2.4844021603283699</v>
      </c>
      <c r="N78" s="32">
        <v>21.23417435801688</v>
      </c>
    </row>
    <row r="79" spans="1:14" x14ac:dyDescent="0.35">
      <c r="A79" s="3" t="s">
        <v>67</v>
      </c>
      <c r="B79" s="5">
        <v>76</v>
      </c>
      <c r="C79" s="56">
        <v>65</v>
      </c>
      <c r="D79" s="5" t="s">
        <v>58</v>
      </c>
      <c r="E79" s="24" t="s">
        <v>15</v>
      </c>
      <c r="F79" s="4" t="s">
        <v>39</v>
      </c>
      <c r="G79" s="31">
        <v>0.26544265249849552</v>
      </c>
      <c r="H79" s="30">
        <v>5.3877726989884557E-2</v>
      </c>
      <c r="I79" s="4"/>
      <c r="J79" s="30">
        <v>1.4150677533353022E-2</v>
      </c>
      <c r="K79" s="30">
        <v>1.2341255952525108E-2</v>
      </c>
      <c r="L79" s="4"/>
      <c r="M79" s="31">
        <v>3.6377987451570162</v>
      </c>
      <c r="N79" s="32">
        <v>18.11532939104881</v>
      </c>
    </row>
    <row r="80" spans="1:14" x14ac:dyDescent="0.35">
      <c r="A80" s="3" t="s">
        <v>67</v>
      </c>
      <c r="B80" s="5">
        <v>77</v>
      </c>
      <c r="C80" s="56">
        <v>66</v>
      </c>
      <c r="D80" s="5" t="s">
        <v>58</v>
      </c>
      <c r="E80" s="24" t="s">
        <v>15</v>
      </c>
      <c r="F80" s="4" t="s">
        <v>39</v>
      </c>
      <c r="G80" s="31">
        <v>0.22597340233927657</v>
      </c>
      <c r="H80" s="30">
        <v>7.3722788468165684E-2</v>
      </c>
      <c r="I80" s="4"/>
      <c r="J80" s="30">
        <v>1.1342358888826261E-2</v>
      </c>
      <c r="K80" s="30">
        <v>1.1173262264911492E-2</v>
      </c>
      <c r="L80" s="4"/>
      <c r="M80" s="31">
        <v>2.6146688235255455</v>
      </c>
      <c r="N80" s="32">
        <v>19.206873287845575</v>
      </c>
    </row>
    <row r="81" spans="1:14" x14ac:dyDescent="0.35">
      <c r="A81" s="3" t="s">
        <v>67</v>
      </c>
      <c r="B81" s="5">
        <v>78</v>
      </c>
      <c r="C81" s="56">
        <v>67</v>
      </c>
      <c r="D81" s="5" t="s">
        <v>58</v>
      </c>
      <c r="E81" s="24" t="s">
        <v>15</v>
      </c>
      <c r="F81" s="4" t="s">
        <v>39</v>
      </c>
      <c r="G81" s="31">
        <v>0.35112428352976383</v>
      </c>
      <c r="H81" s="30">
        <v>6.6135338625308862E-2</v>
      </c>
      <c r="I81" s="4"/>
      <c r="J81" s="30">
        <v>9.9103726687711415E-3</v>
      </c>
      <c r="K81" s="30">
        <v>1.3420250849676553E-2</v>
      </c>
      <c r="L81" s="4"/>
      <c r="M81" s="31">
        <v>3.2639734394723439</v>
      </c>
      <c r="N81" s="32">
        <v>20.13627415503742</v>
      </c>
    </row>
    <row r="82" spans="1:14" x14ac:dyDescent="0.35">
      <c r="A82" s="3" t="s">
        <v>67</v>
      </c>
      <c r="B82" s="5">
        <v>79</v>
      </c>
      <c r="C82" s="56">
        <v>68</v>
      </c>
      <c r="D82" s="5" t="s">
        <v>58</v>
      </c>
      <c r="E82" s="24" t="s">
        <v>15</v>
      </c>
      <c r="F82" s="4" t="s">
        <v>39</v>
      </c>
      <c r="G82" s="31">
        <v>0.27917215869485201</v>
      </c>
      <c r="H82" s="30">
        <v>6.0635029200410202E-2</v>
      </c>
      <c r="I82" s="4"/>
      <c r="J82" s="30">
        <v>1.7941856688044225E-2</v>
      </c>
      <c r="K82" s="30">
        <v>3.5629411384473328E-2</v>
      </c>
      <c r="L82" s="4"/>
      <c r="M82" s="31">
        <v>3.6051192444720637</v>
      </c>
      <c r="N82" s="32">
        <v>21.066858987227896</v>
      </c>
    </row>
    <row r="83" spans="1:14" x14ac:dyDescent="0.35">
      <c r="A83" s="3" t="s">
        <v>67</v>
      </c>
      <c r="B83" s="5">
        <v>80</v>
      </c>
      <c r="C83" s="56">
        <v>69</v>
      </c>
      <c r="D83" s="5" t="s">
        <v>58</v>
      </c>
      <c r="E83" s="24" t="s">
        <v>15</v>
      </c>
      <c r="F83" s="4" t="s">
        <v>39</v>
      </c>
      <c r="G83" s="31">
        <v>0.27898965401843429</v>
      </c>
      <c r="H83" s="30">
        <v>7.0000104998092325E-2</v>
      </c>
      <c r="I83" s="4"/>
      <c r="J83" s="30">
        <v>1.6409360063104603E-2</v>
      </c>
      <c r="K83" s="30">
        <v>9.1126380227057324E-3</v>
      </c>
      <c r="L83" s="4"/>
      <c r="M83" s="31">
        <v>3.1622438516475642</v>
      </c>
      <c r="N83" s="32">
        <v>18.972849660984036</v>
      </c>
    </row>
    <row r="84" spans="1:14" x14ac:dyDescent="0.35">
      <c r="A84" s="3" t="s">
        <v>67</v>
      </c>
      <c r="B84" s="5">
        <v>81</v>
      </c>
      <c r="C84" s="56">
        <v>70</v>
      </c>
      <c r="D84" s="5" t="s">
        <v>58</v>
      </c>
      <c r="E84" s="24" t="s">
        <v>15</v>
      </c>
      <c r="F84" s="4" t="s">
        <v>39</v>
      </c>
      <c r="G84" s="31">
        <v>0.2855985174654736</v>
      </c>
      <c r="H84" s="30">
        <v>4.2551022113566456E-2</v>
      </c>
      <c r="I84" s="4"/>
      <c r="J84" s="30">
        <v>1.782569065085314E-2</v>
      </c>
      <c r="K84" s="30">
        <v>1.7095934730897253E-2</v>
      </c>
      <c r="L84" s="4"/>
      <c r="M84" s="31">
        <v>2.6267037377430174</v>
      </c>
      <c r="N84" s="32">
        <v>19.591108113501964</v>
      </c>
    </row>
    <row r="85" spans="1:14" x14ac:dyDescent="0.35">
      <c r="A85" s="3" t="s">
        <v>67</v>
      </c>
      <c r="B85" s="5">
        <v>82</v>
      </c>
      <c r="C85" s="56">
        <v>71</v>
      </c>
      <c r="D85" s="5" t="s">
        <v>58</v>
      </c>
      <c r="E85" s="24" t="s">
        <v>15</v>
      </c>
      <c r="F85" s="4" t="s">
        <v>39</v>
      </c>
      <c r="G85" s="31">
        <v>0.36149198427416662</v>
      </c>
      <c r="H85" s="30">
        <v>5.8137333683483991E-2</v>
      </c>
      <c r="I85" s="4"/>
      <c r="J85" s="30">
        <v>1.8517882020149135E-2</v>
      </c>
      <c r="K85" s="30">
        <v>2.131887963527053E-2</v>
      </c>
      <c r="L85" s="4"/>
      <c r="M85" s="31">
        <v>3.4011953929381726</v>
      </c>
      <c r="N85" s="32">
        <v>16.879505187097134</v>
      </c>
    </row>
    <row r="86" spans="1:14" x14ac:dyDescent="0.35">
      <c r="A86" s="3" t="s">
        <v>67</v>
      </c>
      <c r="B86" s="5">
        <v>83</v>
      </c>
      <c r="C86" s="56">
        <v>72</v>
      </c>
      <c r="D86" s="5" t="s">
        <v>58</v>
      </c>
      <c r="E86" s="24" t="s">
        <v>15</v>
      </c>
      <c r="F86" s="4" t="s">
        <v>39</v>
      </c>
      <c r="G86" s="31">
        <v>0.30865343357770036</v>
      </c>
      <c r="H86" s="30">
        <v>6.8180736111853477E-2</v>
      </c>
      <c r="I86" s="4"/>
      <c r="J86" s="30">
        <v>3.3817307039297688E-2</v>
      </c>
      <c r="K86" s="30">
        <v>2.2317225433306838E-2</v>
      </c>
      <c r="L86" s="4"/>
      <c r="M86" s="31">
        <v>3.1832189802921711</v>
      </c>
      <c r="N86" s="32">
        <v>15.258020634086044</v>
      </c>
    </row>
    <row r="87" spans="1:14" x14ac:dyDescent="0.35">
      <c r="A87" s="3" t="s">
        <v>67</v>
      </c>
      <c r="B87" s="5">
        <v>84</v>
      </c>
      <c r="C87" s="56">
        <v>73</v>
      </c>
      <c r="D87" s="5" t="s">
        <v>58</v>
      </c>
      <c r="E87" s="24" t="s">
        <v>15</v>
      </c>
      <c r="F87" s="4" t="s">
        <v>39</v>
      </c>
      <c r="G87" s="31">
        <v>0.40563872644075338</v>
      </c>
      <c r="H87" s="30">
        <v>7.8348971618600549E-2</v>
      </c>
      <c r="I87" s="4"/>
      <c r="J87" s="30">
        <v>3.311197007653819E-2</v>
      </c>
      <c r="K87" s="30">
        <v>1.6640879170083282E-2</v>
      </c>
      <c r="L87" s="4"/>
      <c r="M87" s="31">
        <v>3.2164522769766197</v>
      </c>
      <c r="N87" s="32">
        <v>16.101537905231844</v>
      </c>
    </row>
    <row r="88" spans="1:14" x14ac:dyDescent="0.35">
      <c r="A88" s="3" t="s">
        <v>67</v>
      </c>
      <c r="B88" s="5">
        <v>85</v>
      </c>
      <c r="C88" s="56">
        <v>74</v>
      </c>
      <c r="D88" s="5" t="s">
        <v>58</v>
      </c>
      <c r="E88" s="24" t="s">
        <v>15</v>
      </c>
      <c r="F88" s="4" t="s">
        <v>39</v>
      </c>
      <c r="G88" s="31">
        <v>0.32391878291934678</v>
      </c>
      <c r="H88" s="30">
        <v>7.1136982209203947E-2</v>
      </c>
      <c r="I88" s="4"/>
      <c r="J88" s="30">
        <v>2.095078751550105E-2</v>
      </c>
      <c r="K88" s="30">
        <v>1.4952012196239775E-2</v>
      </c>
      <c r="L88" s="4"/>
      <c r="M88" s="31">
        <v>3.7276560366274136</v>
      </c>
      <c r="N88" s="32">
        <v>17.312152672916568</v>
      </c>
    </row>
    <row r="89" spans="1:14" x14ac:dyDescent="0.35">
      <c r="A89" s="3" t="s">
        <v>67</v>
      </c>
      <c r="B89" s="5">
        <v>86</v>
      </c>
      <c r="C89" s="56">
        <v>75</v>
      </c>
      <c r="D89" s="5" t="s">
        <v>58</v>
      </c>
      <c r="E89" s="24" t="s">
        <v>15</v>
      </c>
      <c r="F89" s="4" t="s">
        <v>39</v>
      </c>
      <c r="G89" s="31">
        <v>0.39336046830982252</v>
      </c>
      <c r="H89" s="30">
        <v>5.3827991834542795E-2</v>
      </c>
      <c r="I89" s="4"/>
      <c r="J89" s="30">
        <v>2.122317095815214E-2</v>
      </c>
      <c r="K89" s="30">
        <v>1.1386883045993721E-2</v>
      </c>
      <c r="L89" s="4"/>
      <c r="M89" s="31">
        <v>2.7368583038074488</v>
      </c>
      <c r="N89" s="32">
        <v>20.298500205268475</v>
      </c>
    </row>
    <row r="90" spans="1:14" x14ac:dyDescent="0.35">
      <c r="A90" s="3" t="s">
        <v>67</v>
      </c>
      <c r="B90" s="5">
        <v>87</v>
      </c>
      <c r="C90" s="56">
        <v>76</v>
      </c>
      <c r="D90" s="5" t="s">
        <v>58</v>
      </c>
      <c r="E90" s="24" t="s">
        <v>15</v>
      </c>
      <c r="F90" s="4" t="s">
        <v>39</v>
      </c>
      <c r="G90" s="31">
        <v>0.39170070701040555</v>
      </c>
      <c r="H90" s="30">
        <v>7.4638355796394898E-2</v>
      </c>
      <c r="I90" s="4"/>
      <c r="J90" s="30">
        <v>3.9604982463790218E-2</v>
      </c>
      <c r="K90" s="30">
        <v>2.6698370007221715E-2</v>
      </c>
      <c r="L90" s="4"/>
      <c r="M90" s="31">
        <v>3.0414651313723655</v>
      </c>
      <c r="N90" s="32">
        <v>16.654012406936882</v>
      </c>
    </row>
    <row r="91" spans="1:14" x14ac:dyDescent="0.35">
      <c r="A91" s="3" t="s">
        <v>67</v>
      </c>
      <c r="B91" s="5">
        <v>88</v>
      </c>
      <c r="C91" s="56">
        <v>77</v>
      </c>
      <c r="D91" s="5" t="s">
        <v>58</v>
      </c>
      <c r="E91" s="24" t="s">
        <v>15</v>
      </c>
      <c r="F91" s="4" t="s">
        <v>39</v>
      </c>
      <c r="G91" s="31">
        <v>0.31111919131136645</v>
      </c>
      <c r="H91" s="30">
        <v>5.3587809092541093E-2</v>
      </c>
      <c r="I91" s="4"/>
      <c r="J91" s="30">
        <v>1.6727767960465881E-2</v>
      </c>
      <c r="K91" s="30">
        <v>1.1640278551518671E-2</v>
      </c>
      <c r="L91" s="4"/>
      <c r="M91" s="31">
        <v>2.2411067258639839</v>
      </c>
      <c r="N91" s="32">
        <v>15.494831762352829</v>
      </c>
    </row>
    <row r="92" spans="1:14" x14ac:dyDescent="0.35">
      <c r="A92" s="3" t="s">
        <v>67</v>
      </c>
      <c r="B92" s="5">
        <v>89</v>
      </c>
      <c r="C92" s="56">
        <v>78</v>
      </c>
      <c r="D92" s="5" t="s">
        <v>58</v>
      </c>
      <c r="E92" s="24" t="s">
        <v>15</v>
      </c>
      <c r="F92" s="4" t="s">
        <v>39</v>
      </c>
      <c r="G92" s="31">
        <v>0.31602125493068245</v>
      </c>
      <c r="H92" s="30">
        <v>5.3371398932804084E-2</v>
      </c>
      <c r="I92" s="4"/>
      <c r="J92" s="30">
        <v>1.8859489985842963E-2</v>
      </c>
      <c r="K92" s="30">
        <v>1.3933806119849802E-2</v>
      </c>
      <c r="L92" s="4"/>
      <c r="M92" s="31">
        <v>2.2901703601416927</v>
      </c>
      <c r="N92" s="32">
        <v>17.400014335268359</v>
      </c>
    </row>
    <row r="93" spans="1:14" x14ac:dyDescent="0.35">
      <c r="A93" s="3" t="s">
        <v>67</v>
      </c>
      <c r="B93" s="5">
        <v>90</v>
      </c>
      <c r="C93" s="56">
        <v>79</v>
      </c>
      <c r="D93" s="5" t="s">
        <v>58</v>
      </c>
      <c r="E93" s="24" t="s">
        <v>15</v>
      </c>
      <c r="F93" s="4" t="s">
        <v>39</v>
      </c>
      <c r="G93" s="31">
        <v>0.22529722887872522</v>
      </c>
      <c r="H93" s="30">
        <v>6.1294838128362096E-2</v>
      </c>
      <c r="I93" s="4"/>
      <c r="J93" s="30">
        <v>1.2608718496369676E-2</v>
      </c>
      <c r="K93" s="30">
        <v>9.5437662308392145E-3</v>
      </c>
      <c r="L93" s="4"/>
      <c r="M93" s="31">
        <v>2.6640465437236398</v>
      </c>
      <c r="N93" s="32">
        <v>17.473908355076734</v>
      </c>
    </row>
    <row r="94" spans="1:14" x14ac:dyDescent="0.35">
      <c r="A94" s="3" t="s">
        <v>67</v>
      </c>
      <c r="B94" s="5">
        <v>91</v>
      </c>
      <c r="C94" s="56">
        <v>80</v>
      </c>
      <c r="D94" s="5" t="s">
        <v>58</v>
      </c>
      <c r="E94" s="24" t="s">
        <v>15</v>
      </c>
      <c r="F94" s="4" t="s">
        <v>39</v>
      </c>
      <c r="G94" s="31">
        <v>0.27080966285385294</v>
      </c>
      <c r="H94" s="30">
        <v>4.5090753576517352E-2</v>
      </c>
      <c r="I94" s="4"/>
      <c r="J94" s="30">
        <v>2.2740589178275039E-2</v>
      </c>
      <c r="K94" s="30">
        <v>1.8227124347204623E-2</v>
      </c>
      <c r="L94" s="4"/>
      <c r="M94" s="31">
        <v>1.8816962995742341</v>
      </c>
      <c r="N94" s="32">
        <v>15.669152676098497</v>
      </c>
    </row>
    <row r="95" spans="1:14" x14ac:dyDescent="0.35">
      <c r="A95" s="3" t="s">
        <v>67</v>
      </c>
      <c r="B95" s="5">
        <v>92</v>
      </c>
      <c r="C95" s="56">
        <v>81</v>
      </c>
      <c r="D95" s="5" t="s">
        <v>58</v>
      </c>
      <c r="E95" s="24" t="s">
        <v>15</v>
      </c>
      <c r="F95" s="4" t="s">
        <v>39</v>
      </c>
      <c r="G95" s="31">
        <v>0.21141314326266561</v>
      </c>
      <c r="H95" s="30">
        <v>0.12881882818751106</v>
      </c>
      <c r="I95" s="4"/>
      <c r="J95" s="30">
        <v>8.2970678992909497E-2</v>
      </c>
      <c r="K95" s="30">
        <v>2.6717839977571059E-2</v>
      </c>
      <c r="L95" s="4"/>
      <c r="M95" s="31">
        <v>4.8972681528328268</v>
      </c>
      <c r="N95" s="32">
        <v>16.472278895623479</v>
      </c>
    </row>
    <row r="96" spans="1:14" x14ac:dyDescent="0.35">
      <c r="A96" s="3" t="s">
        <v>67</v>
      </c>
      <c r="B96" s="5">
        <v>93</v>
      </c>
      <c r="C96" s="56">
        <v>82</v>
      </c>
      <c r="D96" s="5" t="s">
        <v>58</v>
      </c>
      <c r="E96" s="24" t="s">
        <v>15</v>
      </c>
      <c r="F96" s="4" t="s">
        <v>39</v>
      </c>
      <c r="G96" s="31">
        <v>0.18142584413476773</v>
      </c>
      <c r="H96" s="30">
        <v>0.15052793425046307</v>
      </c>
      <c r="I96" s="4"/>
      <c r="J96" s="30">
        <v>3.6539453887124776E-2</v>
      </c>
      <c r="K96" s="30">
        <v>1.7274301282272815E-2</v>
      </c>
      <c r="L96" s="4"/>
      <c r="M96" s="31">
        <v>5.0942553619728095</v>
      </c>
      <c r="N96" s="32">
        <v>18.727507798359547</v>
      </c>
    </row>
    <row r="97" spans="1:14" x14ac:dyDescent="0.35">
      <c r="A97" s="3" t="s">
        <v>67</v>
      </c>
      <c r="B97" s="5">
        <v>94</v>
      </c>
      <c r="C97" s="56">
        <v>83</v>
      </c>
      <c r="D97" s="5" t="s">
        <v>58</v>
      </c>
      <c r="E97" s="24" t="s">
        <v>15</v>
      </c>
      <c r="F97" s="4" t="s">
        <v>39</v>
      </c>
      <c r="G97" s="31">
        <v>0.1958147703717979</v>
      </c>
      <c r="H97" s="30">
        <v>0.14724645411099077</v>
      </c>
      <c r="I97" s="4"/>
      <c r="J97" s="30">
        <v>4.5720551968318514E-2</v>
      </c>
      <c r="K97" s="30">
        <v>3.6598418284438494E-2</v>
      </c>
      <c r="L97" s="4"/>
      <c r="M97" s="31">
        <v>4.5040587842199429</v>
      </c>
      <c r="N97" s="32">
        <v>17.356116069572849</v>
      </c>
    </row>
    <row r="98" spans="1:14" x14ac:dyDescent="0.35">
      <c r="A98" s="3" t="s">
        <v>67</v>
      </c>
      <c r="B98" s="5">
        <v>95</v>
      </c>
      <c r="C98" s="56">
        <v>84</v>
      </c>
      <c r="D98" s="5" t="s">
        <v>58</v>
      </c>
      <c r="E98" s="24" t="s">
        <v>15</v>
      </c>
      <c r="F98" s="4" t="s">
        <v>39</v>
      </c>
      <c r="G98" s="31">
        <v>0.28887745986136515</v>
      </c>
      <c r="H98" s="30">
        <v>0.15796024623184887</v>
      </c>
      <c r="I98" s="4"/>
      <c r="J98" s="30">
        <v>2.435510716987899E-2</v>
      </c>
      <c r="K98" s="30">
        <v>1.9335966869513724E-2</v>
      </c>
      <c r="L98" s="4"/>
      <c r="M98" s="31">
        <v>3.9858998551374327</v>
      </c>
      <c r="N98" s="32">
        <v>16.24069566544134</v>
      </c>
    </row>
    <row r="99" spans="1:14" x14ac:dyDescent="0.35">
      <c r="A99" s="3" t="s">
        <v>67</v>
      </c>
      <c r="B99" s="5">
        <v>96</v>
      </c>
      <c r="C99" s="56">
        <v>85</v>
      </c>
      <c r="D99" s="5" t="s">
        <v>58</v>
      </c>
      <c r="E99" s="24" t="s">
        <v>15</v>
      </c>
      <c r="F99" s="4" t="s">
        <v>39</v>
      </c>
      <c r="G99" s="31">
        <v>0.19482789559398325</v>
      </c>
      <c r="H99" s="30">
        <v>0.11683193141006235</v>
      </c>
      <c r="I99" s="4"/>
      <c r="J99" s="30">
        <v>1.9814877582715801E-2</v>
      </c>
      <c r="K99" s="30">
        <v>8.3197479209431279E-3</v>
      </c>
      <c r="L99" s="4"/>
      <c r="M99" s="31">
        <v>3.3030247860370827</v>
      </c>
      <c r="N99" s="32">
        <v>14.318846739658653</v>
      </c>
    </row>
    <row r="100" spans="1:14" x14ac:dyDescent="0.35">
      <c r="A100" s="3" t="s">
        <v>67</v>
      </c>
      <c r="B100" s="5">
        <v>97</v>
      </c>
      <c r="C100" s="56">
        <v>86</v>
      </c>
      <c r="D100" s="5" t="s">
        <v>58</v>
      </c>
      <c r="E100" s="24" t="s">
        <v>15</v>
      </c>
      <c r="F100" s="4" t="s">
        <v>39</v>
      </c>
      <c r="G100" s="31">
        <v>0.25258628164538105</v>
      </c>
      <c r="H100" s="30">
        <v>0.15450693215148764</v>
      </c>
      <c r="I100" s="4"/>
      <c r="J100" s="30">
        <v>5.3387312106748977E-2</v>
      </c>
      <c r="K100" s="30">
        <v>2.7498086594705231E-2</v>
      </c>
      <c r="L100" s="4"/>
      <c r="M100" s="31">
        <v>4.36283291060073</v>
      </c>
      <c r="N100" s="32">
        <v>15.815693667399763</v>
      </c>
    </row>
    <row r="101" spans="1:14" x14ac:dyDescent="0.35">
      <c r="A101" s="3" t="s">
        <v>67</v>
      </c>
      <c r="B101" s="5">
        <v>98</v>
      </c>
      <c r="C101" s="56">
        <v>87</v>
      </c>
      <c r="D101" s="5" t="s">
        <v>58</v>
      </c>
      <c r="E101" s="24" t="s">
        <v>15</v>
      </c>
      <c r="F101" s="4" t="s">
        <v>39</v>
      </c>
      <c r="G101" s="31">
        <v>0.3094624980482904</v>
      </c>
      <c r="H101" s="30">
        <v>0.13136141368814691</v>
      </c>
      <c r="I101" s="4"/>
      <c r="J101" s="30">
        <v>3.7034365708938435E-2</v>
      </c>
      <c r="K101" s="30">
        <v>2.0649148721022716E-2</v>
      </c>
      <c r="L101" s="4"/>
      <c r="M101" s="31">
        <v>3.9419712546521333</v>
      </c>
      <c r="N101" s="32">
        <v>17.733487473664592</v>
      </c>
    </row>
    <row r="102" spans="1:14" x14ac:dyDescent="0.35">
      <c r="A102" s="3" t="s">
        <v>67</v>
      </c>
      <c r="B102" s="5">
        <v>99</v>
      </c>
      <c r="C102" s="56">
        <v>88</v>
      </c>
      <c r="D102" s="5" t="s">
        <v>58</v>
      </c>
      <c r="E102" s="24" t="s">
        <v>15</v>
      </c>
      <c r="F102" s="4" t="s">
        <v>39</v>
      </c>
      <c r="G102" s="31">
        <v>0.27992708825086238</v>
      </c>
      <c r="H102" s="30">
        <v>0.14691059127328934</v>
      </c>
      <c r="I102" s="4"/>
      <c r="J102" s="30">
        <v>2.465422847082395E-2</v>
      </c>
      <c r="K102" s="30">
        <v>1.5841191377170584E-2</v>
      </c>
      <c r="L102" s="4"/>
      <c r="M102" s="31">
        <v>4.3677749674203348</v>
      </c>
      <c r="N102" s="32">
        <v>18.98354391877044</v>
      </c>
    </row>
    <row r="103" spans="1:14" x14ac:dyDescent="0.35">
      <c r="A103" s="3" t="s">
        <v>67</v>
      </c>
      <c r="B103" s="5">
        <v>100</v>
      </c>
      <c r="C103" s="56">
        <v>89</v>
      </c>
      <c r="D103" s="5" t="s">
        <v>58</v>
      </c>
      <c r="E103" s="24" t="s">
        <v>15</v>
      </c>
      <c r="F103" s="4" t="s">
        <v>39</v>
      </c>
      <c r="G103" s="31">
        <v>0.26789226972796432</v>
      </c>
      <c r="H103" s="30">
        <v>0.15880631273267509</v>
      </c>
      <c r="I103" s="4"/>
      <c r="J103" s="30">
        <v>2.6141296599015002E-2</v>
      </c>
      <c r="K103" s="30">
        <v>9.9150417654372214E-2</v>
      </c>
      <c r="L103" s="4"/>
      <c r="M103" s="31">
        <v>3.5761414708725394</v>
      </c>
      <c r="N103" s="32">
        <v>16.475175652700692</v>
      </c>
    </row>
    <row r="104" spans="1:14" x14ac:dyDescent="0.35">
      <c r="A104" s="3" t="s">
        <v>67</v>
      </c>
      <c r="B104" s="5">
        <v>101</v>
      </c>
      <c r="C104" s="56">
        <v>90</v>
      </c>
      <c r="D104" s="5" t="s">
        <v>58</v>
      </c>
      <c r="E104" s="24" t="s">
        <v>15</v>
      </c>
      <c r="F104" s="4" t="s">
        <v>39</v>
      </c>
      <c r="G104" s="31">
        <v>0.21685935924178643</v>
      </c>
      <c r="H104" s="30">
        <v>0.158190243799608</v>
      </c>
      <c r="I104" s="4"/>
      <c r="J104" s="30">
        <v>3.3767007660275801E-2</v>
      </c>
      <c r="K104" s="30">
        <v>7.3073081413433175E-2</v>
      </c>
      <c r="L104" s="4"/>
      <c r="M104" s="31">
        <v>3.7002437509281321</v>
      </c>
      <c r="N104" s="32">
        <v>14.846255830464399</v>
      </c>
    </row>
    <row r="105" spans="1:14" x14ac:dyDescent="0.35">
      <c r="A105" s="3" t="s">
        <v>67</v>
      </c>
      <c r="B105" s="5">
        <v>102</v>
      </c>
      <c r="C105" s="56">
        <v>91</v>
      </c>
      <c r="D105" s="5" t="s">
        <v>58</v>
      </c>
      <c r="E105" s="24" t="s">
        <v>15</v>
      </c>
      <c r="F105" s="4" t="s">
        <v>39</v>
      </c>
      <c r="G105" s="31">
        <v>0.20871542745018665</v>
      </c>
      <c r="H105" s="30">
        <v>0.12244375448648351</v>
      </c>
      <c r="I105" s="4"/>
      <c r="J105" s="30">
        <v>3.1637150789298414E-2</v>
      </c>
      <c r="K105" s="30">
        <v>2.4362746160116803E-2</v>
      </c>
      <c r="L105" s="4"/>
      <c r="M105" s="31">
        <v>4.1923453594271249</v>
      </c>
      <c r="N105" s="32">
        <v>15.021152680548152</v>
      </c>
    </row>
    <row r="106" spans="1:14" x14ac:dyDescent="0.35">
      <c r="A106" s="3" t="s">
        <v>67</v>
      </c>
      <c r="B106" s="5">
        <v>103</v>
      </c>
      <c r="C106" s="56">
        <v>92</v>
      </c>
      <c r="D106" s="5" t="s">
        <v>58</v>
      </c>
      <c r="E106" s="24" t="s">
        <v>15</v>
      </c>
      <c r="F106" s="4" t="s">
        <v>39</v>
      </c>
      <c r="G106" s="31">
        <v>0.20483245754950635</v>
      </c>
      <c r="H106" s="30">
        <v>0.11022270884254362</v>
      </c>
      <c r="I106" s="4"/>
      <c r="J106" s="30">
        <v>3.5410861186485662E-2</v>
      </c>
      <c r="K106" s="30">
        <v>3.7302515505357556E-2</v>
      </c>
      <c r="L106" s="4"/>
      <c r="M106" s="31">
        <v>4.4286443461894285</v>
      </c>
      <c r="N106" s="32">
        <v>16.621251689527455</v>
      </c>
    </row>
    <row r="107" spans="1:14" x14ac:dyDescent="0.35">
      <c r="A107" s="3" t="s">
        <v>67</v>
      </c>
      <c r="B107" s="5">
        <v>104</v>
      </c>
      <c r="C107" s="56">
        <v>93</v>
      </c>
      <c r="D107" s="5" t="s">
        <v>58</v>
      </c>
      <c r="E107" s="24" t="s">
        <v>15</v>
      </c>
      <c r="F107" s="4" t="s">
        <v>39</v>
      </c>
      <c r="G107" s="31">
        <v>0.28274674650525083</v>
      </c>
      <c r="H107" s="30">
        <v>0.11575451165243333</v>
      </c>
      <c r="I107" s="4"/>
      <c r="J107" s="30">
        <v>4.6227126505764819E-2</v>
      </c>
      <c r="K107" s="30">
        <v>8.2116030715803801E-3</v>
      </c>
      <c r="L107" s="4"/>
      <c r="M107" s="31">
        <v>5.4011965495159986</v>
      </c>
      <c r="N107" s="32">
        <v>16.849103159742125</v>
      </c>
    </row>
    <row r="108" spans="1:14" x14ac:dyDescent="0.35">
      <c r="A108" s="3" t="s">
        <v>67</v>
      </c>
      <c r="B108" s="5">
        <v>105</v>
      </c>
      <c r="C108" s="56">
        <v>94</v>
      </c>
      <c r="D108" s="5" t="s">
        <v>58</v>
      </c>
      <c r="E108" s="24" t="s">
        <v>15</v>
      </c>
      <c r="F108" s="4" t="s">
        <v>39</v>
      </c>
      <c r="G108" s="31">
        <v>0.26289404424730456</v>
      </c>
      <c r="H108" s="30">
        <v>0.14300656402376583</v>
      </c>
      <c r="I108" s="4"/>
      <c r="J108" s="30">
        <v>2.3350927653663329E-2</v>
      </c>
      <c r="K108" s="30">
        <v>6.2157674440121366E-3</v>
      </c>
      <c r="L108" s="4"/>
      <c r="M108" s="31">
        <v>5.0126447076830019</v>
      </c>
      <c r="N108" s="32">
        <v>15.010930153203995</v>
      </c>
    </row>
    <row r="109" spans="1:14" x14ac:dyDescent="0.35">
      <c r="A109" s="3" t="s">
        <v>67</v>
      </c>
      <c r="B109" s="5">
        <v>106</v>
      </c>
      <c r="C109" s="56">
        <v>95</v>
      </c>
      <c r="D109" s="5" t="s">
        <v>58</v>
      </c>
      <c r="E109" s="24" t="s">
        <v>15</v>
      </c>
      <c r="F109" s="4" t="s">
        <v>39</v>
      </c>
      <c r="G109" s="31">
        <v>0.21075511296920718</v>
      </c>
      <c r="H109" s="30">
        <v>0.13086714496321761</v>
      </c>
      <c r="I109" s="4"/>
      <c r="J109" s="30">
        <v>3.0587157151399275E-2</v>
      </c>
      <c r="K109" s="30">
        <v>1.3643888510485983E-2</v>
      </c>
      <c r="L109" s="4"/>
      <c r="M109" s="31">
        <v>5.498721688171921</v>
      </c>
      <c r="N109" s="32">
        <v>14.663090061379158</v>
      </c>
    </row>
    <row r="110" spans="1:14" x14ac:dyDescent="0.35">
      <c r="A110" s="3" t="s">
        <v>67</v>
      </c>
      <c r="B110" s="5">
        <v>107</v>
      </c>
      <c r="C110" s="56">
        <v>96</v>
      </c>
      <c r="D110" s="5" t="s">
        <v>58</v>
      </c>
      <c r="E110" s="24" t="s">
        <v>15</v>
      </c>
      <c r="F110" s="4" t="s">
        <v>39</v>
      </c>
      <c r="G110" s="31">
        <v>0.27481858599097558</v>
      </c>
      <c r="H110" s="30">
        <v>9.8685502393948202E-2</v>
      </c>
      <c r="I110" s="4"/>
      <c r="J110" s="30">
        <v>3.8792532367675839E-2</v>
      </c>
      <c r="K110" s="30">
        <v>1.3293756985018749E-2</v>
      </c>
      <c r="L110" s="4"/>
      <c r="M110" s="31">
        <v>3.3570847807176678</v>
      </c>
      <c r="N110" s="32">
        <v>18.097669137253586</v>
      </c>
    </row>
    <row r="111" spans="1:14" x14ac:dyDescent="0.35">
      <c r="A111" s="3" t="s">
        <v>67</v>
      </c>
      <c r="B111" s="5">
        <v>108</v>
      </c>
      <c r="C111" s="56">
        <v>97</v>
      </c>
      <c r="D111" s="5" t="s">
        <v>58</v>
      </c>
      <c r="E111" s="24" t="s">
        <v>15</v>
      </c>
      <c r="F111" s="4" t="s">
        <v>39</v>
      </c>
      <c r="G111" s="31">
        <v>0.2770928703985005</v>
      </c>
      <c r="H111" s="30">
        <v>0.10293998425707088</v>
      </c>
      <c r="I111" s="4"/>
      <c r="J111" s="30">
        <v>4.966207948887872E-2</v>
      </c>
      <c r="K111" s="30">
        <v>1.6968599680995691E-2</v>
      </c>
      <c r="L111" s="4"/>
      <c r="M111" s="31">
        <v>4.3939367859944856</v>
      </c>
      <c r="N111" s="32">
        <v>17.879471363313609</v>
      </c>
    </row>
    <row r="112" spans="1:14" x14ac:dyDescent="0.35">
      <c r="A112" s="3" t="s">
        <v>67</v>
      </c>
      <c r="B112" s="5">
        <v>109</v>
      </c>
      <c r="C112" s="56">
        <v>98</v>
      </c>
      <c r="D112" s="5" t="s">
        <v>58</v>
      </c>
      <c r="E112" s="24" t="s">
        <v>15</v>
      </c>
      <c r="F112" s="4" t="s">
        <v>39</v>
      </c>
      <c r="G112" s="31">
        <v>0.28956528617328087</v>
      </c>
      <c r="H112" s="30">
        <v>0.11000358136322648</v>
      </c>
      <c r="I112" s="4"/>
      <c r="J112" s="30">
        <v>7.5233486478512232E-2</v>
      </c>
      <c r="K112" s="30">
        <v>1.2305213376024009E-2</v>
      </c>
      <c r="L112" s="4"/>
      <c r="M112" s="31">
        <v>3.9045787414389315</v>
      </c>
      <c r="N112" s="32">
        <v>17.246757550100462</v>
      </c>
    </row>
    <row r="113" spans="1:14" x14ac:dyDescent="0.35">
      <c r="A113" s="3" t="s">
        <v>67</v>
      </c>
      <c r="B113" s="5">
        <v>110</v>
      </c>
      <c r="C113" s="56">
        <v>99</v>
      </c>
      <c r="D113" s="5" t="s">
        <v>58</v>
      </c>
      <c r="E113" s="24" t="s">
        <v>15</v>
      </c>
      <c r="F113" s="4" t="s">
        <v>39</v>
      </c>
      <c r="G113" s="31">
        <v>0.25272969982756965</v>
      </c>
      <c r="H113" s="30">
        <v>0.1339554521082944</v>
      </c>
      <c r="I113" s="4"/>
      <c r="J113" s="30">
        <v>5.1219822821802513E-2</v>
      </c>
      <c r="K113" s="30">
        <v>5.9699690621651175E-2</v>
      </c>
      <c r="L113" s="4"/>
      <c r="M113" s="31">
        <v>4.8163841450827451</v>
      </c>
      <c r="N113" s="32">
        <v>17.503152032236606</v>
      </c>
    </row>
    <row r="114" spans="1:14" x14ac:dyDescent="0.35">
      <c r="A114" s="3" t="s">
        <v>67</v>
      </c>
      <c r="B114" s="5">
        <v>111</v>
      </c>
      <c r="C114" s="56">
        <v>100</v>
      </c>
      <c r="D114" s="5" t="s">
        <v>58</v>
      </c>
      <c r="E114" s="24" t="s">
        <v>15</v>
      </c>
      <c r="F114" s="4" t="s">
        <v>39</v>
      </c>
      <c r="G114" s="31">
        <v>0.25995085719919298</v>
      </c>
      <c r="H114" s="30">
        <v>0.15735671949561467</v>
      </c>
      <c r="I114" s="4"/>
      <c r="J114" s="30">
        <v>4.2775645584962246E-2</v>
      </c>
      <c r="K114" s="30">
        <v>2.2788383105406911E-2</v>
      </c>
      <c r="L114" s="4"/>
      <c r="M114" s="31">
        <v>5.1173127147111943</v>
      </c>
      <c r="N114" s="32">
        <v>17.504369586737091</v>
      </c>
    </row>
    <row r="115" spans="1:14" x14ac:dyDescent="0.35">
      <c r="A115" s="3" t="s">
        <v>67</v>
      </c>
      <c r="B115" s="5">
        <v>112</v>
      </c>
      <c r="C115" s="56">
        <v>101</v>
      </c>
      <c r="D115" s="5" t="s">
        <v>58</v>
      </c>
      <c r="E115" s="24" t="s">
        <v>15</v>
      </c>
      <c r="F115" s="4" t="s">
        <v>39</v>
      </c>
      <c r="G115" s="31">
        <v>0.22803242383035707</v>
      </c>
      <c r="H115" s="30">
        <v>9.0572949512623818E-2</v>
      </c>
      <c r="I115" s="4"/>
      <c r="J115" s="30">
        <v>0.13063763191325728</v>
      </c>
      <c r="K115" s="30">
        <v>2.3617094750774607E-2</v>
      </c>
      <c r="L115" s="4"/>
      <c r="M115" s="31">
        <v>4.4481853658846431</v>
      </c>
      <c r="N115" s="32">
        <v>17.899120552361214</v>
      </c>
    </row>
    <row r="116" spans="1:14" x14ac:dyDescent="0.35">
      <c r="A116" s="3" t="s">
        <v>67</v>
      </c>
      <c r="B116" s="5">
        <v>113</v>
      </c>
      <c r="C116" s="56">
        <v>102</v>
      </c>
      <c r="D116" s="5" t="s">
        <v>58</v>
      </c>
      <c r="E116" s="24" t="s">
        <v>15</v>
      </c>
      <c r="F116" s="4" t="s">
        <v>39</v>
      </c>
      <c r="G116" s="31">
        <v>0.32380013354724074</v>
      </c>
      <c r="H116" s="30">
        <v>0.12717912403014603</v>
      </c>
      <c r="I116" s="4"/>
      <c r="J116" s="30">
        <v>0.10682960542083471</v>
      </c>
      <c r="K116" s="30">
        <v>6.8396280032302595E-2</v>
      </c>
      <c r="L116" s="4"/>
      <c r="M116" s="31">
        <v>4.7994466445593575</v>
      </c>
      <c r="N116" s="32">
        <v>23.120094619017728</v>
      </c>
    </row>
    <row r="117" spans="1:14" x14ac:dyDescent="0.35">
      <c r="A117" s="3" t="s">
        <v>67</v>
      </c>
      <c r="B117" s="5">
        <v>114</v>
      </c>
      <c r="C117" s="56">
        <v>103</v>
      </c>
      <c r="D117" s="5" t="s">
        <v>58</v>
      </c>
      <c r="E117" s="24" t="s">
        <v>15</v>
      </c>
      <c r="F117" s="4" t="s">
        <v>39</v>
      </c>
      <c r="G117" s="31">
        <v>0.2746973267410544</v>
      </c>
      <c r="H117" s="30">
        <v>0.10437157241695318</v>
      </c>
      <c r="I117" s="4"/>
      <c r="J117" s="30">
        <v>0.16816527889229857</v>
      </c>
      <c r="K117" s="30">
        <v>4.1040287899648434E-2</v>
      </c>
      <c r="L117" s="4"/>
      <c r="M117" s="31">
        <v>3.817173229287901</v>
      </c>
      <c r="N117" s="32">
        <v>18.465857471186204</v>
      </c>
    </row>
    <row r="118" spans="1:14" x14ac:dyDescent="0.35">
      <c r="A118" s="3" t="s">
        <v>67</v>
      </c>
      <c r="B118" s="5">
        <v>115</v>
      </c>
      <c r="C118" s="56">
        <v>104</v>
      </c>
      <c r="D118" s="5" t="s">
        <v>58</v>
      </c>
      <c r="E118" s="24" t="s">
        <v>15</v>
      </c>
      <c r="F118" s="4" t="s">
        <v>39</v>
      </c>
      <c r="G118" s="31">
        <v>0.25017299028008194</v>
      </c>
      <c r="H118" s="30">
        <v>0.1033205524324964</v>
      </c>
      <c r="I118" s="4"/>
      <c r="J118" s="30">
        <v>9.6590558649562536E-2</v>
      </c>
      <c r="K118" s="30">
        <v>4.4128545887901723E-2</v>
      </c>
      <c r="L118" s="4"/>
      <c r="M118" s="31">
        <v>4.1021232637393057</v>
      </c>
      <c r="N118" s="32">
        <v>18.251015263148144</v>
      </c>
    </row>
    <row r="119" spans="1:14" x14ac:dyDescent="0.35">
      <c r="A119" s="3" t="s">
        <v>67</v>
      </c>
      <c r="B119" s="5">
        <v>116</v>
      </c>
      <c r="C119" s="56">
        <v>105</v>
      </c>
      <c r="D119" s="5" t="s">
        <v>58</v>
      </c>
      <c r="E119" s="24" t="s">
        <v>15</v>
      </c>
      <c r="F119" s="4" t="s">
        <v>39</v>
      </c>
      <c r="G119" s="31">
        <v>0.25325021369175671</v>
      </c>
      <c r="H119" s="30">
        <v>0.10186640350130706</v>
      </c>
      <c r="I119" s="4"/>
      <c r="J119" s="30">
        <v>0.10728432128271412</v>
      </c>
      <c r="K119" s="30">
        <v>5.5155060337755156E-2</v>
      </c>
      <c r="L119" s="4"/>
      <c r="M119" s="31">
        <v>4.4279070886611489</v>
      </c>
      <c r="N119" s="32">
        <v>16.829948243724932</v>
      </c>
    </row>
    <row r="120" spans="1:14" x14ac:dyDescent="0.35">
      <c r="A120" s="3" t="s">
        <v>67</v>
      </c>
      <c r="B120" s="5">
        <v>117</v>
      </c>
      <c r="C120" s="56">
        <v>106</v>
      </c>
      <c r="D120" s="5" t="s">
        <v>58</v>
      </c>
      <c r="E120" s="24" t="s">
        <v>15</v>
      </c>
      <c r="F120" s="4" t="s">
        <v>39</v>
      </c>
      <c r="G120" s="31">
        <v>0.31923110684467176</v>
      </c>
      <c r="H120" s="30">
        <v>0.11334327528753933</v>
      </c>
      <c r="I120" s="4"/>
      <c r="J120" s="30">
        <v>0.18436797864273033</v>
      </c>
      <c r="K120" s="30">
        <v>7.8562802569128995E-2</v>
      </c>
      <c r="L120" s="4"/>
      <c r="M120" s="31">
        <v>3.7039318769484106</v>
      </c>
      <c r="N120" s="32">
        <v>16.264672367269821</v>
      </c>
    </row>
    <row r="121" spans="1:14" x14ac:dyDescent="0.35">
      <c r="A121" s="3" t="s">
        <v>67</v>
      </c>
      <c r="B121" s="5">
        <v>118</v>
      </c>
      <c r="C121" s="56">
        <v>107</v>
      </c>
      <c r="D121" s="5" t="s">
        <v>58</v>
      </c>
      <c r="E121" s="24" t="s">
        <v>15</v>
      </c>
      <c r="F121" s="4" t="s">
        <v>39</v>
      </c>
      <c r="G121" s="31">
        <v>0.20490889411693225</v>
      </c>
      <c r="H121" s="30">
        <v>0.1128720939574429</v>
      </c>
      <c r="I121" s="4"/>
      <c r="J121" s="30">
        <v>0.11799139587056673</v>
      </c>
      <c r="K121" s="30">
        <v>5.2242508097084965E-2</v>
      </c>
      <c r="L121" s="4"/>
      <c r="M121" s="31">
        <v>4.4199809173291005</v>
      </c>
      <c r="N121" s="32">
        <v>17.363783798082931</v>
      </c>
    </row>
    <row r="122" spans="1:14" x14ac:dyDescent="0.35">
      <c r="A122" s="3" t="s">
        <v>67</v>
      </c>
      <c r="B122" s="5">
        <v>119</v>
      </c>
      <c r="C122" s="56">
        <v>108</v>
      </c>
      <c r="D122" s="5" t="s">
        <v>58</v>
      </c>
      <c r="E122" s="24" t="s">
        <v>15</v>
      </c>
      <c r="F122" s="4" t="s">
        <v>39</v>
      </c>
      <c r="G122" s="31">
        <v>0.19863983578377112</v>
      </c>
      <c r="H122" s="30">
        <v>0.1506028754717034</v>
      </c>
      <c r="I122" s="4"/>
      <c r="J122" s="30">
        <v>9.3921662254704136E-2</v>
      </c>
      <c r="K122" s="30">
        <v>5.4667244478125938E-2</v>
      </c>
      <c r="L122" s="4"/>
      <c r="M122" s="31">
        <v>5.7222203925193007</v>
      </c>
      <c r="N122" s="32">
        <v>17.535131538039941</v>
      </c>
    </row>
    <row r="123" spans="1:14" x14ac:dyDescent="0.35">
      <c r="A123" s="3" t="s">
        <v>67</v>
      </c>
      <c r="B123" s="5">
        <v>120</v>
      </c>
      <c r="C123" s="56">
        <v>109</v>
      </c>
      <c r="D123" s="5" t="s">
        <v>58</v>
      </c>
      <c r="E123" s="24" t="s">
        <v>15</v>
      </c>
      <c r="F123" s="4" t="s">
        <v>39</v>
      </c>
      <c r="G123" s="31">
        <v>0.32548514137232643</v>
      </c>
      <c r="H123" s="30">
        <v>0.13551760333790969</v>
      </c>
      <c r="I123" s="4"/>
      <c r="J123" s="30">
        <v>0.10887338936345355</v>
      </c>
      <c r="K123" s="30">
        <v>4.2065082870581721E-2</v>
      </c>
      <c r="L123" s="4"/>
      <c r="M123" s="31">
        <v>4.6285860035534121</v>
      </c>
      <c r="N123" s="32">
        <v>18.099020615511346</v>
      </c>
    </row>
    <row r="124" spans="1:14" x14ac:dyDescent="0.35">
      <c r="A124" s="3" t="s">
        <v>67</v>
      </c>
      <c r="B124" s="5">
        <v>121</v>
      </c>
      <c r="C124" s="56">
        <v>110</v>
      </c>
      <c r="D124" s="5" t="s">
        <v>58</v>
      </c>
      <c r="E124" s="24" t="s">
        <v>15</v>
      </c>
      <c r="F124" s="4" t="s">
        <v>39</v>
      </c>
      <c r="G124" s="31">
        <v>0.23065741561146377</v>
      </c>
      <c r="H124" s="30">
        <v>0.12331756498367993</v>
      </c>
      <c r="I124" s="4"/>
      <c r="J124" s="30">
        <v>0.11464331499023221</v>
      </c>
      <c r="K124" s="30">
        <v>4.8233637463067462E-2</v>
      </c>
      <c r="L124" s="4"/>
      <c r="M124" s="31">
        <v>4.2334390919606975</v>
      </c>
      <c r="N124" s="32">
        <v>16.790127975080285</v>
      </c>
    </row>
    <row r="125" spans="1:14" x14ac:dyDescent="0.35">
      <c r="A125" s="3" t="s">
        <v>67</v>
      </c>
      <c r="B125" s="5">
        <v>122</v>
      </c>
      <c r="C125" s="56">
        <v>111</v>
      </c>
      <c r="D125" s="5" t="s">
        <v>58</v>
      </c>
      <c r="E125" s="24" t="s">
        <v>15</v>
      </c>
      <c r="F125" s="4" t="s">
        <v>39</v>
      </c>
      <c r="G125" s="31">
        <v>0.17963236249782846</v>
      </c>
      <c r="H125" s="30">
        <v>8.2848917850731382E-2</v>
      </c>
      <c r="I125" s="4"/>
      <c r="J125" s="30">
        <v>5.1660580557571667E-2</v>
      </c>
      <c r="K125" s="30">
        <v>2.2128126529149209E-2</v>
      </c>
      <c r="L125" s="4"/>
      <c r="M125" s="31">
        <v>4.8232569948961821</v>
      </c>
      <c r="N125" s="32">
        <v>15.011002021029947</v>
      </c>
    </row>
    <row r="126" spans="1:14" x14ac:dyDescent="0.35">
      <c r="A126" s="3" t="s">
        <v>67</v>
      </c>
      <c r="B126" s="5">
        <v>123</v>
      </c>
      <c r="C126" s="56">
        <v>112</v>
      </c>
      <c r="D126" s="5" t="s">
        <v>58</v>
      </c>
      <c r="E126" s="24" t="s">
        <v>15</v>
      </c>
      <c r="F126" s="4" t="s">
        <v>39</v>
      </c>
      <c r="G126" s="31">
        <v>0.22624800984011778</v>
      </c>
      <c r="H126" s="30">
        <v>9.3398836791710821E-2</v>
      </c>
      <c r="I126" s="4"/>
      <c r="J126" s="30">
        <v>7.075783748473613E-2</v>
      </c>
      <c r="K126" s="30">
        <v>2.8724989755785354E-2</v>
      </c>
      <c r="L126" s="4"/>
      <c r="M126" s="31">
        <v>5.7635405356320115</v>
      </c>
      <c r="N126" s="32">
        <v>19.31357007854545</v>
      </c>
    </row>
    <row r="127" spans="1:14" x14ac:dyDescent="0.35">
      <c r="A127" s="3" t="s">
        <v>67</v>
      </c>
      <c r="B127" s="5">
        <v>124</v>
      </c>
      <c r="C127" s="56">
        <v>113</v>
      </c>
      <c r="D127" s="5" t="s">
        <v>58</v>
      </c>
      <c r="E127" s="24" t="s">
        <v>15</v>
      </c>
      <c r="F127" s="4" t="s">
        <v>39</v>
      </c>
      <c r="G127" s="31">
        <v>0.19540729861856915</v>
      </c>
      <c r="H127" s="30">
        <v>7.5549081232747811E-2</v>
      </c>
      <c r="I127" s="4"/>
      <c r="J127" s="30">
        <v>6.623281447339685E-2</v>
      </c>
      <c r="K127" s="30">
        <v>3.1307233861459241E-2</v>
      </c>
      <c r="L127" s="4"/>
      <c r="M127" s="31">
        <v>5.0440114538492269</v>
      </c>
      <c r="N127" s="32">
        <v>16.18004310862425</v>
      </c>
    </row>
    <row r="128" spans="1:14" x14ac:dyDescent="0.35">
      <c r="A128" s="3" t="s">
        <v>67</v>
      </c>
      <c r="B128" s="5">
        <v>125</v>
      </c>
      <c r="C128" s="56">
        <v>114</v>
      </c>
      <c r="D128" s="5" t="s">
        <v>58</v>
      </c>
      <c r="E128" s="24" t="s">
        <v>15</v>
      </c>
      <c r="F128" s="4" t="s">
        <v>39</v>
      </c>
      <c r="G128" s="31">
        <v>0.23567876901192608</v>
      </c>
      <c r="H128" s="30">
        <v>0.10082251164274113</v>
      </c>
      <c r="I128" s="4"/>
      <c r="J128" s="30">
        <v>6.9834539496089462E-2</v>
      </c>
      <c r="K128" s="30">
        <v>1.9696282065845401E-2</v>
      </c>
      <c r="L128" s="4"/>
      <c r="M128" s="31">
        <v>4.8577594487523319</v>
      </c>
      <c r="N128" s="32">
        <v>16.226263740941377</v>
      </c>
    </row>
    <row r="129" spans="1:14" x14ac:dyDescent="0.35">
      <c r="A129" s="3" t="s">
        <v>67</v>
      </c>
      <c r="B129" s="5">
        <v>126</v>
      </c>
      <c r="C129" s="56">
        <v>115</v>
      </c>
      <c r="D129" s="5" t="s">
        <v>58</v>
      </c>
      <c r="E129" s="24" t="s">
        <v>15</v>
      </c>
      <c r="F129" s="4" t="s">
        <v>39</v>
      </c>
      <c r="G129" s="31">
        <v>0.21513418974108586</v>
      </c>
      <c r="H129" s="30">
        <v>8.2250243488243807E-2</v>
      </c>
      <c r="I129" s="4"/>
      <c r="J129" s="30">
        <v>5.4910160545235065E-2</v>
      </c>
      <c r="K129" s="30">
        <v>2.2456944042817322E-2</v>
      </c>
      <c r="L129" s="4"/>
      <c r="M129" s="31">
        <v>5.3949440420392341</v>
      </c>
      <c r="N129" s="32">
        <v>15.952331219584551</v>
      </c>
    </row>
    <row r="130" spans="1:14" x14ac:dyDescent="0.35">
      <c r="A130" s="3" t="s">
        <v>67</v>
      </c>
      <c r="B130" s="5">
        <v>127</v>
      </c>
      <c r="C130" s="56">
        <v>116</v>
      </c>
      <c r="D130" s="5" t="s">
        <v>58</v>
      </c>
      <c r="E130" s="24" t="s">
        <v>15</v>
      </c>
      <c r="F130" s="4" t="s">
        <v>39</v>
      </c>
      <c r="G130" s="31">
        <v>0.17401587947648386</v>
      </c>
      <c r="H130" s="30">
        <v>8.6306296252332909E-2</v>
      </c>
      <c r="I130" s="4"/>
      <c r="J130" s="30">
        <v>3.6172418969879987E-2</v>
      </c>
      <c r="K130" s="30">
        <v>2.8585246497938459E-2</v>
      </c>
      <c r="L130" s="4"/>
      <c r="M130" s="31">
        <v>5.4995323637894815</v>
      </c>
      <c r="N130" s="32">
        <v>15.27095508158072</v>
      </c>
    </row>
    <row r="131" spans="1:14" x14ac:dyDescent="0.35">
      <c r="A131" s="3" t="s">
        <v>67</v>
      </c>
      <c r="B131" s="5">
        <v>128</v>
      </c>
      <c r="C131" s="56">
        <v>117</v>
      </c>
      <c r="D131" s="5" t="s">
        <v>58</v>
      </c>
      <c r="E131" s="24" t="s">
        <v>15</v>
      </c>
      <c r="F131" s="4" t="s">
        <v>39</v>
      </c>
      <c r="G131" s="31">
        <v>0.19225829795169416</v>
      </c>
      <c r="H131" s="30">
        <v>8.4805300134214376E-2</v>
      </c>
      <c r="I131" s="4"/>
      <c r="J131" s="30">
        <v>7.5931374061014606E-2</v>
      </c>
      <c r="K131" s="30">
        <v>3.2915824508267008E-2</v>
      </c>
      <c r="L131" s="4"/>
      <c r="M131" s="31">
        <v>4.5274735146460623</v>
      </c>
      <c r="N131" s="32">
        <v>16.468071546696088</v>
      </c>
    </row>
    <row r="132" spans="1:14" x14ac:dyDescent="0.35">
      <c r="A132" s="3" t="s">
        <v>67</v>
      </c>
      <c r="B132" s="5">
        <v>129</v>
      </c>
      <c r="C132" s="56">
        <v>118</v>
      </c>
      <c r="D132" s="5" t="s">
        <v>58</v>
      </c>
      <c r="E132" s="24" t="s">
        <v>15</v>
      </c>
      <c r="F132" s="4" t="s">
        <v>39</v>
      </c>
      <c r="G132" s="31">
        <v>0.15667158926133509</v>
      </c>
      <c r="H132" s="30">
        <v>7.5003729359579552E-2</v>
      </c>
      <c r="I132" s="4"/>
      <c r="J132" s="30">
        <v>6.5699142542438596E-2</v>
      </c>
      <c r="K132" s="30">
        <v>1.7473405809929655E-2</v>
      </c>
      <c r="L132" s="4"/>
      <c r="M132" s="31">
        <v>3.9439209105025803</v>
      </c>
      <c r="N132" s="32">
        <v>16.39508734459049</v>
      </c>
    </row>
    <row r="133" spans="1:14" x14ac:dyDescent="0.35">
      <c r="A133" s="3" t="s">
        <v>67</v>
      </c>
      <c r="B133" s="5">
        <v>130</v>
      </c>
      <c r="C133" s="56">
        <v>119</v>
      </c>
      <c r="D133" s="5" t="s">
        <v>58</v>
      </c>
      <c r="E133" s="24" t="s">
        <v>15</v>
      </c>
      <c r="F133" s="4" t="s">
        <v>39</v>
      </c>
      <c r="G133" s="31">
        <v>0.18783361751321037</v>
      </c>
      <c r="H133" s="30">
        <v>0.1025730075149647</v>
      </c>
      <c r="I133" s="4"/>
      <c r="J133" s="30">
        <v>4.5596656753309338E-2</v>
      </c>
      <c r="K133" s="30">
        <v>2.8004179505921364E-2</v>
      </c>
      <c r="L133" s="4"/>
      <c r="M133" s="31">
        <v>5.0816371111625305</v>
      </c>
      <c r="N133" s="32">
        <v>14.979301981943332</v>
      </c>
    </row>
    <row r="134" spans="1:14" x14ac:dyDescent="0.35">
      <c r="A134" s="3" t="s">
        <v>67</v>
      </c>
      <c r="B134" s="5">
        <v>131</v>
      </c>
      <c r="C134" s="56">
        <v>120</v>
      </c>
      <c r="D134" s="5" t="s">
        <v>58</v>
      </c>
      <c r="E134" s="24" t="s">
        <v>15</v>
      </c>
      <c r="F134" s="4" t="s">
        <v>39</v>
      </c>
      <c r="G134" s="31">
        <v>0.19233902234743494</v>
      </c>
      <c r="H134" s="30">
        <v>7.2147257219266445E-2</v>
      </c>
      <c r="I134" s="4"/>
      <c r="J134" s="30">
        <v>6.6313458969559286E-2</v>
      </c>
      <c r="K134" s="30">
        <v>2.8837705767321722E-2</v>
      </c>
      <c r="L134" s="4"/>
      <c r="M134" s="31">
        <v>4.0905261748378248</v>
      </c>
      <c r="N134" s="32">
        <v>16.959751913275113</v>
      </c>
    </row>
    <row r="135" spans="1:14" x14ac:dyDescent="0.35">
      <c r="A135" s="3" t="s">
        <v>67</v>
      </c>
      <c r="B135" s="5">
        <v>132</v>
      </c>
      <c r="C135" s="56">
        <v>121</v>
      </c>
      <c r="D135" s="5" t="s">
        <v>58</v>
      </c>
      <c r="E135" s="24" t="s">
        <v>15</v>
      </c>
      <c r="F135" s="4" t="s">
        <v>39</v>
      </c>
      <c r="G135" s="31">
        <v>0.31908704547462763</v>
      </c>
      <c r="H135" s="30">
        <v>5.2680013649848735E-2</v>
      </c>
      <c r="I135" s="4"/>
      <c r="J135" s="30">
        <v>8.2909223435495866E-2</v>
      </c>
      <c r="K135" s="30">
        <v>1.4219170707158144E-2</v>
      </c>
      <c r="L135" s="4"/>
      <c r="M135" s="31">
        <v>3.8563908922241819</v>
      </c>
      <c r="N135" s="32">
        <v>16.690268379078525</v>
      </c>
    </row>
    <row r="136" spans="1:14" x14ac:dyDescent="0.35">
      <c r="A136" s="3" t="s">
        <v>67</v>
      </c>
      <c r="B136" s="5">
        <v>133</v>
      </c>
      <c r="C136" s="56">
        <v>122</v>
      </c>
      <c r="D136" s="5" t="s">
        <v>58</v>
      </c>
      <c r="E136" s="24" t="s">
        <v>15</v>
      </c>
      <c r="F136" s="4" t="s">
        <v>39</v>
      </c>
      <c r="G136" s="31">
        <v>0.34790021032668772</v>
      </c>
      <c r="H136" s="30">
        <v>5.9636275006750283E-2</v>
      </c>
      <c r="I136" s="4"/>
      <c r="J136" s="30">
        <v>6.4334610635438938E-2</v>
      </c>
      <c r="K136" s="30">
        <v>2.530704371890264E-2</v>
      </c>
      <c r="L136" s="4"/>
      <c r="M136" s="31">
        <v>3.6511909648214305</v>
      </c>
      <c r="N136" s="32">
        <v>16.797816352809484</v>
      </c>
    </row>
    <row r="137" spans="1:14" x14ac:dyDescent="0.35">
      <c r="A137" s="3" t="s">
        <v>67</v>
      </c>
      <c r="B137" s="5">
        <v>134</v>
      </c>
      <c r="C137" s="56">
        <v>123</v>
      </c>
      <c r="D137" s="5" t="s">
        <v>58</v>
      </c>
      <c r="E137" s="24" t="s">
        <v>15</v>
      </c>
      <c r="F137" s="4" t="s">
        <v>39</v>
      </c>
      <c r="G137" s="31">
        <v>0.33917691486195489</v>
      </c>
      <c r="H137" s="30">
        <v>6.4981060235317703E-2</v>
      </c>
      <c r="I137" s="4"/>
      <c r="J137" s="30">
        <v>0.1092166757147089</v>
      </c>
      <c r="K137" s="30">
        <v>2.2342574194659969E-2</v>
      </c>
      <c r="L137" s="4"/>
      <c r="M137" s="31">
        <v>3.3001880308888079</v>
      </c>
      <c r="N137" s="32">
        <v>14.102454030031938</v>
      </c>
    </row>
    <row r="138" spans="1:14" x14ac:dyDescent="0.35">
      <c r="A138" s="3" t="s">
        <v>67</v>
      </c>
      <c r="B138" s="5">
        <v>135</v>
      </c>
      <c r="C138" s="56">
        <v>124</v>
      </c>
      <c r="D138" s="5" t="s">
        <v>58</v>
      </c>
      <c r="E138" s="24" t="s">
        <v>15</v>
      </c>
      <c r="F138" s="4" t="s">
        <v>39</v>
      </c>
      <c r="G138" s="31">
        <v>0.23561951191750713</v>
      </c>
      <c r="H138" s="30">
        <v>5.9047354301023543E-2</v>
      </c>
      <c r="I138" s="4"/>
      <c r="J138" s="30">
        <v>8.061931801685307E-2</v>
      </c>
      <c r="K138" s="30">
        <v>0.1162229116462343</v>
      </c>
      <c r="L138" s="4"/>
      <c r="M138" s="31">
        <v>4.1473141475422555</v>
      </c>
      <c r="N138" s="32">
        <v>17.264584316135593</v>
      </c>
    </row>
    <row r="139" spans="1:14" x14ac:dyDescent="0.35">
      <c r="A139" s="3" t="s">
        <v>67</v>
      </c>
      <c r="B139" s="5">
        <v>136</v>
      </c>
      <c r="C139" s="56">
        <v>125</v>
      </c>
      <c r="D139" s="5" t="s">
        <v>58</v>
      </c>
      <c r="E139" s="24" t="s">
        <v>15</v>
      </c>
      <c r="F139" s="4" t="s">
        <v>39</v>
      </c>
      <c r="G139" s="31">
        <v>0.29498554513666309</v>
      </c>
      <c r="H139" s="30">
        <v>7.143861575685248E-2</v>
      </c>
      <c r="I139" s="4"/>
      <c r="J139" s="30">
        <v>4.8927813522927487E-2</v>
      </c>
      <c r="K139" s="30">
        <v>4.1667171853703042E-2</v>
      </c>
      <c r="L139" s="4"/>
      <c r="M139" s="31">
        <v>4.9937061810298466</v>
      </c>
      <c r="N139" s="32">
        <v>19.902510215999886</v>
      </c>
    </row>
    <row r="140" spans="1:14" x14ac:dyDescent="0.35">
      <c r="A140" s="3" t="s">
        <v>67</v>
      </c>
      <c r="B140" s="5">
        <v>137</v>
      </c>
      <c r="C140" s="56">
        <v>126</v>
      </c>
      <c r="D140" s="5" t="s">
        <v>58</v>
      </c>
      <c r="E140" s="24" t="s">
        <v>15</v>
      </c>
      <c r="F140" s="4" t="s">
        <v>39</v>
      </c>
      <c r="G140" s="31">
        <v>0.24445702647809042</v>
      </c>
      <c r="H140" s="30">
        <v>5.0536660735524305E-2</v>
      </c>
      <c r="I140" s="4"/>
      <c r="J140" s="30">
        <v>3.5711553856350366E-2</v>
      </c>
      <c r="K140" s="30">
        <v>3.2528089804142388E-2</v>
      </c>
      <c r="L140" s="4"/>
      <c r="M140" s="31">
        <v>4.9635584513181747</v>
      </c>
      <c r="N140" s="32">
        <v>18.333690932961854</v>
      </c>
    </row>
    <row r="141" spans="1:14" x14ac:dyDescent="0.35">
      <c r="A141" s="3" t="s">
        <v>67</v>
      </c>
      <c r="B141" s="5">
        <v>138</v>
      </c>
      <c r="C141" s="56">
        <v>127</v>
      </c>
      <c r="D141" s="5" t="s">
        <v>58</v>
      </c>
      <c r="E141" s="24" t="s">
        <v>15</v>
      </c>
      <c r="F141" s="4" t="s">
        <v>39</v>
      </c>
      <c r="G141" s="31">
        <v>0.26194793750440354</v>
      </c>
      <c r="H141" s="30">
        <v>4.6451165166659647E-2</v>
      </c>
      <c r="I141" s="4"/>
      <c r="J141" s="30">
        <v>2.8485927501608322E-2</v>
      </c>
      <c r="K141" s="30">
        <v>3.3927592508022235E-2</v>
      </c>
      <c r="L141" s="4"/>
      <c r="M141" s="31">
        <v>5.4250396568612675</v>
      </c>
      <c r="N141" s="32">
        <v>19.282452151448187</v>
      </c>
    </row>
    <row r="142" spans="1:14" x14ac:dyDescent="0.35">
      <c r="A142" s="3" t="s">
        <v>67</v>
      </c>
      <c r="B142" s="5">
        <v>139</v>
      </c>
      <c r="C142" s="56">
        <v>128</v>
      </c>
      <c r="D142" s="5" t="s">
        <v>58</v>
      </c>
      <c r="E142" s="24" t="s">
        <v>15</v>
      </c>
      <c r="F142" s="4" t="s">
        <v>39</v>
      </c>
      <c r="G142" s="31">
        <v>0.34249688259975797</v>
      </c>
      <c r="H142" s="30">
        <v>5.0454615519714453E-2</v>
      </c>
      <c r="I142" s="4"/>
      <c r="J142" s="30">
        <v>5.4671876048955716E-2</v>
      </c>
      <c r="K142" s="30">
        <v>5.1717783762343129E-2</v>
      </c>
      <c r="L142" s="4"/>
      <c r="M142" s="31">
        <v>3.9757068377698719</v>
      </c>
      <c r="N142" s="32">
        <v>17.281609373137542</v>
      </c>
    </row>
    <row r="143" spans="1:14" x14ac:dyDescent="0.35">
      <c r="A143" s="3" t="s">
        <v>67</v>
      </c>
      <c r="B143" s="5">
        <v>140</v>
      </c>
      <c r="C143" s="56">
        <v>129</v>
      </c>
      <c r="D143" s="5" t="s">
        <v>58</v>
      </c>
      <c r="E143" s="24" t="s">
        <v>15</v>
      </c>
      <c r="F143" s="4" t="s">
        <v>39</v>
      </c>
      <c r="G143" s="31">
        <v>0.34374788749580809</v>
      </c>
      <c r="H143" s="30">
        <v>6.0314072028007967E-2</v>
      </c>
      <c r="I143" s="4"/>
      <c r="J143" s="30">
        <v>0.10455367624508746</v>
      </c>
      <c r="K143" s="30">
        <v>6.1689820641647561E-2</v>
      </c>
      <c r="L143" s="4"/>
      <c r="M143" s="31">
        <v>3.7227084745298438</v>
      </c>
      <c r="N143" s="32">
        <v>16.566752871710662</v>
      </c>
    </row>
    <row r="144" spans="1:14" x14ac:dyDescent="0.35">
      <c r="A144" s="3" t="s">
        <v>67</v>
      </c>
      <c r="B144" s="5">
        <v>141</v>
      </c>
      <c r="C144" s="56">
        <v>130</v>
      </c>
      <c r="D144" s="5" t="s">
        <v>58</v>
      </c>
      <c r="E144" s="24" t="s">
        <v>15</v>
      </c>
      <c r="F144" s="4" t="s">
        <v>39</v>
      </c>
      <c r="G144" s="31">
        <v>0.38276791479104766</v>
      </c>
      <c r="H144" s="30">
        <v>6.4221187781492231E-2</v>
      </c>
      <c r="I144" s="4"/>
      <c r="J144" s="30">
        <v>6.0240732564617726E-2</v>
      </c>
      <c r="K144" s="30">
        <v>3.0594088519110597E-2</v>
      </c>
      <c r="L144" s="4"/>
      <c r="M144" s="31">
        <v>5.3192160021533708</v>
      </c>
      <c r="N144" s="32">
        <v>19.7032726853291</v>
      </c>
    </row>
    <row r="145" spans="1:14" x14ac:dyDescent="0.35">
      <c r="A145" s="3" t="s">
        <v>67</v>
      </c>
      <c r="B145" s="5">
        <v>142</v>
      </c>
      <c r="C145" s="56">
        <v>131</v>
      </c>
      <c r="D145" s="5" t="s">
        <v>57</v>
      </c>
      <c r="E145" s="24" t="s">
        <v>15</v>
      </c>
      <c r="F145" s="4" t="s">
        <v>39</v>
      </c>
      <c r="G145" s="31">
        <v>0.42675712627004542</v>
      </c>
      <c r="H145" s="30">
        <v>4.1809794864148979E-2</v>
      </c>
      <c r="I145" s="4"/>
      <c r="J145" s="30">
        <v>0.13298028491862954</v>
      </c>
      <c r="K145" s="30">
        <v>5.2184205608300392E-3</v>
      </c>
      <c r="L145" s="4"/>
      <c r="M145" s="31">
        <v>4.3641807844705474</v>
      </c>
      <c r="N145" s="32">
        <v>15.191579742387034</v>
      </c>
    </row>
    <row r="146" spans="1:14" x14ac:dyDescent="0.35">
      <c r="A146" s="3" t="s">
        <v>67</v>
      </c>
      <c r="B146" s="5">
        <v>143</v>
      </c>
      <c r="C146" s="56">
        <v>132</v>
      </c>
      <c r="D146" s="5" t="s">
        <v>57</v>
      </c>
      <c r="E146" s="24" t="s">
        <v>15</v>
      </c>
      <c r="F146" s="4" t="s">
        <v>39</v>
      </c>
      <c r="G146" s="31">
        <v>0.30013555502122113</v>
      </c>
      <c r="H146" s="30">
        <v>3.4941586823445649E-2</v>
      </c>
      <c r="I146" s="4"/>
      <c r="J146" s="30">
        <v>0.24737693069620473</v>
      </c>
      <c r="K146" s="30">
        <v>5.8804351847099916E-2</v>
      </c>
      <c r="L146" s="4"/>
      <c r="M146" s="31">
        <v>4.5809429948297007</v>
      </c>
      <c r="N146" s="32">
        <v>18.08072555160301</v>
      </c>
    </row>
    <row r="147" spans="1:14" x14ac:dyDescent="0.35">
      <c r="A147" s="3" t="s">
        <v>67</v>
      </c>
      <c r="B147" s="5">
        <v>144</v>
      </c>
      <c r="C147" s="56">
        <v>133</v>
      </c>
      <c r="D147" s="5" t="s">
        <v>57</v>
      </c>
      <c r="E147" s="24" t="s">
        <v>15</v>
      </c>
      <c r="F147" s="4" t="s">
        <v>39</v>
      </c>
      <c r="G147" s="31">
        <v>0.33921116624651021</v>
      </c>
      <c r="H147" s="30">
        <v>4.8966453320318966E-2</v>
      </c>
      <c r="I147" s="4"/>
      <c r="J147" s="30">
        <v>0.17261257526951193</v>
      </c>
      <c r="K147" s="30">
        <v>2.2921877928611081E-3</v>
      </c>
      <c r="L147" s="4"/>
      <c r="M147" s="31">
        <v>4.7503501513197834</v>
      </c>
      <c r="N147" s="32">
        <v>16.065416526971525</v>
      </c>
    </row>
    <row r="148" spans="1:14" x14ac:dyDescent="0.35">
      <c r="A148" s="3" t="s">
        <v>67</v>
      </c>
      <c r="B148" s="5">
        <v>145</v>
      </c>
      <c r="C148" s="56">
        <v>134</v>
      </c>
      <c r="D148" s="5" t="s">
        <v>57</v>
      </c>
      <c r="E148" s="24" t="s">
        <v>15</v>
      </c>
      <c r="F148" s="4" t="s">
        <v>39</v>
      </c>
      <c r="G148" s="31">
        <v>0.38421836482878102</v>
      </c>
      <c r="H148" s="30">
        <v>3.6919342538356145E-2</v>
      </c>
      <c r="I148" s="4"/>
      <c r="J148" s="30">
        <v>0.25676156105461212</v>
      </c>
      <c r="K148" s="30">
        <v>3.1245902443281276E-3</v>
      </c>
      <c r="L148" s="4"/>
      <c r="M148" s="31">
        <v>4.1497027093370367</v>
      </c>
      <c r="N148" s="32">
        <v>15.434562343649564</v>
      </c>
    </row>
    <row r="149" spans="1:14" x14ac:dyDescent="0.35">
      <c r="A149" s="3" t="s">
        <v>67</v>
      </c>
      <c r="B149" s="5">
        <v>146</v>
      </c>
      <c r="C149" s="56">
        <v>135</v>
      </c>
      <c r="D149" s="5" t="s">
        <v>57</v>
      </c>
      <c r="E149" s="24" t="s">
        <v>15</v>
      </c>
      <c r="F149" s="4" t="s">
        <v>39</v>
      </c>
      <c r="G149" s="31">
        <v>0.32870022024865475</v>
      </c>
      <c r="H149" s="30">
        <v>4.9738491036461059E-2</v>
      </c>
      <c r="I149" s="4"/>
      <c r="J149" s="30">
        <v>0.25826325899556773</v>
      </c>
      <c r="K149" s="30">
        <v>1.3665404497131487E-3</v>
      </c>
      <c r="L149" s="4"/>
      <c r="M149" s="31">
        <v>4.3818653726436443</v>
      </c>
      <c r="N149" s="32">
        <v>15.55079306306958</v>
      </c>
    </row>
    <row r="150" spans="1:14" x14ac:dyDescent="0.35">
      <c r="A150" s="3" t="s">
        <v>67</v>
      </c>
      <c r="B150" s="5">
        <v>147</v>
      </c>
      <c r="C150" s="56">
        <v>136</v>
      </c>
      <c r="D150" s="5" t="s">
        <v>57</v>
      </c>
      <c r="E150" s="24" t="s">
        <v>15</v>
      </c>
      <c r="F150" s="4" t="s">
        <v>39</v>
      </c>
      <c r="G150" s="31">
        <v>0.30583009764438684</v>
      </c>
      <c r="H150" s="30">
        <v>3.8642538816270722E-2</v>
      </c>
      <c r="I150" s="4"/>
      <c r="J150" s="30">
        <v>0.18342590216851251</v>
      </c>
      <c r="K150" s="30">
        <v>1E-3</v>
      </c>
      <c r="L150" s="4"/>
      <c r="M150" s="31">
        <v>4.1449964473619874</v>
      </c>
      <c r="N150" s="32">
        <v>15.302332477311261</v>
      </c>
    </row>
    <row r="151" spans="1:14" x14ac:dyDescent="0.35">
      <c r="A151" s="3" t="s">
        <v>67</v>
      </c>
      <c r="B151" s="5">
        <v>148</v>
      </c>
      <c r="C151" s="56">
        <v>137</v>
      </c>
      <c r="D151" s="5" t="s">
        <v>57</v>
      </c>
      <c r="E151" s="24" t="s">
        <v>15</v>
      </c>
      <c r="F151" s="4" t="s">
        <v>39</v>
      </c>
      <c r="G151" s="31">
        <v>0.34542448218432414</v>
      </c>
      <c r="H151" s="30">
        <v>4.4029658965202077E-2</v>
      </c>
      <c r="I151" s="4"/>
      <c r="J151" s="30">
        <v>0.15548704455583148</v>
      </c>
      <c r="K151" s="30">
        <v>1E-3</v>
      </c>
      <c r="L151" s="4"/>
      <c r="M151" s="31">
        <v>4.4009884532572334</v>
      </c>
      <c r="N151" s="32">
        <v>16.083150329510513</v>
      </c>
    </row>
    <row r="152" spans="1:14" x14ac:dyDescent="0.35">
      <c r="A152" s="3" t="s">
        <v>67</v>
      </c>
      <c r="B152" s="5">
        <v>149</v>
      </c>
      <c r="C152" s="56">
        <v>138</v>
      </c>
      <c r="D152" s="5" t="s">
        <v>57</v>
      </c>
      <c r="E152" s="24" t="s">
        <v>15</v>
      </c>
      <c r="F152" s="4" t="s">
        <v>39</v>
      </c>
      <c r="G152" s="31">
        <v>0.29523549935346205</v>
      </c>
      <c r="H152" s="30">
        <v>4.4694043863928064E-2</v>
      </c>
      <c r="I152" s="4"/>
      <c r="J152" s="30">
        <v>0.14946544833627343</v>
      </c>
      <c r="K152" s="30">
        <v>1.3275555404744116E-2</v>
      </c>
      <c r="L152" s="4"/>
      <c r="M152" s="31">
        <v>4.492780292083232</v>
      </c>
      <c r="N152" s="32">
        <v>14.870065103912834</v>
      </c>
    </row>
    <row r="153" spans="1:14" x14ac:dyDescent="0.35">
      <c r="A153" s="3" t="s">
        <v>67</v>
      </c>
      <c r="B153" s="5">
        <v>150</v>
      </c>
      <c r="C153" s="56">
        <v>139</v>
      </c>
      <c r="D153" s="5" t="s">
        <v>57</v>
      </c>
      <c r="E153" s="24" t="s">
        <v>15</v>
      </c>
      <c r="F153" s="4" t="s">
        <v>39</v>
      </c>
      <c r="G153" s="31">
        <v>0.37599144048807537</v>
      </c>
      <c r="H153" s="30">
        <v>4.3412196297137579E-2</v>
      </c>
      <c r="I153" s="4"/>
      <c r="J153" s="30">
        <v>0.17466656206541659</v>
      </c>
      <c r="K153" s="30">
        <v>5.3179373320957147E-3</v>
      </c>
      <c r="L153" s="4"/>
      <c r="M153" s="31">
        <v>4.2325316929883909</v>
      </c>
      <c r="N153" s="32">
        <v>16.909557882429976</v>
      </c>
    </row>
    <row r="154" spans="1:14" x14ac:dyDescent="0.35">
      <c r="A154" s="3" t="s">
        <v>67</v>
      </c>
      <c r="B154" s="5">
        <v>151</v>
      </c>
      <c r="C154" s="56">
        <v>140</v>
      </c>
      <c r="D154" s="5" t="s">
        <v>57</v>
      </c>
      <c r="E154" s="24" t="s">
        <v>15</v>
      </c>
      <c r="F154" s="4" t="s">
        <v>39</v>
      </c>
      <c r="G154" s="31">
        <v>0.5497831727019673</v>
      </c>
      <c r="H154" s="30">
        <v>4.8148449195823395E-2</v>
      </c>
      <c r="I154" s="4"/>
      <c r="J154" s="30">
        <v>0.17363533397286904</v>
      </c>
      <c r="K154" s="30">
        <v>5.455680744693118E-3</v>
      </c>
      <c r="L154" s="4"/>
      <c r="M154" s="31">
        <v>4.3182090009485634</v>
      </c>
      <c r="N154" s="32">
        <v>15.18435703684902</v>
      </c>
    </row>
    <row r="155" spans="1:14" x14ac:dyDescent="0.35">
      <c r="A155" s="3" t="s">
        <v>67</v>
      </c>
      <c r="B155" s="5">
        <v>152</v>
      </c>
      <c r="C155" s="56">
        <v>141</v>
      </c>
      <c r="D155" s="5" t="s">
        <v>57</v>
      </c>
      <c r="E155" s="24" t="s">
        <v>15</v>
      </c>
      <c r="F155" s="4" t="s">
        <v>39</v>
      </c>
      <c r="G155" s="31">
        <v>0.35349701441527803</v>
      </c>
      <c r="H155" s="30">
        <v>3.0566289621438151E-2</v>
      </c>
      <c r="I155" s="4"/>
      <c r="J155" s="30">
        <v>4.0947300068609966E-3</v>
      </c>
      <c r="K155" s="30">
        <v>1E-4</v>
      </c>
      <c r="L155" s="4"/>
      <c r="M155" s="31">
        <v>3.3869537182571903</v>
      </c>
      <c r="N155" s="32">
        <v>12.36601700699971</v>
      </c>
    </row>
    <row r="156" spans="1:14" x14ac:dyDescent="0.35">
      <c r="A156" s="3" t="s">
        <v>67</v>
      </c>
      <c r="B156" s="5">
        <v>153</v>
      </c>
      <c r="C156" s="56">
        <v>142</v>
      </c>
      <c r="D156" s="5" t="s">
        <v>57</v>
      </c>
      <c r="E156" s="24" t="s">
        <v>15</v>
      </c>
      <c r="F156" s="4" t="s">
        <v>39</v>
      </c>
      <c r="G156" s="31">
        <v>0.39831311568140271</v>
      </c>
      <c r="H156" s="30">
        <v>5.6913410333768837E-2</v>
      </c>
      <c r="I156" s="4"/>
      <c r="J156" s="30">
        <v>7.7789812323117375E-3</v>
      </c>
      <c r="K156" s="30">
        <v>1.8993510199551871E-4</v>
      </c>
      <c r="L156" s="4"/>
      <c r="M156" s="31">
        <v>3.107242189712788</v>
      </c>
      <c r="N156" s="32">
        <v>11.675783479897056</v>
      </c>
    </row>
    <row r="157" spans="1:14" x14ac:dyDescent="0.35">
      <c r="A157" s="3" t="s">
        <v>67</v>
      </c>
      <c r="B157" s="5">
        <v>154</v>
      </c>
      <c r="C157" s="56">
        <v>143</v>
      </c>
      <c r="D157" s="5" t="s">
        <v>57</v>
      </c>
      <c r="E157" s="24" t="s">
        <v>15</v>
      </c>
      <c r="F157" s="4" t="s">
        <v>39</v>
      </c>
      <c r="G157" s="31">
        <v>0.36080227903908541</v>
      </c>
      <c r="H157" s="30">
        <v>7.9850710248495438E-2</v>
      </c>
      <c r="I157" s="4"/>
      <c r="J157" s="30">
        <v>4.7050524295721352E-3</v>
      </c>
      <c r="K157" s="30">
        <v>2.8290976579625191E-3</v>
      </c>
      <c r="L157" s="4"/>
      <c r="M157" s="31">
        <v>3.5883195077139378</v>
      </c>
      <c r="N157" s="32">
        <v>11.493946637901407</v>
      </c>
    </row>
    <row r="158" spans="1:14" x14ac:dyDescent="0.35">
      <c r="A158" s="3" t="s">
        <v>67</v>
      </c>
      <c r="B158" s="5">
        <v>155</v>
      </c>
      <c r="C158" s="56">
        <v>144</v>
      </c>
      <c r="D158" s="5" t="s">
        <v>57</v>
      </c>
      <c r="E158" s="24" t="s">
        <v>15</v>
      </c>
      <c r="F158" s="4" t="s">
        <v>39</v>
      </c>
      <c r="G158" s="31">
        <v>0.27822250435236734</v>
      </c>
      <c r="H158" s="30">
        <v>4.1914275079411992E-2</v>
      </c>
      <c r="I158" s="4"/>
      <c r="J158" s="30">
        <v>9.2204914930733017E-3</v>
      </c>
      <c r="K158" s="30">
        <v>1E-3</v>
      </c>
      <c r="L158" s="4"/>
      <c r="M158" s="31">
        <v>3.6350075553405556</v>
      </c>
      <c r="N158" s="32">
        <v>11.855194638123328</v>
      </c>
    </row>
    <row r="159" spans="1:14" x14ac:dyDescent="0.35">
      <c r="A159" s="3" t="s">
        <v>67</v>
      </c>
      <c r="B159" s="5">
        <v>156</v>
      </c>
      <c r="C159" s="56">
        <v>145</v>
      </c>
      <c r="D159" s="5" t="s">
        <v>57</v>
      </c>
      <c r="E159" s="24" t="s">
        <v>15</v>
      </c>
      <c r="F159" s="4" t="s">
        <v>39</v>
      </c>
      <c r="G159" s="31">
        <v>0.37176060459429633</v>
      </c>
      <c r="H159" s="30">
        <v>3.900255479155372E-2</v>
      </c>
      <c r="I159" s="4"/>
      <c r="J159" s="30">
        <v>9.8039726180704067E-3</v>
      </c>
      <c r="K159" s="30">
        <v>6.9700731883275534E-3</v>
      </c>
      <c r="L159" s="4"/>
      <c r="M159" s="31">
        <v>3.4849361164434729</v>
      </c>
      <c r="N159" s="32">
        <v>11.514196025474702</v>
      </c>
    </row>
    <row r="160" spans="1:14" x14ac:dyDescent="0.35">
      <c r="A160" s="3" t="s">
        <v>67</v>
      </c>
      <c r="B160" s="5">
        <v>157</v>
      </c>
      <c r="C160" s="56">
        <v>146</v>
      </c>
      <c r="D160" s="5" t="s">
        <v>57</v>
      </c>
      <c r="E160" s="24" t="s">
        <v>15</v>
      </c>
      <c r="F160" s="4" t="s">
        <v>39</v>
      </c>
      <c r="G160" s="31">
        <v>0.31609422931670561</v>
      </c>
      <c r="H160" s="30">
        <v>4.1753458364823526E-2</v>
      </c>
      <c r="I160" s="27"/>
      <c r="J160" s="30">
        <v>9.1538163377212281E-3</v>
      </c>
      <c r="K160" s="30">
        <v>6.5598128845653749E-3</v>
      </c>
      <c r="L160" s="4"/>
      <c r="M160" s="31">
        <v>3.2701942804146484</v>
      </c>
      <c r="N160" s="32">
        <v>10.948029956880454</v>
      </c>
    </row>
    <row r="161" spans="1:14" x14ac:dyDescent="0.35">
      <c r="A161" s="3" t="s">
        <v>67</v>
      </c>
      <c r="B161" s="5">
        <v>158</v>
      </c>
      <c r="C161" s="56">
        <v>147</v>
      </c>
      <c r="D161" s="5" t="s">
        <v>57</v>
      </c>
      <c r="E161" s="24" t="s">
        <v>15</v>
      </c>
      <c r="F161" s="4" t="s">
        <v>39</v>
      </c>
      <c r="G161" s="31">
        <v>0.34576098112707954</v>
      </c>
      <c r="H161" s="30">
        <v>3.5775299611517875E-2</v>
      </c>
      <c r="I161" s="4"/>
      <c r="J161" s="30">
        <v>9.1548552070843756E-3</v>
      </c>
      <c r="K161" s="30">
        <v>3.4604453847231647E-3</v>
      </c>
      <c r="L161" s="4"/>
      <c r="M161" s="31">
        <v>2.9386392596240523</v>
      </c>
      <c r="N161" s="32">
        <v>11.518327105587634</v>
      </c>
    </row>
    <row r="162" spans="1:14" x14ac:dyDescent="0.35">
      <c r="A162" s="3" t="s">
        <v>67</v>
      </c>
      <c r="B162" s="5">
        <v>159</v>
      </c>
      <c r="C162" s="56">
        <v>148</v>
      </c>
      <c r="D162" s="5" t="s">
        <v>57</v>
      </c>
      <c r="E162" s="24" t="s">
        <v>15</v>
      </c>
      <c r="F162" s="4" t="s">
        <v>39</v>
      </c>
      <c r="G162" s="31">
        <v>0.33265582712861075</v>
      </c>
      <c r="H162" s="30">
        <v>3.1548301207928647E-2</v>
      </c>
      <c r="I162" s="4"/>
      <c r="J162" s="30">
        <v>1.1294180021078681E-2</v>
      </c>
      <c r="K162" s="30">
        <v>7.4974957778199108E-3</v>
      </c>
      <c r="L162" s="4"/>
      <c r="M162" s="31">
        <v>3.4205345492355064</v>
      </c>
      <c r="N162" s="32">
        <v>10.698372830983836</v>
      </c>
    </row>
    <row r="163" spans="1:14" x14ac:dyDescent="0.35">
      <c r="A163" s="3" t="s">
        <v>67</v>
      </c>
      <c r="B163" s="5">
        <v>160</v>
      </c>
      <c r="C163" s="56">
        <v>149</v>
      </c>
      <c r="D163" s="5" t="s">
        <v>57</v>
      </c>
      <c r="E163" s="24" t="s">
        <v>15</v>
      </c>
      <c r="F163" s="4" t="s">
        <v>39</v>
      </c>
      <c r="G163" s="31">
        <v>0.4339550579115693</v>
      </c>
      <c r="H163" s="30">
        <v>3.9440544075791006E-2</v>
      </c>
      <c r="I163" s="4"/>
      <c r="J163" s="30">
        <v>4.1375475764401188E-3</v>
      </c>
      <c r="K163" s="30">
        <v>7.2751200085534925E-3</v>
      </c>
      <c r="L163" s="4"/>
      <c r="M163" s="31">
        <v>2.9713833168065182</v>
      </c>
      <c r="N163" s="32">
        <v>10.534199850783297</v>
      </c>
    </row>
    <row r="164" spans="1:14" x14ac:dyDescent="0.35">
      <c r="A164" s="3" t="s">
        <v>67</v>
      </c>
      <c r="B164" s="5">
        <v>161</v>
      </c>
      <c r="C164" s="56">
        <v>150</v>
      </c>
      <c r="D164" s="5" t="s">
        <v>57</v>
      </c>
      <c r="E164" s="24" t="s">
        <v>15</v>
      </c>
      <c r="F164" s="4" t="s">
        <v>39</v>
      </c>
      <c r="G164" s="31">
        <v>0.55152161454695603</v>
      </c>
      <c r="H164" s="30">
        <v>3.8694818742166959E-2</v>
      </c>
      <c r="I164" s="4"/>
      <c r="J164" s="30">
        <v>2.2115174198071783E-3</v>
      </c>
      <c r="K164" s="30">
        <v>4.4760165665287789E-3</v>
      </c>
      <c r="L164" s="4"/>
      <c r="M164" s="31">
        <v>3.4057611653258708</v>
      </c>
      <c r="N164" s="32">
        <v>10.982946388400377</v>
      </c>
    </row>
    <row r="165" spans="1:14" x14ac:dyDescent="0.35">
      <c r="A165" s="3" t="s">
        <v>67</v>
      </c>
      <c r="B165" s="5">
        <v>162</v>
      </c>
      <c r="C165" s="56">
        <v>151</v>
      </c>
      <c r="D165" s="5" t="s">
        <v>57</v>
      </c>
      <c r="E165" s="24" t="s">
        <v>15</v>
      </c>
      <c r="F165" s="4" t="s">
        <v>39</v>
      </c>
      <c r="G165" s="31">
        <v>0.35981231928209789</v>
      </c>
      <c r="H165" s="30">
        <v>9.0738717738737359E-2</v>
      </c>
      <c r="I165" s="4"/>
      <c r="J165" s="30">
        <v>7.1017250748827343E-3</v>
      </c>
      <c r="K165" s="30">
        <v>5.2394650410370284E-3</v>
      </c>
      <c r="L165" s="4"/>
      <c r="M165" s="31">
        <v>4.2024113057926877</v>
      </c>
      <c r="N165" s="32">
        <v>11.869115434775502</v>
      </c>
    </row>
    <row r="166" spans="1:14" x14ac:dyDescent="0.35">
      <c r="A166" s="3" t="s">
        <v>67</v>
      </c>
      <c r="B166" s="5">
        <v>163</v>
      </c>
      <c r="C166" s="56">
        <v>152</v>
      </c>
      <c r="D166" s="5" t="s">
        <v>57</v>
      </c>
      <c r="E166" s="24" t="s">
        <v>15</v>
      </c>
      <c r="F166" s="4" t="s">
        <v>39</v>
      </c>
      <c r="G166" s="31">
        <v>0.35309125724253665</v>
      </c>
      <c r="H166" s="30">
        <v>9.7935741782692001E-2</v>
      </c>
      <c r="I166" s="4"/>
      <c r="J166" s="30">
        <v>6.8749577411934878E-3</v>
      </c>
      <c r="K166" s="30">
        <v>2.6192172060969647E-3</v>
      </c>
      <c r="L166" s="4"/>
      <c r="M166" s="31">
        <v>3.0071248607762153</v>
      </c>
      <c r="N166" s="32">
        <v>10.963847239683908</v>
      </c>
    </row>
    <row r="167" spans="1:14" x14ac:dyDescent="0.35">
      <c r="A167" s="3" t="s">
        <v>67</v>
      </c>
      <c r="B167" s="5">
        <v>164</v>
      </c>
      <c r="C167" s="56">
        <v>153</v>
      </c>
      <c r="D167" s="5" t="s">
        <v>57</v>
      </c>
      <c r="E167" s="24" t="s">
        <v>15</v>
      </c>
      <c r="F167" s="4" t="s">
        <v>39</v>
      </c>
      <c r="G167" s="31">
        <v>0.30066856127514524</v>
      </c>
      <c r="H167" s="30">
        <v>0.12487598475161535</v>
      </c>
      <c r="I167" s="4"/>
      <c r="J167" s="30">
        <v>1.1368746524146701E-2</v>
      </c>
      <c r="K167" s="30">
        <v>7.8427016433444234E-3</v>
      </c>
      <c r="L167" s="4"/>
      <c r="M167" s="31">
        <v>4.2588064855464154</v>
      </c>
      <c r="N167" s="32">
        <v>12.196329339194881</v>
      </c>
    </row>
    <row r="168" spans="1:14" x14ac:dyDescent="0.35">
      <c r="A168" s="3" t="s">
        <v>67</v>
      </c>
      <c r="B168" s="5">
        <v>165</v>
      </c>
      <c r="C168" s="56">
        <v>154</v>
      </c>
      <c r="D168" s="5" t="s">
        <v>57</v>
      </c>
      <c r="E168" s="24" t="s">
        <v>15</v>
      </c>
      <c r="F168" s="4" t="s">
        <v>39</v>
      </c>
      <c r="G168" s="31">
        <v>0.38744838970925682</v>
      </c>
      <c r="H168" s="30">
        <v>0.10338103961984073</v>
      </c>
      <c r="I168" s="4"/>
      <c r="J168" s="30">
        <v>6.2691752020846876E-3</v>
      </c>
      <c r="K168" s="30">
        <v>1.6877991232537586E-3</v>
      </c>
      <c r="L168" s="4"/>
      <c r="M168" s="31">
        <v>4.7732109294336817</v>
      </c>
      <c r="N168" s="32">
        <v>12.956505202442704</v>
      </c>
    </row>
    <row r="169" spans="1:14" x14ac:dyDescent="0.35">
      <c r="A169" s="3" t="s">
        <v>67</v>
      </c>
      <c r="B169" s="5">
        <v>166</v>
      </c>
      <c r="C169" s="56">
        <v>155</v>
      </c>
      <c r="D169" s="5" t="s">
        <v>57</v>
      </c>
      <c r="E169" s="24" t="s">
        <v>15</v>
      </c>
      <c r="F169" s="4" t="s">
        <v>39</v>
      </c>
      <c r="G169" s="31">
        <v>0.30297100643718983</v>
      </c>
      <c r="H169" s="30">
        <v>0.12653624138561262</v>
      </c>
      <c r="I169" s="4"/>
      <c r="J169" s="30">
        <v>5.9613898104545248E-3</v>
      </c>
      <c r="K169" s="30">
        <v>3.5503139737191147E-3</v>
      </c>
      <c r="L169" s="4"/>
      <c r="M169" s="31">
        <v>4.7346939399831456</v>
      </c>
      <c r="N169" s="32">
        <v>12.637194053239032</v>
      </c>
    </row>
    <row r="170" spans="1:14" x14ac:dyDescent="0.35">
      <c r="A170" s="3" t="s">
        <v>67</v>
      </c>
      <c r="B170" s="5">
        <v>167</v>
      </c>
      <c r="C170" s="56">
        <v>156</v>
      </c>
      <c r="D170" s="5" t="s">
        <v>57</v>
      </c>
      <c r="E170" s="24" t="s">
        <v>15</v>
      </c>
      <c r="F170" s="4" t="s">
        <v>39</v>
      </c>
      <c r="G170" s="31">
        <v>0.2704041816556641</v>
      </c>
      <c r="H170" s="30">
        <v>0.11563165920357513</v>
      </c>
      <c r="I170" s="4"/>
      <c r="J170" s="30">
        <v>5.1738409631616701E-3</v>
      </c>
      <c r="K170" s="30">
        <v>7.5251701314297537E-3</v>
      </c>
      <c r="L170" s="4"/>
      <c r="M170" s="31">
        <v>3.9757674205123283</v>
      </c>
      <c r="N170" s="32">
        <v>12.774707853551625</v>
      </c>
    </row>
    <row r="171" spans="1:14" x14ac:dyDescent="0.35">
      <c r="A171" s="3" t="s">
        <v>67</v>
      </c>
      <c r="B171" s="5">
        <v>168</v>
      </c>
      <c r="C171" s="56">
        <v>157</v>
      </c>
      <c r="D171" s="5" t="s">
        <v>57</v>
      </c>
      <c r="E171" s="24" t="s">
        <v>15</v>
      </c>
      <c r="F171" s="4" t="s">
        <v>39</v>
      </c>
      <c r="G171" s="31">
        <v>0.32008663731973908</v>
      </c>
      <c r="H171" s="30">
        <v>9.9827743798964683E-2</v>
      </c>
      <c r="I171" s="4"/>
      <c r="J171" s="30">
        <v>1.2858312650353679E-2</v>
      </c>
      <c r="K171" s="30">
        <v>1.8017324841613704E-2</v>
      </c>
      <c r="L171" s="4"/>
      <c r="M171" s="31">
        <v>4.3456346039924103</v>
      </c>
      <c r="N171" s="32">
        <v>12.551210543026883</v>
      </c>
    </row>
    <row r="172" spans="1:14" x14ac:dyDescent="0.35">
      <c r="A172" s="3" t="s">
        <v>67</v>
      </c>
      <c r="B172" s="5">
        <v>169</v>
      </c>
      <c r="C172" s="56">
        <v>158</v>
      </c>
      <c r="D172" s="5" t="s">
        <v>57</v>
      </c>
      <c r="E172" s="24" t="s">
        <v>15</v>
      </c>
      <c r="F172" s="4" t="s">
        <v>39</v>
      </c>
      <c r="G172" s="31">
        <v>0.27661642619934668</v>
      </c>
      <c r="H172" s="30">
        <v>9.0178312466946769E-2</v>
      </c>
      <c r="I172" s="4"/>
      <c r="J172" s="30">
        <v>1.076859157456119E-2</v>
      </c>
      <c r="K172" s="30">
        <v>1.0196640243308243E-2</v>
      </c>
      <c r="L172" s="4"/>
      <c r="M172" s="31">
        <v>3.8359021375100175</v>
      </c>
      <c r="N172" s="32">
        <v>11.298449807073663</v>
      </c>
    </row>
    <row r="173" spans="1:14" x14ac:dyDescent="0.35">
      <c r="A173" s="3" t="s">
        <v>67</v>
      </c>
      <c r="B173" s="5">
        <v>170</v>
      </c>
      <c r="C173" s="56">
        <v>159</v>
      </c>
      <c r="D173" s="5" t="s">
        <v>57</v>
      </c>
      <c r="E173" s="24" t="s">
        <v>15</v>
      </c>
      <c r="F173" s="4" t="s">
        <v>39</v>
      </c>
      <c r="G173" s="31">
        <v>0.30985617799406989</v>
      </c>
      <c r="H173" s="30">
        <v>6.4927324982574003E-2</v>
      </c>
      <c r="I173" s="4"/>
      <c r="J173" s="30">
        <v>8.2223502705378593E-3</v>
      </c>
      <c r="K173" s="30">
        <v>2.3762629439318217E-3</v>
      </c>
      <c r="L173" s="4"/>
      <c r="M173" s="31">
        <v>3.7970119285230304</v>
      </c>
      <c r="N173" s="32">
        <v>11.629755057109469</v>
      </c>
    </row>
    <row r="174" spans="1:14" x14ac:dyDescent="0.35">
      <c r="A174" s="3" t="s">
        <v>67</v>
      </c>
      <c r="B174" s="5">
        <v>171</v>
      </c>
      <c r="C174" s="56">
        <v>160</v>
      </c>
      <c r="D174" s="5" t="s">
        <v>57</v>
      </c>
      <c r="E174" s="24" t="s">
        <v>15</v>
      </c>
      <c r="F174" s="4" t="s">
        <v>39</v>
      </c>
      <c r="G174" s="31">
        <v>0.30339794391153968</v>
      </c>
      <c r="H174" s="30">
        <v>8.3715495696283102E-2</v>
      </c>
      <c r="I174" s="4"/>
      <c r="J174" s="30">
        <v>4.3174135634071881E-3</v>
      </c>
      <c r="K174" s="30">
        <v>8.5779442929366685E-3</v>
      </c>
      <c r="L174" s="4"/>
      <c r="M174" s="31">
        <v>4.3559103525866085</v>
      </c>
      <c r="N174" s="32">
        <v>12.237366622629542</v>
      </c>
    </row>
    <row r="175" spans="1:14" x14ac:dyDescent="0.35">
      <c r="A175" s="3" t="s">
        <v>67</v>
      </c>
      <c r="B175" s="5">
        <v>172</v>
      </c>
      <c r="C175" s="56">
        <v>161</v>
      </c>
      <c r="D175" s="5" t="s">
        <v>57</v>
      </c>
      <c r="E175" s="24" t="s">
        <v>15</v>
      </c>
      <c r="F175" s="4" t="s">
        <v>39</v>
      </c>
      <c r="G175" s="31">
        <v>0.24691935579284441</v>
      </c>
      <c r="H175" s="30">
        <v>7.150298809546643E-2</v>
      </c>
      <c r="I175" s="4"/>
      <c r="J175" s="30">
        <v>1.5845701247873652E-2</v>
      </c>
      <c r="K175" s="30">
        <v>6.896408723233273E-2</v>
      </c>
      <c r="L175" s="4"/>
      <c r="M175" s="31">
        <v>4.8082982628760487</v>
      </c>
      <c r="N175" s="32">
        <v>13.723133778734969</v>
      </c>
    </row>
    <row r="176" spans="1:14" x14ac:dyDescent="0.35">
      <c r="A176" s="3" t="s">
        <v>67</v>
      </c>
      <c r="B176" s="5">
        <v>173</v>
      </c>
      <c r="C176" s="56">
        <v>162</v>
      </c>
      <c r="D176" s="5" t="s">
        <v>57</v>
      </c>
      <c r="E176" s="24" t="s">
        <v>15</v>
      </c>
      <c r="F176" s="4" t="s">
        <v>39</v>
      </c>
      <c r="G176" s="31">
        <v>0.29801894033839804</v>
      </c>
      <c r="H176" s="30">
        <v>7.8378252407150684E-2</v>
      </c>
      <c r="I176" s="4"/>
      <c r="J176" s="30">
        <v>2.0720047761805235E-2</v>
      </c>
      <c r="K176" s="30">
        <v>0.17405103135822561</v>
      </c>
      <c r="L176" s="4"/>
      <c r="M176" s="31">
        <v>4.3873464453150337</v>
      </c>
      <c r="N176" s="32">
        <v>12.982503629935916</v>
      </c>
    </row>
    <row r="177" spans="1:14" x14ac:dyDescent="0.35">
      <c r="A177" s="3" t="s">
        <v>67</v>
      </c>
      <c r="B177" s="5">
        <v>174</v>
      </c>
      <c r="C177" s="56">
        <v>163</v>
      </c>
      <c r="D177" s="5" t="s">
        <v>57</v>
      </c>
      <c r="E177" s="24" t="s">
        <v>15</v>
      </c>
      <c r="F177" s="4" t="s">
        <v>39</v>
      </c>
      <c r="G177" s="31">
        <v>0.25340055436726955</v>
      </c>
      <c r="H177" s="30">
        <v>8.3542181473499497E-2</v>
      </c>
      <c r="I177" s="4"/>
      <c r="J177" s="30">
        <v>1.3011287707304361E-2</v>
      </c>
      <c r="K177" s="30">
        <v>0.18318808259761546</v>
      </c>
      <c r="L177" s="4"/>
      <c r="M177" s="31">
        <v>5.3855986633053252</v>
      </c>
      <c r="N177" s="32">
        <v>13.533195359424129</v>
      </c>
    </row>
    <row r="178" spans="1:14" x14ac:dyDescent="0.35">
      <c r="A178" s="3" t="s">
        <v>67</v>
      </c>
      <c r="B178" s="5">
        <v>175</v>
      </c>
      <c r="C178" s="56">
        <v>164</v>
      </c>
      <c r="D178" s="5" t="s">
        <v>57</v>
      </c>
      <c r="E178" s="24" t="s">
        <v>15</v>
      </c>
      <c r="F178" s="4" t="s">
        <v>39</v>
      </c>
      <c r="G178" s="31">
        <v>0.30841069024725853</v>
      </c>
      <c r="H178" s="30">
        <v>8.5101026105420877E-2</v>
      </c>
      <c r="I178" s="4"/>
      <c r="J178" s="30">
        <v>1.1824986987836629E-2</v>
      </c>
      <c r="K178" s="30">
        <v>4.8420799419359957E-2</v>
      </c>
      <c r="L178" s="4"/>
      <c r="M178" s="31">
        <v>4.6820860267011106</v>
      </c>
      <c r="N178" s="32">
        <v>14.173654449722012</v>
      </c>
    </row>
    <row r="179" spans="1:14" x14ac:dyDescent="0.35">
      <c r="A179" s="3" t="s">
        <v>67</v>
      </c>
      <c r="B179" s="5">
        <v>176</v>
      </c>
      <c r="C179" s="56">
        <v>165</v>
      </c>
      <c r="D179" s="5" t="s">
        <v>57</v>
      </c>
      <c r="E179" s="24" t="s">
        <v>15</v>
      </c>
      <c r="F179" s="4" t="s">
        <v>39</v>
      </c>
      <c r="G179" s="31">
        <v>0.26183399260110846</v>
      </c>
      <c r="H179" s="30">
        <v>8.3105244628555577E-2</v>
      </c>
      <c r="I179" s="4"/>
      <c r="J179" s="30">
        <v>1.2877610451704304E-2</v>
      </c>
      <c r="K179" s="30">
        <v>2.8325565473664771E-2</v>
      </c>
      <c r="L179" s="4"/>
      <c r="M179" s="31">
        <v>5.224008693630382</v>
      </c>
      <c r="N179" s="32">
        <v>14.350318702268558</v>
      </c>
    </row>
    <row r="180" spans="1:14" x14ac:dyDescent="0.35">
      <c r="A180" s="3" t="s">
        <v>67</v>
      </c>
      <c r="B180" s="5">
        <v>177</v>
      </c>
      <c r="C180" s="56">
        <v>166</v>
      </c>
      <c r="D180" s="5" t="s">
        <v>57</v>
      </c>
      <c r="E180" s="24" t="s">
        <v>15</v>
      </c>
      <c r="F180" s="4" t="s">
        <v>39</v>
      </c>
      <c r="G180" s="31">
        <v>0.296551542042018</v>
      </c>
      <c r="H180" s="30">
        <v>9.729069985397179E-2</v>
      </c>
      <c r="I180" s="4"/>
      <c r="J180" s="30">
        <v>1.4783603100928983E-2</v>
      </c>
      <c r="K180" s="30">
        <v>3.5396744067286476E-2</v>
      </c>
      <c r="L180" s="4"/>
      <c r="M180" s="31">
        <v>3.6574647934351781</v>
      </c>
      <c r="N180" s="32">
        <v>12.915427441361372</v>
      </c>
    </row>
    <row r="181" spans="1:14" x14ac:dyDescent="0.35">
      <c r="A181" s="3" t="s">
        <v>67</v>
      </c>
      <c r="B181" s="5">
        <v>178</v>
      </c>
      <c r="C181" s="56">
        <v>167</v>
      </c>
      <c r="D181" s="5" t="s">
        <v>57</v>
      </c>
      <c r="E181" s="24" t="s">
        <v>15</v>
      </c>
      <c r="F181" s="4" t="s">
        <v>39</v>
      </c>
      <c r="G181" s="31">
        <v>0.27994852371188245</v>
      </c>
      <c r="H181" s="30">
        <v>4.1564839902250399E-2</v>
      </c>
      <c r="I181" s="4"/>
      <c r="J181" s="30">
        <v>1.4636548762011998E-2</v>
      </c>
      <c r="K181" s="30">
        <v>1.4502155919411633E-2</v>
      </c>
      <c r="L181" s="4"/>
      <c r="M181" s="31">
        <v>5.4101220393195399</v>
      </c>
      <c r="N181" s="32">
        <v>14.291279010909088</v>
      </c>
    </row>
    <row r="182" spans="1:14" x14ac:dyDescent="0.35">
      <c r="A182" s="3" t="s">
        <v>67</v>
      </c>
      <c r="B182" s="5">
        <v>179</v>
      </c>
      <c r="C182" s="56">
        <v>168</v>
      </c>
      <c r="D182" s="5" t="s">
        <v>57</v>
      </c>
      <c r="E182" s="24" t="s">
        <v>15</v>
      </c>
      <c r="F182" s="4" t="s">
        <v>39</v>
      </c>
      <c r="G182" s="31">
        <v>0.21961151604527354</v>
      </c>
      <c r="H182" s="30">
        <v>0.10911988274540672</v>
      </c>
      <c r="I182" s="4"/>
      <c r="J182" s="30">
        <v>8.6807830494000319E-3</v>
      </c>
      <c r="K182" s="30">
        <v>1.438250754962825E-2</v>
      </c>
      <c r="L182" s="4"/>
      <c r="M182" s="31">
        <v>4.4357875153221187</v>
      </c>
      <c r="N182" s="32">
        <v>14.793482962580221</v>
      </c>
    </row>
    <row r="183" spans="1:14" x14ac:dyDescent="0.35">
      <c r="A183" s="3" t="s">
        <v>67</v>
      </c>
      <c r="B183" s="5">
        <v>180</v>
      </c>
      <c r="C183" s="56">
        <v>169</v>
      </c>
      <c r="D183" s="5" t="s">
        <v>57</v>
      </c>
      <c r="E183" s="24" t="s">
        <v>15</v>
      </c>
      <c r="F183" s="4" t="s">
        <v>39</v>
      </c>
      <c r="G183" s="31">
        <v>0.3308566395086831</v>
      </c>
      <c r="H183" s="30">
        <v>8.2574923416028803E-2</v>
      </c>
      <c r="I183" s="4"/>
      <c r="J183" s="30">
        <v>1.554463836982654E-2</v>
      </c>
      <c r="K183" s="30">
        <v>0.75553874411526367</v>
      </c>
      <c r="L183" s="4"/>
      <c r="M183" s="31">
        <v>43.978524367449566</v>
      </c>
      <c r="N183" s="32">
        <v>26.353728331678973</v>
      </c>
    </row>
    <row r="184" spans="1:14" x14ac:dyDescent="0.35">
      <c r="A184" s="3" t="s">
        <v>67</v>
      </c>
      <c r="B184" s="5">
        <v>181</v>
      </c>
      <c r="C184" s="56">
        <v>170</v>
      </c>
      <c r="D184" s="5" t="s">
        <v>57</v>
      </c>
      <c r="E184" s="24" t="s">
        <v>15</v>
      </c>
      <c r="F184" s="4" t="s">
        <v>39</v>
      </c>
      <c r="G184" s="31">
        <v>0.29489488483173387</v>
      </c>
      <c r="H184" s="30">
        <v>8.5706031146091002E-2</v>
      </c>
      <c r="I184" s="4"/>
      <c r="J184" s="30">
        <v>1.0344206234086627E-2</v>
      </c>
      <c r="K184" s="30">
        <v>6.7345162154127725E-4</v>
      </c>
      <c r="L184" s="4"/>
      <c r="M184" s="31">
        <v>3.9216403016079657</v>
      </c>
      <c r="N184" s="32">
        <v>14.480828331018586</v>
      </c>
    </row>
    <row r="185" spans="1:14" x14ac:dyDescent="0.35">
      <c r="A185" s="3" t="s">
        <v>67</v>
      </c>
      <c r="B185" s="5">
        <v>182</v>
      </c>
      <c r="C185" s="56">
        <v>171</v>
      </c>
      <c r="D185" s="5" t="s">
        <v>57</v>
      </c>
      <c r="E185" s="24" t="s">
        <v>15</v>
      </c>
      <c r="F185" s="4" t="s">
        <v>39</v>
      </c>
      <c r="G185" s="31">
        <v>0.34531425417347261</v>
      </c>
      <c r="H185" s="30">
        <v>4.6446493742229394E-2</v>
      </c>
      <c r="I185" s="4"/>
      <c r="J185" s="30">
        <v>1.0834273659049501E-2</v>
      </c>
      <c r="K185" s="30">
        <v>4.6462424864352231E-2</v>
      </c>
      <c r="L185" s="4"/>
      <c r="M185" s="31">
        <v>2.8268823661007163</v>
      </c>
      <c r="N185" s="32">
        <v>11.56276431695993</v>
      </c>
    </row>
    <row r="186" spans="1:14" x14ac:dyDescent="0.35">
      <c r="A186" s="3" t="s">
        <v>67</v>
      </c>
      <c r="B186" s="5">
        <v>183</v>
      </c>
      <c r="C186" s="56">
        <v>172</v>
      </c>
      <c r="D186" s="5" t="s">
        <v>57</v>
      </c>
      <c r="E186" s="24" t="s">
        <v>15</v>
      </c>
      <c r="F186" s="4" t="s">
        <v>39</v>
      </c>
      <c r="G186" s="31">
        <v>0.3566006780077452</v>
      </c>
      <c r="H186" s="30">
        <v>4.2189971391753157E-2</v>
      </c>
      <c r="I186" s="4"/>
      <c r="J186" s="30">
        <v>1.5742022011027743E-2</v>
      </c>
      <c r="K186" s="30">
        <v>7.9873803989696304E-2</v>
      </c>
      <c r="L186" s="4"/>
      <c r="M186" s="31">
        <v>3.0410487728802105</v>
      </c>
      <c r="N186" s="32">
        <v>12.048659749075416</v>
      </c>
    </row>
    <row r="187" spans="1:14" x14ac:dyDescent="0.35">
      <c r="A187" s="3" t="s">
        <v>67</v>
      </c>
      <c r="B187" s="5">
        <v>184</v>
      </c>
      <c r="C187" s="56">
        <v>173</v>
      </c>
      <c r="D187" s="5" t="s">
        <v>57</v>
      </c>
      <c r="E187" s="24" t="s">
        <v>15</v>
      </c>
      <c r="F187" s="4" t="s">
        <v>39</v>
      </c>
      <c r="G187" s="31">
        <v>0.33943283896336407</v>
      </c>
      <c r="H187" s="30">
        <v>4.2370178280872021E-2</v>
      </c>
      <c r="I187" s="4"/>
      <c r="J187" s="30">
        <v>1.8350595534051016E-2</v>
      </c>
      <c r="K187" s="30">
        <v>8.3539044939085524E-2</v>
      </c>
      <c r="L187" s="4"/>
      <c r="M187" s="31">
        <v>2.8043520659518246</v>
      </c>
      <c r="N187" s="32">
        <v>12.177570442148854</v>
      </c>
    </row>
    <row r="188" spans="1:14" x14ac:dyDescent="0.35">
      <c r="A188" s="3" t="s">
        <v>67</v>
      </c>
      <c r="B188" s="5">
        <v>185</v>
      </c>
      <c r="C188" s="56">
        <v>174</v>
      </c>
      <c r="D188" s="5" t="s">
        <v>57</v>
      </c>
      <c r="E188" s="24" t="s">
        <v>15</v>
      </c>
      <c r="F188" s="4" t="s">
        <v>39</v>
      </c>
      <c r="G188" s="31">
        <v>0.26826645270884125</v>
      </c>
      <c r="H188" s="30">
        <v>4.720450632935979E-2</v>
      </c>
      <c r="I188" s="4"/>
      <c r="J188" s="30">
        <v>1.2758650814307713E-2</v>
      </c>
      <c r="K188" s="30">
        <v>9.9308584505176434E-2</v>
      </c>
      <c r="L188" s="4"/>
      <c r="M188" s="31">
        <v>2.819587799137091</v>
      </c>
      <c r="N188" s="32">
        <v>13.702075514205376</v>
      </c>
    </row>
    <row r="189" spans="1:14" x14ac:dyDescent="0.35">
      <c r="A189" s="3" t="s">
        <v>67</v>
      </c>
      <c r="B189" s="5">
        <v>186</v>
      </c>
      <c r="C189" s="56">
        <v>175</v>
      </c>
      <c r="D189" s="5" t="s">
        <v>57</v>
      </c>
      <c r="E189" s="24" t="s">
        <v>15</v>
      </c>
      <c r="F189" s="4" t="s">
        <v>39</v>
      </c>
      <c r="G189" s="31">
        <v>0.37321815824370813</v>
      </c>
      <c r="H189" s="30">
        <v>3.0307238920123748E-2</v>
      </c>
      <c r="I189" s="4"/>
      <c r="J189" s="30">
        <v>1.3889772907472614E-2</v>
      </c>
      <c r="K189" s="30">
        <v>4.1539478146993498E-2</v>
      </c>
      <c r="L189" s="4"/>
      <c r="M189" s="31">
        <v>2.6782222954086192</v>
      </c>
      <c r="N189" s="32">
        <v>11.377889522879418</v>
      </c>
    </row>
    <row r="190" spans="1:14" x14ac:dyDescent="0.35">
      <c r="A190" s="3" t="s">
        <v>67</v>
      </c>
      <c r="B190" s="5">
        <v>187</v>
      </c>
      <c r="C190" s="56">
        <v>176</v>
      </c>
      <c r="D190" s="5" t="s">
        <v>57</v>
      </c>
      <c r="E190" s="24" t="s">
        <v>15</v>
      </c>
      <c r="F190" s="4" t="s">
        <v>39</v>
      </c>
      <c r="G190" s="31">
        <v>0.33433461832960654</v>
      </c>
      <c r="H190" s="30">
        <v>4.1967800993668231E-2</v>
      </c>
      <c r="I190" s="4"/>
      <c r="J190" s="30">
        <v>1.4355046428031842E-2</v>
      </c>
      <c r="K190" s="30">
        <v>2.4042786655755821E-2</v>
      </c>
      <c r="L190" s="4"/>
      <c r="M190" s="31">
        <v>2.7255605796584996</v>
      </c>
      <c r="N190" s="32">
        <v>12.751319352833079</v>
      </c>
    </row>
    <row r="191" spans="1:14" x14ac:dyDescent="0.35">
      <c r="A191" s="3" t="s">
        <v>67</v>
      </c>
      <c r="B191" s="5">
        <v>188</v>
      </c>
      <c r="C191" s="56">
        <v>177</v>
      </c>
      <c r="D191" s="5" t="s">
        <v>57</v>
      </c>
      <c r="E191" s="24" t="s">
        <v>15</v>
      </c>
      <c r="F191" s="4" t="s">
        <v>39</v>
      </c>
      <c r="G191" s="31">
        <v>0.39772316181991746</v>
      </c>
      <c r="H191" s="30">
        <v>3.5599970531992826E-2</v>
      </c>
      <c r="I191" s="4"/>
      <c r="J191" s="30">
        <v>1.3816846019634819E-2</v>
      </c>
      <c r="K191" s="30">
        <v>4.1385608084924391E-2</v>
      </c>
      <c r="L191" s="4"/>
      <c r="M191" s="31">
        <v>2.8535898054618509</v>
      </c>
      <c r="N191" s="32">
        <v>11.932499877454722</v>
      </c>
    </row>
    <row r="192" spans="1:14" x14ac:dyDescent="0.35">
      <c r="A192" s="3" t="s">
        <v>67</v>
      </c>
      <c r="B192" s="5">
        <v>189</v>
      </c>
      <c r="C192" s="56">
        <v>178</v>
      </c>
      <c r="D192" s="5" t="s">
        <v>57</v>
      </c>
      <c r="E192" s="24" t="s">
        <v>15</v>
      </c>
      <c r="F192" s="4" t="s">
        <v>39</v>
      </c>
      <c r="G192" s="31">
        <v>0.34677109363054187</v>
      </c>
      <c r="H192" s="30">
        <v>4.4945439216276736E-2</v>
      </c>
      <c r="I192" s="4"/>
      <c r="J192" s="30">
        <v>1.3465280101795365E-2</v>
      </c>
      <c r="K192" s="30">
        <v>5.1288035198297346E-2</v>
      </c>
      <c r="L192" s="4"/>
      <c r="M192" s="31">
        <v>2.8112826626748797</v>
      </c>
      <c r="N192" s="32">
        <v>12.632866759516363</v>
      </c>
    </row>
    <row r="193" spans="1:14" x14ac:dyDescent="0.35">
      <c r="A193" s="3" t="s">
        <v>67</v>
      </c>
      <c r="B193" s="5">
        <v>190</v>
      </c>
      <c r="C193" s="56">
        <v>179</v>
      </c>
      <c r="D193" s="5" t="s">
        <v>57</v>
      </c>
      <c r="E193" s="24" t="s">
        <v>15</v>
      </c>
      <c r="F193" s="4" t="s">
        <v>39</v>
      </c>
      <c r="G193" s="31">
        <v>0.45953545114084715</v>
      </c>
      <c r="H193" s="30">
        <v>3.6672009054646432E-2</v>
      </c>
      <c r="I193" s="4"/>
      <c r="J193" s="30">
        <v>6.579036701796907E-3</v>
      </c>
      <c r="K193" s="30">
        <v>3.9100424273475924E-2</v>
      </c>
      <c r="L193" s="4"/>
      <c r="M193" s="31">
        <v>2.7257415449046798</v>
      </c>
      <c r="N193" s="32">
        <v>11.579528617807421</v>
      </c>
    </row>
    <row r="194" spans="1:14" x14ac:dyDescent="0.35">
      <c r="A194" s="3" t="s">
        <v>67</v>
      </c>
      <c r="B194" s="5">
        <v>191</v>
      </c>
      <c r="C194" s="56">
        <v>180</v>
      </c>
      <c r="D194" s="5" t="s">
        <v>57</v>
      </c>
      <c r="E194" s="24" t="s">
        <v>15</v>
      </c>
      <c r="F194" s="4" t="s">
        <v>39</v>
      </c>
      <c r="G194" s="31">
        <v>0.32111403966017577</v>
      </c>
      <c r="H194" s="30">
        <v>4.2277147388412255E-2</v>
      </c>
      <c r="I194" s="4"/>
      <c r="J194" s="30">
        <v>1.6901532024713638E-2</v>
      </c>
      <c r="K194" s="30">
        <v>6.9130543530972727E-2</v>
      </c>
      <c r="L194" s="4"/>
      <c r="M194" s="31">
        <v>2.5731564415363608</v>
      </c>
      <c r="N194" s="32">
        <v>11.352524114122351</v>
      </c>
    </row>
    <row r="195" spans="1:14" x14ac:dyDescent="0.35">
      <c r="A195" s="3" t="s">
        <v>67</v>
      </c>
      <c r="B195" s="5">
        <v>192</v>
      </c>
      <c r="C195" s="56">
        <v>181</v>
      </c>
      <c r="D195" s="5" t="s">
        <v>57</v>
      </c>
      <c r="E195" s="24" t="s">
        <v>15</v>
      </c>
      <c r="F195" s="4" t="s">
        <v>39</v>
      </c>
      <c r="G195" s="31">
        <v>0.56318613483799873</v>
      </c>
      <c r="H195" s="30">
        <v>2.1986150376328988E-2</v>
      </c>
      <c r="I195" s="4"/>
      <c r="J195" s="30">
        <v>7.5190115967653185E-3</v>
      </c>
      <c r="K195" s="30">
        <v>6.9163676624598547E-2</v>
      </c>
      <c r="L195" s="4"/>
      <c r="M195" s="31">
        <v>3.4344523677685985</v>
      </c>
      <c r="N195" s="32">
        <v>10.093418843498121</v>
      </c>
    </row>
    <row r="196" spans="1:14" x14ac:dyDescent="0.35">
      <c r="A196" s="3" t="s">
        <v>67</v>
      </c>
      <c r="B196" s="5">
        <v>193</v>
      </c>
      <c r="C196" s="56">
        <v>182</v>
      </c>
      <c r="D196" s="5" t="s">
        <v>57</v>
      </c>
      <c r="E196" s="24" t="s">
        <v>15</v>
      </c>
      <c r="F196" s="4" t="s">
        <v>39</v>
      </c>
      <c r="G196" s="31">
        <v>0.62205016045844885</v>
      </c>
      <c r="H196" s="30">
        <v>2.8727294170986368E-2</v>
      </c>
      <c r="I196" s="4"/>
      <c r="J196" s="30">
        <v>3.7654251327446536E-3</v>
      </c>
      <c r="K196" s="30">
        <v>3.8939346795727525E-2</v>
      </c>
      <c r="L196" s="4"/>
      <c r="M196" s="31">
        <v>3.2972964438065775</v>
      </c>
      <c r="N196" s="32">
        <v>9.5189223765963398</v>
      </c>
    </row>
    <row r="197" spans="1:14" x14ac:dyDescent="0.35">
      <c r="A197" s="3" t="s">
        <v>67</v>
      </c>
      <c r="B197" s="5">
        <v>194</v>
      </c>
      <c r="C197" s="56">
        <v>183</v>
      </c>
      <c r="D197" s="5" t="s">
        <v>57</v>
      </c>
      <c r="E197" s="24" t="s">
        <v>15</v>
      </c>
      <c r="F197" s="4" t="s">
        <v>39</v>
      </c>
      <c r="G197" s="31">
        <v>0.60465654515946032</v>
      </c>
      <c r="H197" s="30">
        <v>1.1820109148263803E-2</v>
      </c>
      <c r="I197" s="4"/>
      <c r="J197" s="30">
        <v>9.3759768337201184E-3</v>
      </c>
      <c r="K197" s="30">
        <v>5.8123118273946998E-2</v>
      </c>
      <c r="L197" s="4"/>
      <c r="M197" s="31">
        <v>3.1529783797428856</v>
      </c>
      <c r="N197" s="32">
        <v>7.4668075492471502</v>
      </c>
    </row>
    <row r="198" spans="1:14" x14ac:dyDescent="0.35">
      <c r="A198" s="3" t="s">
        <v>67</v>
      </c>
      <c r="B198" s="5">
        <v>195</v>
      </c>
      <c r="C198" s="56">
        <v>184</v>
      </c>
      <c r="D198" s="5" t="s">
        <v>57</v>
      </c>
      <c r="E198" s="24" t="s">
        <v>15</v>
      </c>
      <c r="F198" s="4" t="s">
        <v>39</v>
      </c>
      <c r="G198" s="31">
        <v>0.56025568013765581</v>
      </c>
      <c r="H198" s="30">
        <v>1.7190383858625775E-2</v>
      </c>
      <c r="I198" s="4"/>
      <c r="J198" s="30">
        <v>1.2289943269113557E-2</v>
      </c>
      <c r="K198" s="30">
        <v>9.7577993233793944E-2</v>
      </c>
      <c r="L198" s="4"/>
      <c r="M198" s="31">
        <v>2.4316493691032171</v>
      </c>
      <c r="N198" s="32">
        <v>8.9018736162942247</v>
      </c>
    </row>
    <row r="199" spans="1:14" x14ac:dyDescent="0.35">
      <c r="A199" s="3" t="s">
        <v>67</v>
      </c>
      <c r="B199" s="5">
        <v>196</v>
      </c>
      <c r="C199" s="56">
        <v>185</v>
      </c>
      <c r="D199" s="5" t="s">
        <v>57</v>
      </c>
      <c r="E199" s="24" t="s">
        <v>15</v>
      </c>
      <c r="F199" s="4" t="s">
        <v>39</v>
      </c>
      <c r="G199" s="31">
        <v>0.50774326938488468</v>
      </c>
      <c r="H199" s="30">
        <v>1.3597152692236316E-2</v>
      </c>
      <c r="I199" s="4"/>
      <c r="J199" s="30">
        <v>1.0925900062539925E-2</v>
      </c>
      <c r="K199" s="30">
        <v>5.8063581540770612E-2</v>
      </c>
      <c r="L199" s="4"/>
      <c r="M199" s="31">
        <v>3.2126454691129021</v>
      </c>
      <c r="N199" s="32">
        <v>11.148266449910443</v>
      </c>
    </row>
    <row r="200" spans="1:14" x14ac:dyDescent="0.35">
      <c r="A200" s="3" t="s">
        <v>67</v>
      </c>
      <c r="B200" s="5">
        <v>197</v>
      </c>
      <c r="C200" s="56">
        <v>186</v>
      </c>
      <c r="D200" s="5" t="s">
        <v>57</v>
      </c>
      <c r="E200" s="24" t="s">
        <v>15</v>
      </c>
      <c r="F200" s="4" t="s">
        <v>39</v>
      </c>
      <c r="G200" s="31">
        <v>0.5473296728864333</v>
      </c>
      <c r="H200" s="30">
        <v>2.4598923680868086E-2</v>
      </c>
      <c r="I200" s="4"/>
      <c r="J200" s="30">
        <v>9.8700388184811364E-3</v>
      </c>
      <c r="K200" s="30">
        <v>1.5217616334327864E-2</v>
      </c>
      <c r="L200" s="4"/>
      <c r="M200" s="31">
        <v>3.0773115212743423</v>
      </c>
      <c r="N200" s="32">
        <v>11.065988130281461</v>
      </c>
    </row>
    <row r="201" spans="1:14" x14ac:dyDescent="0.35">
      <c r="A201" s="3" t="s">
        <v>67</v>
      </c>
      <c r="B201" s="5">
        <v>198</v>
      </c>
      <c r="C201" s="56">
        <v>187</v>
      </c>
      <c r="D201" s="5" t="s">
        <v>57</v>
      </c>
      <c r="E201" s="24" t="s">
        <v>15</v>
      </c>
      <c r="F201" s="4" t="s">
        <v>39</v>
      </c>
      <c r="G201" s="31">
        <v>0.55565620296984053</v>
      </c>
      <c r="H201" s="30">
        <v>2.035117026837201E-2</v>
      </c>
      <c r="I201" s="4"/>
      <c r="J201" s="30">
        <v>6.7200823155925075E-3</v>
      </c>
      <c r="K201" s="30">
        <v>5.6434612736882342E-2</v>
      </c>
      <c r="L201" s="4"/>
      <c r="M201" s="31">
        <v>3.0254546018016559</v>
      </c>
      <c r="N201" s="32">
        <v>6.6905663978653047</v>
      </c>
    </row>
    <row r="202" spans="1:14" x14ac:dyDescent="0.35">
      <c r="A202" s="3" t="s">
        <v>67</v>
      </c>
      <c r="B202" s="5">
        <v>199</v>
      </c>
      <c r="C202" s="56">
        <v>188</v>
      </c>
      <c r="D202" s="5" t="s">
        <v>57</v>
      </c>
      <c r="E202" s="24" t="s">
        <v>15</v>
      </c>
      <c r="F202" s="4" t="s">
        <v>39</v>
      </c>
      <c r="G202" s="31">
        <v>0.50019665533886715</v>
      </c>
      <c r="H202" s="30">
        <v>2.1076334775291194E-2</v>
      </c>
      <c r="I202" s="4"/>
      <c r="J202" s="30">
        <v>4.1043329602364681E-3</v>
      </c>
      <c r="K202" s="30">
        <v>1.9355132485850326E-2</v>
      </c>
      <c r="L202" s="4"/>
      <c r="M202" s="31">
        <v>3.4722601580466823</v>
      </c>
      <c r="N202" s="32">
        <v>15.755179643111068</v>
      </c>
    </row>
    <row r="203" spans="1:14" x14ac:dyDescent="0.35">
      <c r="A203" s="3" t="s">
        <v>67</v>
      </c>
      <c r="B203" s="5">
        <v>200</v>
      </c>
      <c r="C203" s="56">
        <v>189</v>
      </c>
      <c r="D203" s="5" t="s">
        <v>57</v>
      </c>
      <c r="E203" s="24" t="s">
        <v>15</v>
      </c>
      <c r="F203" s="4" t="s">
        <v>39</v>
      </c>
      <c r="G203" s="31">
        <v>0.57179138601245605</v>
      </c>
      <c r="H203" s="30">
        <v>1.4237352459022475E-2</v>
      </c>
      <c r="I203" s="4"/>
      <c r="J203" s="30">
        <v>8.6604647982650232E-3</v>
      </c>
      <c r="K203" s="30">
        <v>1.9063387049924631E-2</v>
      </c>
      <c r="L203" s="4"/>
      <c r="M203" s="31">
        <v>2.7545342746698682</v>
      </c>
      <c r="N203" s="32">
        <v>12.221833264610623</v>
      </c>
    </row>
    <row r="204" spans="1:14" x14ac:dyDescent="0.35">
      <c r="A204" s="3" t="s">
        <v>67</v>
      </c>
      <c r="B204" s="5">
        <v>201</v>
      </c>
      <c r="C204" s="56">
        <v>190</v>
      </c>
      <c r="D204" s="5" t="s">
        <v>57</v>
      </c>
      <c r="E204" s="24" t="s">
        <v>15</v>
      </c>
      <c r="F204" s="4" t="s">
        <v>39</v>
      </c>
      <c r="G204" s="31">
        <v>0.65237882362488731</v>
      </c>
      <c r="H204" s="30">
        <v>2.0538730696858826E-2</v>
      </c>
      <c r="I204" s="4"/>
      <c r="J204" s="30">
        <v>2.7254497048154113E-3</v>
      </c>
      <c r="K204" s="30">
        <v>1.1992347182038411E-2</v>
      </c>
      <c r="L204" s="4"/>
      <c r="M204" s="31">
        <v>3.1066162646755107</v>
      </c>
      <c r="N204" s="32">
        <v>8.0615793858618563</v>
      </c>
    </row>
    <row r="205" spans="1:14" x14ac:dyDescent="0.35">
      <c r="A205" s="3" t="s">
        <v>67</v>
      </c>
      <c r="B205" s="5">
        <v>202</v>
      </c>
      <c r="C205" s="56">
        <v>191</v>
      </c>
      <c r="D205" s="5" t="s">
        <v>57</v>
      </c>
      <c r="E205" s="24" t="s">
        <v>15</v>
      </c>
      <c r="F205" s="4" t="s">
        <v>39</v>
      </c>
      <c r="G205" s="31">
        <v>0.39624780189716929</v>
      </c>
      <c r="H205" s="30">
        <v>7.9422332512650747E-3</v>
      </c>
      <c r="I205" s="4"/>
      <c r="J205" s="30">
        <v>1.7330839317375283E-2</v>
      </c>
      <c r="K205" s="30">
        <v>2.4521155218921328E-2</v>
      </c>
      <c r="L205" s="4"/>
      <c r="M205" s="31">
        <v>5.0605849928425872</v>
      </c>
      <c r="N205" s="32">
        <v>10.602535797653537</v>
      </c>
    </row>
    <row r="206" spans="1:14" x14ac:dyDescent="0.35">
      <c r="A206" s="3" t="s">
        <v>67</v>
      </c>
      <c r="B206" s="5">
        <v>203</v>
      </c>
      <c r="C206" s="56">
        <v>192</v>
      </c>
      <c r="D206" s="5" t="s">
        <v>57</v>
      </c>
      <c r="E206" s="24" t="s">
        <v>15</v>
      </c>
      <c r="F206" s="4" t="s">
        <v>39</v>
      </c>
      <c r="G206" s="31">
        <v>0.45397865852895397</v>
      </c>
      <c r="H206" s="30">
        <v>1.1192793526762857E-2</v>
      </c>
      <c r="I206" s="4"/>
      <c r="J206" s="30">
        <v>1.6035670885955949E-2</v>
      </c>
      <c r="K206" s="30">
        <v>9.1048284944824268E-2</v>
      </c>
      <c r="L206" s="4"/>
      <c r="M206" s="31">
        <v>4.2603050558437348</v>
      </c>
      <c r="N206" s="32">
        <v>11.353991142230957</v>
      </c>
    </row>
    <row r="207" spans="1:14" x14ac:dyDescent="0.35">
      <c r="A207" s="3" t="s">
        <v>67</v>
      </c>
      <c r="B207" s="5">
        <v>204</v>
      </c>
      <c r="C207" s="56">
        <v>193</v>
      </c>
      <c r="D207" s="5" t="s">
        <v>57</v>
      </c>
      <c r="E207" s="24" t="s">
        <v>15</v>
      </c>
      <c r="F207" s="4" t="s">
        <v>39</v>
      </c>
      <c r="G207" s="31">
        <v>0.43282097497207461</v>
      </c>
      <c r="H207" s="30">
        <v>1.4762966559676837E-2</v>
      </c>
      <c r="I207" s="4"/>
      <c r="J207" s="30">
        <v>1.1047634272084893E-2</v>
      </c>
      <c r="K207" s="30">
        <v>2.0419521591779621E-2</v>
      </c>
      <c r="L207" s="4"/>
      <c r="M207" s="31">
        <v>4.0281831640058146</v>
      </c>
      <c r="N207" s="32">
        <v>11.502955342638261</v>
      </c>
    </row>
    <row r="208" spans="1:14" x14ac:dyDescent="0.35">
      <c r="A208" s="3" t="s">
        <v>67</v>
      </c>
      <c r="B208" s="5">
        <v>205</v>
      </c>
      <c r="C208" s="56">
        <v>194</v>
      </c>
      <c r="D208" s="5" t="s">
        <v>57</v>
      </c>
      <c r="E208" s="24" t="s">
        <v>15</v>
      </c>
      <c r="F208" s="4" t="s">
        <v>39</v>
      </c>
      <c r="G208" s="31">
        <v>0.52035653179325458</v>
      </c>
      <c r="H208" s="30">
        <v>1.6429924087066325E-2</v>
      </c>
      <c r="I208" s="4"/>
      <c r="J208" s="30">
        <v>1.0509076003764897E-2</v>
      </c>
      <c r="K208" s="30">
        <v>4.2969573070242781E-2</v>
      </c>
      <c r="L208" s="4"/>
      <c r="M208" s="31">
        <v>4.203877276804195</v>
      </c>
      <c r="N208" s="32">
        <v>12.200191791877812</v>
      </c>
    </row>
    <row r="209" spans="1:14" x14ac:dyDescent="0.35">
      <c r="A209" s="3" t="s">
        <v>67</v>
      </c>
      <c r="B209" s="5">
        <v>206</v>
      </c>
      <c r="C209" s="56">
        <v>195</v>
      </c>
      <c r="D209" s="5" t="s">
        <v>57</v>
      </c>
      <c r="E209" s="24" t="s">
        <v>15</v>
      </c>
      <c r="F209" s="4" t="s">
        <v>39</v>
      </c>
      <c r="G209" s="31">
        <v>0.41206733924504607</v>
      </c>
      <c r="H209" s="30">
        <v>2.2383267815941833E-2</v>
      </c>
      <c r="I209" s="4"/>
      <c r="J209" s="30">
        <v>1.1989819207240049E-2</v>
      </c>
      <c r="K209" s="30">
        <v>3.6761453512597062E-2</v>
      </c>
      <c r="L209" s="4"/>
      <c r="M209" s="31">
        <v>4.6908438840374647</v>
      </c>
      <c r="N209" s="32">
        <v>12.141685944278835</v>
      </c>
    </row>
    <row r="210" spans="1:14" x14ac:dyDescent="0.35">
      <c r="A210" s="3" t="s">
        <v>67</v>
      </c>
      <c r="B210" s="5">
        <v>207</v>
      </c>
      <c r="C210" s="56">
        <v>196</v>
      </c>
      <c r="D210" s="5" t="s">
        <v>57</v>
      </c>
      <c r="E210" s="24" t="s">
        <v>15</v>
      </c>
      <c r="F210" s="4" t="s">
        <v>39</v>
      </c>
      <c r="G210" s="31">
        <v>0.43890963338413391</v>
      </c>
      <c r="H210" s="30">
        <v>1.7052746267457054E-2</v>
      </c>
      <c r="I210" s="4"/>
      <c r="J210" s="30">
        <v>1.0012127289939783E-2</v>
      </c>
      <c r="K210" s="30">
        <v>4.5685674656529604E-2</v>
      </c>
      <c r="L210" s="4"/>
      <c r="M210" s="31">
        <v>4.2623857847433877</v>
      </c>
      <c r="N210" s="32">
        <v>12.054737433535266</v>
      </c>
    </row>
    <row r="211" spans="1:14" x14ac:dyDescent="0.35">
      <c r="A211" s="3" t="s">
        <v>67</v>
      </c>
      <c r="B211" s="5">
        <v>208</v>
      </c>
      <c r="C211" s="56">
        <v>197</v>
      </c>
      <c r="D211" s="5" t="s">
        <v>57</v>
      </c>
      <c r="E211" s="24" t="s">
        <v>15</v>
      </c>
      <c r="F211" s="4" t="s">
        <v>39</v>
      </c>
      <c r="G211" s="31">
        <v>0.34847103317615208</v>
      </c>
      <c r="H211" s="30">
        <v>1.562408804107256E-2</v>
      </c>
      <c r="I211" s="4"/>
      <c r="J211" s="30">
        <v>1.0629896847533954E-2</v>
      </c>
      <c r="K211" s="30">
        <v>1.9978790776842361E-2</v>
      </c>
      <c r="L211" s="4"/>
      <c r="M211" s="31">
        <v>3.834118017364351</v>
      </c>
      <c r="N211" s="32">
        <v>10.609588603655085</v>
      </c>
    </row>
    <row r="212" spans="1:14" x14ac:dyDescent="0.35">
      <c r="A212" s="3" t="s">
        <v>67</v>
      </c>
      <c r="B212" s="5">
        <v>209</v>
      </c>
      <c r="C212" s="56">
        <v>198</v>
      </c>
      <c r="D212" s="5" t="s">
        <v>57</v>
      </c>
      <c r="E212" s="24" t="s">
        <v>15</v>
      </c>
      <c r="F212" s="4" t="s">
        <v>39</v>
      </c>
      <c r="G212" s="31">
        <v>0.4272115184488845</v>
      </c>
      <c r="H212" s="30">
        <v>1.8976359596815685E-2</v>
      </c>
      <c r="I212" s="4"/>
      <c r="J212" s="30">
        <v>1.1174267968793989E-2</v>
      </c>
      <c r="K212" s="30">
        <v>3.1887867485723656E-2</v>
      </c>
      <c r="L212" s="4"/>
      <c r="M212" s="31">
        <v>4.2019944246536189</v>
      </c>
      <c r="N212" s="32">
        <v>11.74234842436274</v>
      </c>
    </row>
    <row r="213" spans="1:14" x14ac:dyDescent="0.35">
      <c r="A213" s="3" t="s">
        <v>67</v>
      </c>
      <c r="B213" s="5">
        <v>210</v>
      </c>
      <c r="C213" s="56">
        <v>199</v>
      </c>
      <c r="D213" s="5" t="s">
        <v>57</v>
      </c>
      <c r="E213" s="24" t="s">
        <v>15</v>
      </c>
      <c r="F213" s="4" t="s">
        <v>39</v>
      </c>
      <c r="G213" s="31">
        <v>0.42497982143487167</v>
      </c>
      <c r="H213" s="30">
        <v>1.4649583338380208E-2</v>
      </c>
      <c r="I213" s="4"/>
      <c r="J213" s="30">
        <v>1.4757871259971923E-2</v>
      </c>
      <c r="K213" s="30">
        <v>0.1084469468622751</v>
      </c>
      <c r="L213" s="4"/>
      <c r="M213" s="31">
        <v>3.5723419892155097</v>
      </c>
      <c r="N213" s="32">
        <v>11.632963143304902</v>
      </c>
    </row>
    <row r="214" spans="1:14" x14ac:dyDescent="0.35">
      <c r="A214" s="3" t="s">
        <v>67</v>
      </c>
      <c r="B214" s="5">
        <v>211</v>
      </c>
      <c r="C214" s="56">
        <v>200</v>
      </c>
      <c r="D214" s="5" t="s">
        <v>57</v>
      </c>
      <c r="E214" s="24" t="s">
        <v>15</v>
      </c>
      <c r="F214" s="4" t="s">
        <v>39</v>
      </c>
      <c r="G214" s="31">
        <v>0.36996520935513</v>
      </c>
      <c r="H214" s="30">
        <v>1.7800366669735789E-2</v>
      </c>
      <c r="I214" s="4"/>
      <c r="J214" s="30">
        <v>9.4571924281080799E-3</v>
      </c>
      <c r="K214" s="30">
        <v>3.7819679228851932E-2</v>
      </c>
      <c r="L214" s="4"/>
      <c r="M214" s="31">
        <v>3.4629460189152743</v>
      </c>
      <c r="N214" s="32">
        <v>11.249211042429211</v>
      </c>
    </row>
    <row r="215" spans="1:14" x14ac:dyDescent="0.35">
      <c r="A215" s="3" t="s">
        <v>67</v>
      </c>
      <c r="B215" s="5">
        <v>212</v>
      </c>
      <c r="C215" s="56">
        <v>201</v>
      </c>
      <c r="D215" s="5" t="s">
        <v>57</v>
      </c>
      <c r="E215" s="24" t="s">
        <v>15</v>
      </c>
      <c r="F215" s="4" t="s">
        <v>39</v>
      </c>
      <c r="G215" s="31">
        <v>0.32049179186412091</v>
      </c>
      <c r="H215" s="30">
        <v>0.12920458728333092</v>
      </c>
      <c r="I215" s="4"/>
      <c r="J215" s="30">
        <v>0.11172017400998181</v>
      </c>
      <c r="K215" s="30">
        <v>2.0226900891949246E-2</v>
      </c>
      <c r="L215" s="4"/>
      <c r="M215" s="31">
        <v>4.5067034440059484</v>
      </c>
      <c r="N215" s="32">
        <v>15.759636367061535</v>
      </c>
    </row>
    <row r="216" spans="1:14" x14ac:dyDescent="0.35">
      <c r="A216" s="3" t="s">
        <v>67</v>
      </c>
      <c r="B216" s="5">
        <v>213</v>
      </c>
      <c r="C216" s="56">
        <v>202</v>
      </c>
      <c r="D216" s="5" t="s">
        <v>57</v>
      </c>
      <c r="E216" s="24" t="s">
        <v>15</v>
      </c>
      <c r="F216" s="4" t="s">
        <v>39</v>
      </c>
      <c r="G216" s="31">
        <v>0.25353715242177455</v>
      </c>
      <c r="H216" s="30">
        <v>0.11909705408274614</v>
      </c>
      <c r="I216" s="4"/>
      <c r="J216" s="30">
        <v>0.16524008891374398</v>
      </c>
      <c r="K216" s="30">
        <v>3.5157989263877719E-2</v>
      </c>
      <c r="L216" s="4"/>
      <c r="M216" s="31">
        <v>3.8437353890075721</v>
      </c>
      <c r="N216" s="32">
        <v>14.921720844586527</v>
      </c>
    </row>
    <row r="217" spans="1:14" x14ac:dyDescent="0.35">
      <c r="A217" s="3" t="s">
        <v>67</v>
      </c>
      <c r="B217" s="5">
        <v>214</v>
      </c>
      <c r="C217" s="56">
        <v>203</v>
      </c>
      <c r="D217" s="5" t="s">
        <v>57</v>
      </c>
      <c r="E217" s="24" t="s">
        <v>15</v>
      </c>
      <c r="F217" s="4" t="s">
        <v>39</v>
      </c>
      <c r="G217" s="31">
        <v>0.22331605192257595</v>
      </c>
      <c r="H217" s="30">
        <v>0.14500721200260258</v>
      </c>
      <c r="I217" s="4"/>
      <c r="J217" s="30">
        <v>0.10603520097530046</v>
      </c>
      <c r="K217" s="30">
        <v>2.2869795937957255E-2</v>
      </c>
      <c r="L217" s="4"/>
      <c r="M217" s="31">
        <v>4.6967698070346096</v>
      </c>
      <c r="N217" s="32">
        <v>15.52210348619462</v>
      </c>
    </row>
    <row r="218" spans="1:14" x14ac:dyDescent="0.35">
      <c r="A218" s="3" t="s">
        <v>67</v>
      </c>
      <c r="B218" s="5">
        <v>215</v>
      </c>
      <c r="C218" s="56">
        <v>204</v>
      </c>
      <c r="D218" s="5" t="s">
        <v>57</v>
      </c>
      <c r="E218" s="24" t="s">
        <v>15</v>
      </c>
      <c r="F218" s="4" t="s">
        <v>39</v>
      </c>
      <c r="G218" s="31">
        <v>0.24959024927122705</v>
      </c>
      <c r="H218" s="30">
        <v>7.4498969598077752E-2</v>
      </c>
      <c r="I218" s="4"/>
      <c r="J218" s="30">
        <v>1.8742875817734487E-2</v>
      </c>
      <c r="K218" s="30">
        <v>2.3363474150373126E-2</v>
      </c>
      <c r="L218" s="4"/>
      <c r="M218" s="31">
        <v>4.1845747407791221</v>
      </c>
      <c r="N218" s="32">
        <v>8.4016278427962998</v>
      </c>
    </row>
    <row r="219" spans="1:14" x14ac:dyDescent="0.35">
      <c r="A219" s="3" t="s">
        <v>67</v>
      </c>
      <c r="B219" s="5">
        <v>216</v>
      </c>
      <c r="C219" s="56">
        <v>205</v>
      </c>
      <c r="D219" s="5" t="s">
        <v>57</v>
      </c>
      <c r="E219" s="24" t="s">
        <v>15</v>
      </c>
      <c r="F219" s="4" t="s">
        <v>39</v>
      </c>
      <c r="G219" s="31">
        <v>0.26484948681561804</v>
      </c>
      <c r="H219" s="30">
        <v>0.12361096670246084</v>
      </c>
      <c r="I219" s="4"/>
      <c r="J219" s="30">
        <v>2.0256865856970112E-2</v>
      </c>
      <c r="K219" s="30">
        <v>1.5617328721425903E-2</v>
      </c>
      <c r="L219" s="4"/>
      <c r="M219" s="31">
        <v>3.1027190925151595</v>
      </c>
      <c r="N219" s="32">
        <v>8.3745475490208978</v>
      </c>
    </row>
    <row r="220" spans="1:14" x14ac:dyDescent="0.35">
      <c r="A220" s="3" t="s">
        <v>67</v>
      </c>
      <c r="B220" s="5">
        <v>217</v>
      </c>
      <c r="C220" s="56">
        <v>206</v>
      </c>
      <c r="D220" s="5" t="s">
        <v>57</v>
      </c>
      <c r="E220" s="24" t="s">
        <v>15</v>
      </c>
      <c r="F220" s="4" t="s">
        <v>39</v>
      </c>
      <c r="G220" s="31">
        <v>0.28863653566548297</v>
      </c>
      <c r="H220" s="30">
        <v>6.7039915025680755E-2</v>
      </c>
      <c r="I220" s="4"/>
      <c r="J220" s="30">
        <v>1.7699154661609654E-2</v>
      </c>
      <c r="K220" s="30">
        <v>3.6059184874993447E-2</v>
      </c>
      <c r="L220" s="4"/>
      <c r="M220" s="31">
        <v>4.1130114331723471</v>
      </c>
      <c r="N220" s="32">
        <v>14.658588342845723</v>
      </c>
    </row>
    <row r="221" spans="1:14" x14ac:dyDescent="0.35">
      <c r="A221" s="3" t="s">
        <v>67</v>
      </c>
      <c r="B221" s="5">
        <v>218</v>
      </c>
      <c r="C221" s="56">
        <v>207</v>
      </c>
      <c r="D221" s="5" t="s">
        <v>57</v>
      </c>
      <c r="E221" s="24" t="s">
        <v>15</v>
      </c>
      <c r="F221" s="4" t="s">
        <v>39</v>
      </c>
      <c r="G221" s="31">
        <v>0.33436110682931663</v>
      </c>
      <c r="H221" s="30">
        <v>7.9617503705341264E-2</v>
      </c>
      <c r="I221" s="4"/>
      <c r="J221" s="30">
        <v>1.5389837878175935E-2</v>
      </c>
      <c r="K221" s="30">
        <v>5.1932916528892599E-2</v>
      </c>
      <c r="L221" s="4"/>
      <c r="M221" s="31">
        <v>4.3093716230750996</v>
      </c>
      <c r="N221" s="32">
        <v>17.032344869951618</v>
      </c>
    </row>
    <row r="222" spans="1:14" x14ac:dyDescent="0.35">
      <c r="A222" s="3" t="s">
        <v>67</v>
      </c>
      <c r="B222" s="5">
        <v>219</v>
      </c>
      <c r="C222" s="56">
        <v>208</v>
      </c>
      <c r="D222" s="5" t="s">
        <v>57</v>
      </c>
      <c r="E222" s="24" t="s">
        <v>15</v>
      </c>
      <c r="F222" s="4" t="s">
        <v>39</v>
      </c>
      <c r="G222" s="31">
        <v>0.35497699092177887</v>
      </c>
      <c r="H222" s="30">
        <v>7.1079475015376092E-2</v>
      </c>
      <c r="I222" s="4"/>
      <c r="J222" s="30">
        <v>1.2454371481225602E-2</v>
      </c>
      <c r="K222" s="30">
        <v>2.2561920502759909E-2</v>
      </c>
      <c r="L222" s="4"/>
      <c r="M222" s="31">
        <v>4.1169462279122495</v>
      </c>
      <c r="N222" s="32">
        <v>17.300068619444005</v>
      </c>
    </row>
    <row r="223" spans="1:14" x14ac:dyDescent="0.35">
      <c r="A223" s="3" t="s">
        <v>67</v>
      </c>
      <c r="B223" s="5">
        <v>220</v>
      </c>
      <c r="C223" s="56">
        <v>209</v>
      </c>
      <c r="D223" s="5" t="s">
        <v>57</v>
      </c>
      <c r="E223" s="24" t="s">
        <v>15</v>
      </c>
      <c r="F223" s="4" t="s">
        <v>39</v>
      </c>
      <c r="G223" s="31">
        <v>0.2562169048592402</v>
      </c>
      <c r="H223" s="30">
        <v>6.1497931192508029E-2</v>
      </c>
      <c r="I223" s="4"/>
      <c r="J223" s="30">
        <v>2.1110291223016983E-2</v>
      </c>
      <c r="K223" s="30">
        <v>1.3224976173210149E-2</v>
      </c>
      <c r="L223" s="4"/>
      <c r="M223" s="31">
        <v>5.7060907953555002</v>
      </c>
      <c r="N223" s="32">
        <v>13.826115083802593</v>
      </c>
    </row>
    <row r="224" spans="1:14" x14ac:dyDescent="0.35">
      <c r="A224" s="3" t="s">
        <v>67</v>
      </c>
      <c r="B224" s="5">
        <v>221</v>
      </c>
      <c r="C224" s="56">
        <v>210</v>
      </c>
      <c r="D224" s="5" t="s">
        <v>57</v>
      </c>
      <c r="E224" s="24" t="s">
        <v>15</v>
      </c>
      <c r="F224" s="4" t="s">
        <v>39</v>
      </c>
      <c r="G224" s="31">
        <v>0.29050254452339463</v>
      </c>
      <c r="H224" s="30">
        <v>6.2015889742999798E-2</v>
      </c>
      <c r="I224" s="4"/>
      <c r="J224" s="30">
        <v>3.6072747498359502E-2</v>
      </c>
      <c r="K224" s="30">
        <v>6.5813057004774521E-3</v>
      </c>
      <c r="L224" s="4"/>
      <c r="M224" s="31">
        <v>4.5705884171069622</v>
      </c>
      <c r="N224" s="32">
        <v>13.806428834722519</v>
      </c>
    </row>
    <row r="225" spans="1:14" x14ac:dyDescent="0.35">
      <c r="A225" s="3" t="s">
        <v>67</v>
      </c>
      <c r="B225" s="5">
        <v>222</v>
      </c>
      <c r="C225" s="56">
        <v>211</v>
      </c>
      <c r="D225" s="5" t="s">
        <v>57</v>
      </c>
      <c r="E225" s="24" t="s">
        <v>15</v>
      </c>
      <c r="F225" s="4" t="s">
        <v>39</v>
      </c>
      <c r="G225" s="31">
        <v>0.20218939094000202</v>
      </c>
      <c r="H225" s="30">
        <v>3.4842975395962712E-2</v>
      </c>
      <c r="I225" s="4"/>
      <c r="J225" s="30">
        <v>3.1937010347001624E-2</v>
      </c>
      <c r="K225" s="30">
        <v>2.3362211984261909E-2</v>
      </c>
      <c r="L225" s="4"/>
      <c r="M225" s="31">
        <v>5.1307698289461277</v>
      </c>
      <c r="N225" s="32">
        <v>12.728753762796497</v>
      </c>
    </row>
    <row r="226" spans="1:14" x14ac:dyDescent="0.35">
      <c r="A226" s="3" t="s">
        <v>67</v>
      </c>
      <c r="B226" s="5">
        <v>223</v>
      </c>
      <c r="C226" s="56">
        <v>212</v>
      </c>
      <c r="D226" s="5" t="s">
        <v>57</v>
      </c>
      <c r="E226" s="24" t="s">
        <v>15</v>
      </c>
      <c r="F226" s="4" t="s">
        <v>39</v>
      </c>
      <c r="G226" s="31">
        <v>0.29190186239611504</v>
      </c>
      <c r="H226" s="30">
        <v>7.6034373411244111E-2</v>
      </c>
      <c r="I226" s="4"/>
      <c r="J226" s="30">
        <v>2.9824000889688885E-2</v>
      </c>
      <c r="K226" s="30">
        <v>3.7469052455755998E-2</v>
      </c>
      <c r="L226" s="4"/>
      <c r="M226" s="31">
        <v>4.7043900620461496</v>
      </c>
      <c r="N226" s="32">
        <v>13.805282193016762</v>
      </c>
    </row>
    <row r="227" spans="1:14" x14ac:dyDescent="0.35">
      <c r="A227" s="3" t="s">
        <v>67</v>
      </c>
      <c r="B227" s="5">
        <v>224</v>
      </c>
      <c r="C227" s="56">
        <v>213</v>
      </c>
      <c r="D227" s="5" t="s">
        <v>57</v>
      </c>
      <c r="E227" s="24" t="s">
        <v>15</v>
      </c>
      <c r="F227" s="4" t="s">
        <v>39</v>
      </c>
      <c r="G227" s="31">
        <v>0.28206883426722695</v>
      </c>
      <c r="H227" s="30">
        <v>4.6086322600177282E-2</v>
      </c>
      <c r="I227" s="4"/>
      <c r="J227" s="30">
        <v>2.5662380402881931E-2</v>
      </c>
      <c r="K227" s="30">
        <v>2.7455534429835057E-2</v>
      </c>
      <c r="L227" s="4"/>
      <c r="M227" s="31">
        <v>4.5219189979006877</v>
      </c>
      <c r="N227" s="32">
        <v>12.133736770162905</v>
      </c>
    </row>
    <row r="228" spans="1:14" x14ac:dyDescent="0.35">
      <c r="A228" s="3" t="s">
        <v>67</v>
      </c>
      <c r="B228" s="5">
        <v>225</v>
      </c>
      <c r="C228" s="56">
        <v>214</v>
      </c>
      <c r="D228" s="5" t="s">
        <v>57</v>
      </c>
      <c r="E228" s="24" t="s">
        <v>15</v>
      </c>
      <c r="F228" s="4" t="s">
        <v>39</v>
      </c>
      <c r="G228" s="31">
        <v>0.38824727243317125</v>
      </c>
      <c r="H228" s="30">
        <v>4.1888445787496759E-2</v>
      </c>
      <c r="I228" s="4"/>
      <c r="J228" s="30">
        <v>1.7109623156791903E-2</v>
      </c>
      <c r="K228" s="30">
        <v>2.2834382064790871E-2</v>
      </c>
      <c r="L228" s="4"/>
      <c r="M228" s="31">
        <v>3.1718582072232042</v>
      </c>
      <c r="N228" s="32">
        <v>13.568412848791858</v>
      </c>
    </row>
    <row r="229" spans="1:14" x14ac:dyDescent="0.35">
      <c r="A229" s="3" t="s">
        <v>67</v>
      </c>
      <c r="B229" s="5">
        <v>226</v>
      </c>
      <c r="C229" s="56">
        <v>215</v>
      </c>
      <c r="D229" s="5" t="s">
        <v>57</v>
      </c>
      <c r="E229" s="24" t="s">
        <v>15</v>
      </c>
      <c r="F229" s="4" t="s">
        <v>39</v>
      </c>
      <c r="G229" s="31">
        <v>0.23872722528521481</v>
      </c>
      <c r="H229" s="30">
        <v>5.5844005965088026E-2</v>
      </c>
      <c r="I229" s="4"/>
      <c r="J229" s="30">
        <v>1.0800935500284747E-2</v>
      </c>
      <c r="K229" s="30">
        <v>1.8610682799579815E-2</v>
      </c>
      <c r="L229" s="4"/>
      <c r="M229" s="31">
        <v>3.8982022851525255</v>
      </c>
      <c r="N229" s="32">
        <v>13.778644977249526</v>
      </c>
    </row>
    <row r="230" spans="1:14" x14ac:dyDescent="0.35">
      <c r="A230" s="3" t="s">
        <v>67</v>
      </c>
      <c r="B230" s="5">
        <v>227</v>
      </c>
      <c r="C230" s="56">
        <v>216</v>
      </c>
      <c r="D230" s="5" t="s">
        <v>57</v>
      </c>
      <c r="E230" s="24" t="s">
        <v>15</v>
      </c>
      <c r="F230" s="4" t="s">
        <v>39</v>
      </c>
      <c r="G230" s="31">
        <v>0.1643485597070172</v>
      </c>
      <c r="H230" s="30">
        <v>5.309612753525432E-2</v>
      </c>
      <c r="I230" s="4"/>
      <c r="J230" s="30">
        <v>2.09651534151933E-2</v>
      </c>
      <c r="K230" s="30">
        <v>2.4115935175819399E-2</v>
      </c>
      <c r="L230" s="4"/>
      <c r="M230" s="31">
        <v>4.9971543555760674</v>
      </c>
      <c r="N230" s="32">
        <v>14.691369510016877</v>
      </c>
    </row>
    <row r="231" spans="1:14" x14ac:dyDescent="0.35">
      <c r="A231" s="3" t="s">
        <v>67</v>
      </c>
      <c r="B231" s="5">
        <v>228</v>
      </c>
      <c r="C231" s="56">
        <v>217</v>
      </c>
      <c r="D231" s="5" t="s">
        <v>57</v>
      </c>
      <c r="E231" s="24" t="s">
        <v>15</v>
      </c>
      <c r="F231" s="4" t="s">
        <v>39</v>
      </c>
      <c r="G231" s="31">
        <v>0.25349245953633387</v>
      </c>
      <c r="H231" s="30">
        <v>3.5888857632663175E-2</v>
      </c>
      <c r="I231" s="4"/>
      <c r="J231" s="30">
        <v>2.6482346502675762E-2</v>
      </c>
      <c r="K231" s="30">
        <v>1.5572606599580329E-2</v>
      </c>
      <c r="L231" s="4"/>
      <c r="M231" s="31">
        <v>4.41587669283025</v>
      </c>
      <c r="N231" s="32">
        <v>14.557244666974041</v>
      </c>
    </row>
    <row r="232" spans="1:14" x14ac:dyDescent="0.35">
      <c r="A232" s="3" t="s">
        <v>67</v>
      </c>
      <c r="B232" s="5">
        <v>229</v>
      </c>
      <c r="C232" s="56">
        <v>218</v>
      </c>
      <c r="D232" s="5" t="s">
        <v>57</v>
      </c>
      <c r="E232" s="24" t="s">
        <v>15</v>
      </c>
      <c r="F232" s="4" t="s">
        <v>39</v>
      </c>
      <c r="G232" s="31">
        <v>0.28083670024426122</v>
      </c>
      <c r="H232" s="30">
        <v>4.9182783017151732E-2</v>
      </c>
      <c r="I232" s="4"/>
      <c r="J232" s="30">
        <v>3.186004384818622E-2</v>
      </c>
      <c r="K232" s="30">
        <v>2.0814679939769699E-2</v>
      </c>
      <c r="L232" s="4"/>
      <c r="M232" s="31">
        <v>4.1325804123582435</v>
      </c>
      <c r="N232" s="32">
        <v>14.541163330912163</v>
      </c>
    </row>
    <row r="233" spans="1:14" x14ac:dyDescent="0.35">
      <c r="A233" s="3" t="s">
        <v>67</v>
      </c>
      <c r="B233" s="5">
        <v>230</v>
      </c>
      <c r="C233" s="56">
        <v>219</v>
      </c>
      <c r="D233" s="5" t="s">
        <v>57</v>
      </c>
      <c r="E233" s="24" t="s">
        <v>15</v>
      </c>
      <c r="F233" s="4" t="s">
        <v>39</v>
      </c>
      <c r="G233" s="31">
        <v>0.21179057196573267</v>
      </c>
      <c r="H233" s="30">
        <v>4.5162261471685325E-2</v>
      </c>
      <c r="I233" s="4"/>
      <c r="J233" s="30">
        <v>3.1362099652715643E-2</v>
      </c>
      <c r="K233" s="30">
        <v>1.3958074285653601E-2</v>
      </c>
      <c r="L233" s="4"/>
      <c r="M233" s="31">
        <v>3.9958324268843297</v>
      </c>
      <c r="N233" s="32">
        <v>14.899206730898079</v>
      </c>
    </row>
    <row r="234" spans="1:14" x14ac:dyDescent="0.35">
      <c r="A234" s="3" t="s">
        <v>67</v>
      </c>
      <c r="B234" s="5">
        <v>231</v>
      </c>
      <c r="C234" s="56">
        <v>220</v>
      </c>
      <c r="D234" s="5" t="s">
        <v>57</v>
      </c>
      <c r="E234" s="24" t="s">
        <v>15</v>
      </c>
      <c r="F234" s="4" t="s">
        <v>39</v>
      </c>
      <c r="G234" s="31">
        <v>0.21541947618334575</v>
      </c>
      <c r="H234" s="30">
        <v>5.0687184899513897E-2</v>
      </c>
      <c r="I234" s="4"/>
      <c r="J234" s="30">
        <v>2.1824083206537365E-2</v>
      </c>
      <c r="K234" s="30">
        <v>3.2116437746465672E-2</v>
      </c>
      <c r="L234" s="4"/>
      <c r="M234" s="31">
        <v>3.641553443558311</v>
      </c>
      <c r="N234" s="32">
        <v>11.83272284386263</v>
      </c>
    </row>
    <row r="235" spans="1:14" x14ac:dyDescent="0.35">
      <c r="A235" s="3" t="s">
        <v>67</v>
      </c>
      <c r="B235" s="5">
        <v>232</v>
      </c>
      <c r="C235" s="56">
        <v>221</v>
      </c>
      <c r="D235" s="5" t="s">
        <v>57</v>
      </c>
      <c r="E235" s="24" t="s">
        <v>15</v>
      </c>
      <c r="F235" s="4" t="s">
        <v>39</v>
      </c>
      <c r="G235" s="31">
        <v>0.39762143122157328</v>
      </c>
      <c r="H235" s="30">
        <v>3.574258543280965E-2</v>
      </c>
      <c r="I235" s="4"/>
      <c r="J235" s="30">
        <v>3.8592822593076282E-3</v>
      </c>
      <c r="K235" s="30">
        <v>1.8690723357796049E-2</v>
      </c>
      <c r="L235" s="4"/>
      <c r="M235" s="31">
        <v>3.2112693831373762</v>
      </c>
      <c r="N235" s="32">
        <v>12.797738850384254</v>
      </c>
    </row>
    <row r="236" spans="1:14" x14ac:dyDescent="0.35">
      <c r="A236" s="3" t="s">
        <v>67</v>
      </c>
      <c r="B236" s="5">
        <v>233</v>
      </c>
      <c r="C236" s="56">
        <v>222</v>
      </c>
      <c r="D236" s="5" t="s">
        <v>57</v>
      </c>
      <c r="E236" s="24" t="s">
        <v>15</v>
      </c>
      <c r="F236" s="4" t="s">
        <v>39</v>
      </c>
      <c r="G236" s="31">
        <v>0.40490716701296542</v>
      </c>
      <c r="H236" s="30">
        <v>4.2001423794191486E-2</v>
      </c>
      <c r="I236" s="4"/>
      <c r="J236" s="30">
        <v>1.046154084024558E-2</v>
      </c>
      <c r="K236" s="30">
        <v>5.5631404862402256E-2</v>
      </c>
      <c r="L236" s="4"/>
      <c r="M236" s="31">
        <v>3.7141734897932239</v>
      </c>
      <c r="N236" s="32">
        <v>14.892335025588309</v>
      </c>
    </row>
    <row r="237" spans="1:14" x14ac:dyDescent="0.35">
      <c r="A237" s="3" t="s">
        <v>67</v>
      </c>
      <c r="B237" s="5">
        <v>234</v>
      </c>
      <c r="C237" s="56">
        <v>223</v>
      </c>
      <c r="D237" s="5" t="s">
        <v>57</v>
      </c>
      <c r="E237" s="24" t="s">
        <v>15</v>
      </c>
      <c r="F237" s="4" t="s">
        <v>39</v>
      </c>
      <c r="G237" s="31">
        <v>0.42450569497861551</v>
      </c>
      <c r="H237" s="30">
        <v>1.9423080316869661E-2</v>
      </c>
      <c r="I237" s="4"/>
      <c r="J237" s="30">
        <v>9.7157870255244472E-3</v>
      </c>
      <c r="K237" s="30">
        <v>1.4823293421248015E-2</v>
      </c>
      <c r="L237" s="4"/>
      <c r="M237" s="31">
        <v>3.4945831387679234</v>
      </c>
      <c r="N237" s="32">
        <v>14.334419791497442</v>
      </c>
    </row>
    <row r="238" spans="1:14" x14ac:dyDescent="0.35">
      <c r="A238" s="3" t="s">
        <v>67</v>
      </c>
      <c r="B238" s="5">
        <v>235</v>
      </c>
      <c r="C238" s="56">
        <v>224</v>
      </c>
      <c r="D238" s="5" t="s">
        <v>57</v>
      </c>
      <c r="E238" s="24" t="s">
        <v>15</v>
      </c>
      <c r="F238" s="4" t="s">
        <v>39</v>
      </c>
      <c r="G238" s="31">
        <v>0.30498580457482005</v>
      </c>
      <c r="H238" s="30">
        <v>3.1480246337954376E-2</v>
      </c>
      <c r="I238" s="4"/>
      <c r="J238" s="30">
        <v>7.7122528354364485E-3</v>
      </c>
      <c r="K238" s="30">
        <v>1.664327960995711E-2</v>
      </c>
      <c r="L238" s="4"/>
      <c r="M238" s="31">
        <v>2.6589895908911014</v>
      </c>
      <c r="N238" s="32">
        <v>12.267255296872019</v>
      </c>
    </row>
    <row r="239" spans="1:14" x14ac:dyDescent="0.35">
      <c r="A239" s="3" t="s">
        <v>67</v>
      </c>
      <c r="B239" s="5">
        <v>236</v>
      </c>
      <c r="C239" s="56">
        <v>225</v>
      </c>
      <c r="D239" s="5" t="s">
        <v>57</v>
      </c>
      <c r="E239" s="24" t="s">
        <v>15</v>
      </c>
      <c r="F239" s="4" t="s">
        <v>39</v>
      </c>
      <c r="G239" s="31">
        <v>0.35309979643619616</v>
      </c>
      <c r="H239" s="30">
        <v>2.0526170910041892E-2</v>
      </c>
      <c r="I239" s="4"/>
      <c r="J239" s="30">
        <v>9.791127022903641E-3</v>
      </c>
      <c r="K239" s="30">
        <v>2.7865368636216043E-2</v>
      </c>
      <c r="L239" s="4"/>
      <c r="M239" s="31">
        <v>3.0677748283790791</v>
      </c>
      <c r="N239" s="32">
        <v>13.723781246567965</v>
      </c>
    </row>
    <row r="240" spans="1:14" x14ac:dyDescent="0.35">
      <c r="A240" s="3" t="s">
        <v>67</v>
      </c>
      <c r="B240" s="5">
        <v>237</v>
      </c>
      <c r="C240" s="56">
        <v>226</v>
      </c>
      <c r="D240" s="5" t="s">
        <v>57</v>
      </c>
      <c r="E240" s="24" t="s">
        <v>15</v>
      </c>
      <c r="F240" s="4" t="s">
        <v>39</v>
      </c>
      <c r="G240" s="31">
        <v>0.32701579584782786</v>
      </c>
      <c r="H240" s="30">
        <v>2.8076611786639546E-2</v>
      </c>
      <c r="I240" s="4"/>
      <c r="J240" s="30">
        <v>5.0698205675471335E-3</v>
      </c>
      <c r="K240" s="30">
        <v>1.4152649078496678E-2</v>
      </c>
      <c r="L240" s="4"/>
      <c r="M240" s="31">
        <v>4.0326607601748874</v>
      </c>
      <c r="N240" s="32">
        <v>14.186903094031193</v>
      </c>
    </row>
    <row r="241" spans="1:14" x14ac:dyDescent="0.35">
      <c r="A241" s="3" t="s">
        <v>67</v>
      </c>
      <c r="B241" s="5">
        <v>238</v>
      </c>
      <c r="C241" s="56">
        <v>227</v>
      </c>
      <c r="D241" s="5" t="s">
        <v>57</v>
      </c>
      <c r="E241" s="24" t="s">
        <v>15</v>
      </c>
      <c r="F241" s="4" t="s">
        <v>39</v>
      </c>
      <c r="G241" s="31">
        <v>0.30373469210434961</v>
      </c>
      <c r="H241" s="30">
        <v>2.8414302201916548E-2</v>
      </c>
      <c r="I241" s="4"/>
      <c r="J241" s="30">
        <v>5.1335402284041964E-3</v>
      </c>
      <c r="K241" s="30">
        <v>8.0004672041721226E-3</v>
      </c>
      <c r="L241" s="4"/>
      <c r="M241" s="31">
        <v>2.7968815750110605</v>
      </c>
      <c r="N241" s="32">
        <v>11.753809129971392</v>
      </c>
    </row>
    <row r="242" spans="1:14" x14ac:dyDescent="0.35">
      <c r="A242" s="3" t="s">
        <v>67</v>
      </c>
      <c r="B242" s="5">
        <v>239</v>
      </c>
      <c r="C242" s="56">
        <v>228</v>
      </c>
      <c r="D242" s="5" t="s">
        <v>57</v>
      </c>
      <c r="E242" s="24" t="s">
        <v>15</v>
      </c>
      <c r="F242" s="4" t="s">
        <v>39</v>
      </c>
      <c r="G242" s="31">
        <v>0.35995422617067913</v>
      </c>
      <c r="H242" s="30">
        <v>3.2481659716309348E-2</v>
      </c>
      <c r="I242" s="4"/>
      <c r="J242" s="30">
        <v>3.336393635389903E-3</v>
      </c>
      <c r="K242" s="30">
        <v>2.1897028893822508E-2</v>
      </c>
      <c r="L242" s="4"/>
      <c r="M242" s="31">
        <v>3.1201932109625261</v>
      </c>
      <c r="N242" s="32">
        <v>12.759409384016926</v>
      </c>
    </row>
    <row r="243" spans="1:14" x14ac:dyDescent="0.35">
      <c r="A243" s="3" t="s">
        <v>67</v>
      </c>
      <c r="B243" s="5">
        <v>240</v>
      </c>
      <c r="C243" s="56">
        <v>229</v>
      </c>
      <c r="D243" s="5" t="s">
        <v>57</v>
      </c>
      <c r="E243" s="24" t="s">
        <v>15</v>
      </c>
      <c r="F243" s="4" t="s">
        <v>39</v>
      </c>
      <c r="G243" s="31">
        <v>0.29969889523332011</v>
      </c>
      <c r="H243" s="30">
        <v>2.5945814508961426E-2</v>
      </c>
      <c r="I243" s="4"/>
      <c r="J243" s="30">
        <v>9.2684730905156689E-3</v>
      </c>
      <c r="K243" s="30">
        <v>1.4923337483790919E-2</v>
      </c>
      <c r="L243" s="4"/>
      <c r="M243" s="31">
        <v>3.0989601138389298</v>
      </c>
      <c r="N243" s="32">
        <v>12.658349651810513</v>
      </c>
    </row>
    <row r="244" spans="1:14" x14ac:dyDescent="0.35">
      <c r="A244" s="3" t="s">
        <v>67</v>
      </c>
      <c r="B244" s="5">
        <v>241</v>
      </c>
      <c r="C244" s="56">
        <v>230</v>
      </c>
      <c r="D244" s="5" t="s">
        <v>57</v>
      </c>
      <c r="E244" s="24" t="s">
        <v>15</v>
      </c>
      <c r="F244" s="4" t="s">
        <v>39</v>
      </c>
      <c r="G244" s="31">
        <v>0.37867033219154789</v>
      </c>
      <c r="H244" s="30">
        <v>2.4845015451830793E-2</v>
      </c>
      <c r="I244" s="4"/>
      <c r="J244" s="30">
        <v>9.3508270093078348E-3</v>
      </c>
      <c r="K244" s="30">
        <v>1.9460607388327639E-2</v>
      </c>
      <c r="L244" s="4"/>
      <c r="M244" s="31">
        <v>3.3564097416281635</v>
      </c>
      <c r="N244" s="32">
        <v>14.102454869510522</v>
      </c>
    </row>
    <row r="245" spans="1:14" x14ac:dyDescent="0.35">
      <c r="A245" s="3" t="s">
        <v>67</v>
      </c>
      <c r="B245" s="5">
        <v>242</v>
      </c>
      <c r="C245" s="56">
        <v>231</v>
      </c>
      <c r="D245" s="5" t="s">
        <v>59</v>
      </c>
      <c r="E245" s="24" t="s">
        <v>15</v>
      </c>
      <c r="F245" s="4" t="s">
        <v>39</v>
      </c>
      <c r="G245" s="34">
        <v>4.5206560668451481E-2</v>
      </c>
      <c r="H245" s="33">
        <v>6.6211282205607833E-2</v>
      </c>
      <c r="I245" s="4"/>
      <c r="J245" s="33">
        <v>4.2190997499828631E-2</v>
      </c>
      <c r="K245" s="33">
        <v>1.1205413445727142E-2</v>
      </c>
      <c r="L245" s="4"/>
      <c r="M245" s="34">
        <v>1.8855845076824478</v>
      </c>
      <c r="N245" s="35">
        <v>11.773361479902132</v>
      </c>
    </row>
    <row r="246" spans="1:14" x14ac:dyDescent="0.35">
      <c r="A246" s="3" t="s">
        <v>67</v>
      </c>
      <c r="B246" s="5">
        <v>243</v>
      </c>
      <c r="C246" s="56">
        <v>232</v>
      </c>
      <c r="D246" s="5" t="s">
        <v>59</v>
      </c>
      <c r="E246" s="24" t="s">
        <v>15</v>
      </c>
      <c r="F246" s="4" t="s">
        <v>39</v>
      </c>
      <c r="G246" s="34">
        <v>0.24854099589087761</v>
      </c>
      <c r="H246" s="33">
        <v>8.5839262660730484E-2</v>
      </c>
      <c r="I246" s="4"/>
      <c r="J246" s="30">
        <v>7.0000000000000001E-3</v>
      </c>
      <c r="K246" s="33">
        <v>7.6254331459746902E-2</v>
      </c>
      <c r="L246" s="4"/>
      <c r="M246" s="34">
        <v>2.6409659480957903</v>
      </c>
      <c r="N246" s="35">
        <v>20.104196606928753</v>
      </c>
    </row>
    <row r="247" spans="1:14" x14ac:dyDescent="0.35">
      <c r="A247" s="3" t="s">
        <v>98</v>
      </c>
      <c r="B247" s="5">
        <v>244</v>
      </c>
      <c r="C247" s="56">
        <v>1</v>
      </c>
      <c r="D247" s="5" t="s">
        <v>92</v>
      </c>
      <c r="E247" s="24" t="s">
        <v>15</v>
      </c>
      <c r="F247" s="24" t="s">
        <v>52</v>
      </c>
      <c r="G247" s="8">
        <v>0.153</v>
      </c>
      <c r="H247" s="6">
        <v>3.7811938971464336E-2</v>
      </c>
      <c r="I247" s="4"/>
      <c r="J247" s="6">
        <v>1.4323472126253654E-2</v>
      </c>
      <c r="K247" s="33">
        <v>1.3499784193569477E-2</v>
      </c>
      <c r="L247" s="4"/>
      <c r="M247" s="35">
        <v>1.7031204609014401</v>
      </c>
      <c r="N247" s="35">
        <v>12.06257263315905</v>
      </c>
    </row>
    <row r="248" spans="1:14" x14ac:dyDescent="0.35">
      <c r="A248" s="3" t="s">
        <v>98</v>
      </c>
      <c r="B248" s="5">
        <v>245</v>
      </c>
      <c r="C248" s="56">
        <v>2</v>
      </c>
      <c r="D248" s="5" t="s">
        <v>92</v>
      </c>
      <c r="E248" s="24" t="s">
        <v>15</v>
      </c>
      <c r="F248" s="24" t="s">
        <v>52</v>
      </c>
      <c r="G248" s="29">
        <v>0.21299999999999999</v>
      </c>
      <c r="H248" s="11">
        <v>5.4507134973609823E-2</v>
      </c>
      <c r="I248" s="4"/>
      <c r="J248" s="11">
        <v>1.2824768901264513E-2</v>
      </c>
      <c r="K248" s="33">
        <v>4.8889866214843081E-3</v>
      </c>
      <c r="L248" s="4"/>
      <c r="M248" s="35">
        <v>1.8078540686437874</v>
      </c>
      <c r="N248" s="35">
        <v>11.452046206131159</v>
      </c>
    </row>
    <row r="249" spans="1:14" x14ac:dyDescent="0.35">
      <c r="A249" s="3" t="s">
        <v>98</v>
      </c>
      <c r="B249" s="5">
        <v>246</v>
      </c>
      <c r="C249" s="56">
        <v>3</v>
      </c>
      <c r="D249" s="5" t="s">
        <v>92</v>
      </c>
      <c r="E249" s="24" t="s">
        <v>15</v>
      </c>
      <c r="F249" s="24" t="s">
        <v>52</v>
      </c>
      <c r="G249" s="29">
        <v>0.27400000000000002</v>
      </c>
      <c r="H249" s="11">
        <v>4.9399480815574534E-2</v>
      </c>
      <c r="I249" s="4"/>
      <c r="J249" s="11">
        <v>1.0216554669757311E-2</v>
      </c>
      <c r="K249" s="33">
        <v>4.512538318534166E-3</v>
      </c>
      <c r="L249" s="4"/>
      <c r="M249" s="35">
        <v>2.14982947748826</v>
      </c>
      <c r="N249" s="35">
        <v>11.695490649230866</v>
      </c>
    </row>
    <row r="250" spans="1:14" x14ac:dyDescent="0.35">
      <c r="A250" s="3" t="s">
        <v>98</v>
      </c>
      <c r="B250" s="5">
        <v>247</v>
      </c>
      <c r="C250" s="56">
        <v>4</v>
      </c>
      <c r="D250" s="5" t="s">
        <v>92</v>
      </c>
      <c r="E250" s="24" t="s">
        <v>15</v>
      </c>
      <c r="F250" s="24" t="s">
        <v>52</v>
      </c>
      <c r="G250" s="29">
        <v>0.28000000000000003</v>
      </c>
      <c r="H250" s="11">
        <v>5.403598896914235E-2</v>
      </c>
      <c r="I250" s="4"/>
      <c r="J250" s="11">
        <v>2.0163022726497358E-2</v>
      </c>
      <c r="K250" s="33">
        <v>2.4859999999999999E-3</v>
      </c>
      <c r="L250" s="4"/>
      <c r="M250" s="35">
        <v>1.6398265866259496</v>
      </c>
      <c r="N250" s="35">
        <v>12.87964041586039</v>
      </c>
    </row>
    <row r="251" spans="1:14" x14ac:dyDescent="0.35">
      <c r="A251" s="3" t="s">
        <v>98</v>
      </c>
      <c r="B251" s="5">
        <v>248</v>
      </c>
      <c r="C251" s="56">
        <v>5</v>
      </c>
      <c r="D251" s="5" t="s">
        <v>92</v>
      </c>
      <c r="E251" s="24" t="s">
        <v>15</v>
      </c>
      <c r="F251" s="24" t="s">
        <v>52</v>
      </c>
      <c r="G251" s="29">
        <v>0.27400000000000002</v>
      </c>
      <c r="H251" s="11">
        <v>6.0568380316757604E-2</v>
      </c>
      <c r="I251" s="4"/>
      <c r="J251" s="11">
        <v>1.8105484923680418E-2</v>
      </c>
      <c r="K251" s="33">
        <v>5.0991682999436076E-3</v>
      </c>
      <c r="L251" s="4"/>
      <c r="M251" s="35">
        <v>2.1956375725236001</v>
      </c>
      <c r="N251" s="35">
        <v>11.855090426407317</v>
      </c>
    </row>
    <row r="252" spans="1:14" x14ac:dyDescent="0.35">
      <c r="A252" s="3" t="s">
        <v>98</v>
      </c>
      <c r="B252" s="5">
        <v>249</v>
      </c>
      <c r="C252" s="56">
        <v>6</v>
      </c>
      <c r="D252" s="5" t="s">
        <v>92</v>
      </c>
      <c r="E252" s="24" t="s">
        <v>15</v>
      </c>
      <c r="F252" s="24" t="s">
        <v>52</v>
      </c>
      <c r="G252" s="29">
        <v>0.27800000000000002</v>
      </c>
      <c r="H252" s="11">
        <v>3.6101261919818384E-2</v>
      </c>
      <c r="I252" s="4"/>
      <c r="J252" s="11">
        <v>1.0642244447663866E-2</v>
      </c>
      <c r="K252" s="33">
        <v>5.929365343248668E-3</v>
      </c>
      <c r="L252" s="4"/>
      <c r="M252" s="35">
        <v>2.17965153217953</v>
      </c>
      <c r="N252" s="35">
        <v>12.413765897144978</v>
      </c>
    </row>
    <row r="253" spans="1:14" x14ac:dyDescent="0.35">
      <c r="A253" s="3" t="s">
        <v>98</v>
      </c>
      <c r="B253" s="5">
        <v>250</v>
      </c>
      <c r="C253" s="56">
        <v>7</v>
      </c>
      <c r="D253" s="5" t="s">
        <v>92</v>
      </c>
      <c r="E253" s="24" t="s">
        <v>15</v>
      </c>
      <c r="F253" s="24" t="s">
        <v>52</v>
      </c>
      <c r="G253" s="29">
        <v>0.27800000000000002</v>
      </c>
      <c r="H253" s="11">
        <v>3.4111518663115806E-2</v>
      </c>
      <c r="I253" s="4"/>
      <c r="J253" s="11">
        <v>1.1763164245786701E-2</v>
      </c>
      <c r="K253" s="33">
        <v>2.2000000000000001E-3</v>
      </c>
      <c r="L253" s="4"/>
      <c r="M253" s="35">
        <v>2.1293838428570058</v>
      </c>
      <c r="N253" s="35">
        <v>11.48240506306619</v>
      </c>
    </row>
    <row r="254" spans="1:14" x14ac:dyDescent="0.35">
      <c r="A254" s="3" t="s">
        <v>98</v>
      </c>
      <c r="B254" s="5">
        <v>251</v>
      </c>
      <c r="C254" s="56">
        <v>8</v>
      </c>
      <c r="D254" s="5" t="s">
        <v>92</v>
      </c>
      <c r="E254" s="24" t="s">
        <v>15</v>
      </c>
      <c r="F254" s="24" t="s">
        <v>52</v>
      </c>
      <c r="G254" s="29">
        <v>0.26200000000000001</v>
      </c>
      <c r="H254" s="11">
        <v>6.6903096231915579E-2</v>
      </c>
      <c r="I254" s="4"/>
      <c r="J254" s="11">
        <v>1.1813069194359756E-2</v>
      </c>
      <c r="K254" s="33">
        <v>6.7001828378709946E-3</v>
      </c>
      <c r="L254" s="4"/>
      <c r="M254" s="35">
        <v>2.1879229831410365</v>
      </c>
      <c r="N254" s="35">
        <v>13.004580238133489</v>
      </c>
    </row>
    <row r="255" spans="1:14" x14ac:dyDescent="0.35">
      <c r="A255" s="3" t="s">
        <v>98</v>
      </c>
      <c r="B255" s="5">
        <v>252</v>
      </c>
      <c r="C255" s="56">
        <v>9</v>
      </c>
      <c r="D255" s="5" t="s">
        <v>92</v>
      </c>
      <c r="E255" s="24" t="s">
        <v>15</v>
      </c>
      <c r="F255" s="24" t="s">
        <v>52</v>
      </c>
      <c r="G255" s="29">
        <v>0.25700000000000001</v>
      </c>
      <c r="H255" s="11">
        <v>4.0309596886212454E-2</v>
      </c>
      <c r="I255" s="4"/>
      <c r="J255" s="11">
        <v>2.1532652576581397E-2</v>
      </c>
      <c r="K255" s="33">
        <v>1.5254756138733509E-2</v>
      </c>
      <c r="L255" s="4"/>
      <c r="M255" s="35">
        <v>2.1960021375425502</v>
      </c>
      <c r="N255" s="35">
        <v>12.381363924162621</v>
      </c>
    </row>
    <row r="256" spans="1:14" x14ac:dyDescent="0.35">
      <c r="A256" s="3" t="s">
        <v>98</v>
      </c>
      <c r="B256" s="5">
        <v>253</v>
      </c>
      <c r="C256" s="56">
        <v>10</v>
      </c>
      <c r="D256" s="5" t="s">
        <v>93</v>
      </c>
      <c r="E256" s="24" t="s">
        <v>15</v>
      </c>
      <c r="F256" s="24" t="s">
        <v>52</v>
      </c>
      <c r="G256" s="29">
        <v>0.14599999999999999</v>
      </c>
      <c r="H256" s="11">
        <v>5.1703579697198222E-2</v>
      </c>
      <c r="I256" s="4"/>
      <c r="J256" s="11">
        <v>1.3359134272150535E-2</v>
      </c>
      <c r="K256" s="33">
        <v>8.4900153752320226E-3</v>
      </c>
      <c r="L256" s="4"/>
      <c r="M256" s="35">
        <v>2.1996140219710121</v>
      </c>
      <c r="N256" s="35">
        <v>10.900692295908895</v>
      </c>
    </row>
    <row r="257" spans="1:14" x14ac:dyDescent="0.35">
      <c r="A257" s="3" t="s">
        <v>98</v>
      </c>
      <c r="B257" s="5">
        <v>254</v>
      </c>
      <c r="C257" s="56">
        <v>11</v>
      </c>
      <c r="D257" s="5" t="s">
        <v>93</v>
      </c>
      <c r="E257" s="24" t="s">
        <v>15</v>
      </c>
      <c r="F257" s="24" t="s">
        <v>52</v>
      </c>
      <c r="G257" s="29">
        <v>0.23899999999999999</v>
      </c>
      <c r="H257" s="11">
        <v>4.4262981481580303E-2</v>
      </c>
      <c r="I257" s="4"/>
      <c r="J257" s="11">
        <v>1.8398507865517937E-2</v>
      </c>
      <c r="K257" s="33">
        <v>4.8889866214843081E-3</v>
      </c>
      <c r="L257" s="4"/>
      <c r="M257" s="35">
        <v>2.1736871212412798</v>
      </c>
      <c r="N257" s="35">
        <v>11.258924509532367</v>
      </c>
    </row>
    <row r="258" spans="1:14" x14ac:dyDescent="0.35">
      <c r="A258" s="3" t="s">
        <v>98</v>
      </c>
      <c r="B258" s="5">
        <v>255</v>
      </c>
      <c r="C258" s="56">
        <v>12</v>
      </c>
      <c r="D258" s="5" t="s">
        <v>93</v>
      </c>
      <c r="E258" s="24" t="s">
        <v>15</v>
      </c>
      <c r="F258" s="24" t="s">
        <v>52</v>
      </c>
      <c r="G258" s="29">
        <v>0.217</v>
      </c>
      <c r="H258" s="6">
        <v>6.9061011152657226E-2</v>
      </c>
      <c r="I258" s="4"/>
      <c r="J258" s="6">
        <v>1.1694774118311942E-2</v>
      </c>
      <c r="K258" s="33">
        <v>6.2398147607178669E-3</v>
      </c>
      <c r="L258" s="4"/>
      <c r="M258" s="35">
        <v>1.7026929794894099</v>
      </c>
      <c r="N258" s="35">
        <v>11.898406721345269</v>
      </c>
    </row>
    <row r="259" spans="1:14" x14ac:dyDescent="0.35">
      <c r="A259" s="3" t="s">
        <v>98</v>
      </c>
      <c r="B259" s="5">
        <v>256</v>
      </c>
      <c r="C259" s="56">
        <v>13</v>
      </c>
      <c r="D259" s="5" t="s">
        <v>93</v>
      </c>
      <c r="E259" s="24" t="s">
        <v>15</v>
      </c>
      <c r="F259" s="24" t="s">
        <v>52</v>
      </c>
      <c r="G259" s="29">
        <v>0.218</v>
      </c>
      <c r="H259" s="6">
        <v>6.7816144590068114E-2</v>
      </c>
      <c r="I259" s="4"/>
      <c r="J259" s="6">
        <v>6.3715773765244642E-3</v>
      </c>
      <c r="K259" s="33">
        <v>9.6394392469926898E-3</v>
      </c>
      <c r="L259" s="4"/>
      <c r="M259" s="35">
        <v>1.6613906746939353</v>
      </c>
      <c r="N259" s="35">
        <v>11.799284759960733</v>
      </c>
    </row>
    <row r="260" spans="1:14" x14ac:dyDescent="0.35">
      <c r="A260" s="3" t="s">
        <v>98</v>
      </c>
      <c r="B260" s="5">
        <v>257</v>
      </c>
      <c r="C260" s="56">
        <v>14</v>
      </c>
      <c r="D260" s="5" t="s">
        <v>93</v>
      </c>
      <c r="E260" s="24" t="s">
        <v>15</v>
      </c>
      <c r="F260" s="24" t="s">
        <v>52</v>
      </c>
      <c r="G260" s="29">
        <v>0.19900000000000001</v>
      </c>
      <c r="H260" s="6">
        <v>4.5672392895931786E-2</v>
      </c>
      <c r="I260" s="4"/>
      <c r="J260" s="11">
        <v>1.8001350375778886E-2</v>
      </c>
      <c r="K260" s="33">
        <v>7.5132879426832071E-3</v>
      </c>
      <c r="L260" s="4"/>
      <c r="M260" s="35">
        <v>2.15579388842652</v>
      </c>
      <c r="N260" s="35">
        <v>11.062584761421789</v>
      </c>
    </row>
    <row r="261" spans="1:14" x14ac:dyDescent="0.35">
      <c r="A261" s="3" t="s">
        <v>98</v>
      </c>
      <c r="B261" s="5">
        <v>258</v>
      </c>
      <c r="C261" s="56">
        <v>15</v>
      </c>
      <c r="D261" s="5" t="s">
        <v>93</v>
      </c>
      <c r="E261" s="24" t="s">
        <v>15</v>
      </c>
      <c r="F261" s="24" t="s">
        <v>52</v>
      </c>
      <c r="G261" s="29">
        <v>0.151</v>
      </c>
      <c r="H261" s="6">
        <v>4.8611979755264864E-2</v>
      </c>
      <c r="I261" s="4"/>
      <c r="J261" s="11">
        <v>1.9594713844689072E-2</v>
      </c>
      <c r="K261" s="33">
        <v>2.4859999999999999E-3</v>
      </c>
      <c r="L261" s="4"/>
      <c r="M261" s="35">
        <v>2.2646011684163501</v>
      </c>
      <c r="N261" s="35">
        <v>12.898081614463097</v>
      </c>
    </row>
    <row r="262" spans="1:14" x14ac:dyDescent="0.35">
      <c r="A262" s="3" t="s">
        <v>98</v>
      </c>
      <c r="B262" s="5">
        <v>259</v>
      </c>
      <c r="C262" s="56">
        <v>16</v>
      </c>
      <c r="D262" s="5" t="s">
        <v>93</v>
      </c>
      <c r="E262" s="24" t="s">
        <v>15</v>
      </c>
      <c r="F262" s="24" t="s">
        <v>52</v>
      </c>
      <c r="G262" s="29">
        <v>0.19900000000000001</v>
      </c>
      <c r="H262" s="6">
        <v>5.5686750531923755E-2</v>
      </c>
      <c r="I262" s="4"/>
      <c r="J262" s="11">
        <v>1.6381228841958789E-2</v>
      </c>
      <c r="K262" s="33">
        <v>7.2959393229919617E-3</v>
      </c>
      <c r="L262" s="4"/>
      <c r="M262" s="35">
        <v>1.4536490410258609</v>
      </c>
      <c r="N262" s="35">
        <v>11.453833548036876</v>
      </c>
    </row>
    <row r="263" spans="1:14" x14ac:dyDescent="0.35">
      <c r="A263" s="3" t="s">
        <v>98</v>
      </c>
      <c r="B263" s="5">
        <v>260</v>
      </c>
      <c r="C263" s="56">
        <v>17</v>
      </c>
      <c r="D263" s="5" t="s">
        <v>93</v>
      </c>
      <c r="E263" s="24" t="s">
        <v>15</v>
      </c>
      <c r="F263" s="24" t="s">
        <v>52</v>
      </c>
      <c r="G263" s="29">
        <v>0.17</v>
      </c>
      <c r="H263" s="6">
        <v>4.1746869600417173E-2</v>
      </c>
      <c r="I263" s="4"/>
      <c r="J263" s="11">
        <v>1.2615975651030681E-2</v>
      </c>
      <c r="K263" s="33">
        <v>4.3265368331719548E-3</v>
      </c>
      <c r="L263" s="4"/>
      <c r="M263" s="35">
        <v>1.9641563398917588</v>
      </c>
      <c r="N263" s="35">
        <v>13.113749035921671</v>
      </c>
    </row>
    <row r="264" spans="1:14" x14ac:dyDescent="0.35">
      <c r="A264" s="3" t="s">
        <v>98</v>
      </c>
      <c r="B264" s="5">
        <v>261</v>
      </c>
      <c r="C264" s="56">
        <v>18</v>
      </c>
      <c r="D264" s="5" t="s">
        <v>93</v>
      </c>
      <c r="E264" s="24" t="s">
        <v>15</v>
      </c>
      <c r="F264" s="24" t="s">
        <v>52</v>
      </c>
      <c r="G264" s="29">
        <v>0.27400000000000002</v>
      </c>
      <c r="H264" s="6">
        <v>3.856817775089362E-2</v>
      </c>
      <c r="I264" s="4"/>
      <c r="J264" s="11">
        <v>3.0774530826078776E-2</v>
      </c>
      <c r="K264" s="33">
        <v>2.4859999999999999E-3</v>
      </c>
      <c r="L264" s="4"/>
      <c r="M264" s="35">
        <v>2.1438650665500099</v>
      </c>
      <c r="N264" s="35">
        <v>12.111403343451398</v>
      </c>
    </row>
    <row r="265" spans="1:14" x14ac:dyDescent="0.35">
      <c r="A265" s="3" t="s">
        <v>98</v>
      </c>
      <c r="B265" s="5">
        <v>262</v>
      </c>
      <c r="C265" s="56">
        <v>19</v>
      </c>
      <c r="D265" s="5" t="s">
        <v>93</v>
      </c>
      <c r="E265" s="24" t="s">
        <v>15</v>
      </c>
      <c r="F265" s="24" t="s">
        <v>52</v>
      </c>
      <c r="G265" s="29">
        <v>0.183</v>
      </c>
      <c r="H265" s="6">
        <v>5.392935934288956E-2</v>
      </c>
      <c r="I265" s="4"/>
      <c r="J265" s="11">
        <v>9.873845303331694E-3</v>
      </c>
      <c r="K265" s="33">
        <v>1.4822053526029192E-2</v>
      </c>
      <c r="L265" s="4"/>
      <c r="M265" s="35">
        <v>2.1617582993647702</v>
      </c>
      <c r="N265" s="35">
        <v>11.96421381908281</v>
      </c>
    </row>
    <row r="266" spans="1:14" x14ac:dyDescent="0.35">
      <c r="A266" s="3" t="s">
        <v>98</v>
      </c>
      <c r="B266" s="5">
        <v>263</v>
      </c>
      <c r="C266" s="56">
        <v>20</v>
      </c>
      <c r="D266" s="5" t="s">
        <v>93</v>
      </c>
      <c r="E266" s="24" t="s">
        <v>15</v>
      </c>
      <c r="F266" s="24" t="s">
        <v>52</v>
      </c>
      <c r="G266" s="29">
        <v>0.193</v>
      </c>
      <c r="H266" s="6">
        <v>5.0387470431886024E-2</v>
      </c>
      <c r="I266" s="4"/>
      <c r="J266" s="11">
        <v>1.2926554116249121E-2</v>
      </c>
      <c r="K266" s="33">
        <v>6.4857852964303863E-3</v>
      </c>
      <c r="L266" s="4"/>
      <c r="M266" s="35">
        <v>2.1085172743832179</v>
      </c>
      <c r="N266" s="35">
        <v>10.855341979163875</v>
      </c>
    </row>
    <row r="267" spans="1:14" x14ac:dyDescent="0.35">
      <c r="A267" s="3" t="s">
        <v>98</v>
      </c>
      <c r="B267" s="5">
        <v>264</v>
      </c>
      <c r="C267" s="56">
        <v>21</v>
      </c>
      <c r="D267" s="5" t="s">
        <v>93</v>
      </c>
      <c r="E267" s="24" t="s">
        <v>15</v>
      </c>
      <c r="F267" s="24" t="s">
        <v>52</v>
      </c>
      <c r="G267" s="29">
        <v>0.157</v>
      </c>
      <c r="H267" s="6">
        <v>5.5116708748525201E-2</v>
      </c>
      <c r="I267" s="4"/>
      <c r="J267" s="11">
        <v>1.1156696472595325E-2</v>
      </c>
      <c r="K267" s="33">
        <v>2.4859999999999999E-3</v>
      </c>
      <c r="L267" s="4"/>
      <c r="M267" s="35">
        <v>2.1677227103030301</v>
      </c>
      <c r="N267" s="35">
        <v>10.535882509640667</v>
      </c>
    </row>
    <row r="268" spans="1:14" x14ac:dyDescent="0.35">
      <c r="A268" s="3" t="s">
        <v>98</v>
      </c>
      <c r="B268" s="5">
        <v>265</v>
      </c>
      <c r="C268" s="56">
        <v>22</v>
      </c>
      <c r="D268" s="5" t="s">
        <v>93</v>
      </c>
      <c r="E268" s="24" t="s">
        <v>15</v>
      </c>
      <c r="F268" s="24" t="s">
        <v>52</v>
      </c>
      <c r="G268" s="29">
        <v>0.221</v>
      </c>
      <c r="H268" s="6">
        <v>6.1779747923092758E-2</v>
      </c>
      <c r="I268" s="4"/>
      <c r="J268" s="11">
        <v>1.4680367332033553E-2</v>
      </c>
      <c r="K268" s="33">
        <v>9.6394392469926898E-3</v>
      </c>
      <c r="L268" s="4"/>
      <c r="M268" s="35">
        <v>1.90489418489347</v>
      </c>
      <c r="N268" s="35">
        <v>11.86623508530605</v>
      </c>
    </row>
    <row r="269" spans="1:14" x14ac:dyDescent="0.35">
      <c r="A269" s="3" t="s">
        <v>98</v>
      </c>
      <c r="B269" s="5">
        <v>266</v>
      </c>
      <c r="C269" s="56">
        <v>23</v>
      </c>
      <c r="D269" s="5" t="s">
        <v>94</v>
      </c>
      <c r="E269" s="24" t="s">
        <v>15</v>
      </c>
      <c r="F269" s="24" t="s">
        <v>52</v>
      </c>
      <c r="G269" s="29">
        <v>0.13600000000000001</v>
      </c>
      <c r="H269" s="6">
        <v>3.682328715821475E-2</v>
      </c>
      <c r="I269" s="4"/>
      <c r="J269" s="11">
        <v>9.4788914911984254E-3</v>
      </c>
      <c r="K269" s="33">
        <v>5.5219599652370508E-3</v>
      </c>
      <c r="L269" s="4"/>
      <c r="M269" s="35">
        <v>1.9024724875821899</v>
      </c>
      <c r="N269" s="35">
        <v>11.097566822506327</v>
      </c>
    </row>
    <row r="270" spans="1:14" x14ac:dyDescent="0.35">
      <c r="A270" s="3" t="s">
        <v>98</v>
      </c>
      <c r="B270" s="5">
        <v>267</v>
      </c>
      <c r="C270" s="56">
        <v>24</v>
      </c>
      <c r="D270" s="5" t="s">
        <v>94</v>
      </c>
      <c r="E270" s="24" t="s">
        <v>15</v>
      </c>
      <c r="F270" s="24" t="s">
        <v>52</v>
      </c>
      <c r="G270" s="29">
        <v>0.29799999999999999</v>
      </c>
      <c r="H270" s="6">
        <v>3.4793749036378122E-2</v>
      </c>
      <c r="I270" s="4"/>
      <c r="J270" s="11">
        <v>1.4889745278242675E-2</v>
      </c>
      <c r="K270" s="33">
        <v>5.6495404355277144E-3</v>
      </c>
      <c r="L270" s="4"/>
      <c r="M270" s="35">
        <v>2.4887233652738394</v>
      </c>
      <c r="N270" s="35">
        <v>10.358210548769778</v>
      </c>
    </row>
    <row r="271" spans="1:14" x14ac:dyDescent="0.35">
      <c r="A271" s="3" t="s">
        <v>98</v>
      </c>
      <c r="B271" s="5">
        <v>268</v>
      </c>
      <c r="C271" s="56">
        <v>25</v>
      </c>
      <c r="D271" s="5" t="s">
        <v>94</v>
      </c>
      <c r="E271" s="24" t="s">
        <v>15</v>
      </c>
      <c r="F271" s="24" t="s">
        <v>52</v>
      </c>
      <c r="G271" s="29">
        <v>0.13400000000000001</v>
      </c>
      <c r="H271" s="6">
        <v>6.8241158156553891E-2</v>
      </c>
      <c r="I271" s="4"/>
      <c r="J271" s="57">
        <v>1.2770943764417725E-2</v>
      </c>
      <c r="K271" s="33">
        <v>1.0662134723134412E-2</v>
      </c>
      <c r="L271" s="4"/>
      <c r="M271" s="35">
        <v>1.5583712356045201</v>
      </c>
      <c r="N271" s="35">
        <v>11.849269182591559</v>
      </c>
    </row>
    <row r="272" spans="1:14" x14ac:dyDescent="0.35">
      <c r="A272" s="3" t="s">
        <v>98</v>
      </c>
      <c r="B272" s="5">
        <v>269</v>
      </c>
      <c r="C272" s="56">
        <v>26</v>
      </c>
      <c r="D272" s="5" t="s">
        <v>94</v>
      </c>
      <c r="E272" s="24" t="s">
        <v>15</v>
      </c>
      <c r="F272" s="24" t="s">
        <v>52</v>
      </c>
      <c r="G272" s="29">
        <v>0.26900000000000002</v>
      </c>
      <c r="H272" s="6">
        <v>4.1115788823936704E-2</v>
      </c>
      <c r="I272" s="4"/>
      <c r="J272" s="6">
        <v>1.0749892966867378E-2</v>
      </c>
      <c r="K272" s="33">
        <v>8.539777820885967E-3</v>
      </c>
      <c r="L272" s="4"/>
      <c r="M272" s="35">
        <v>2.1856159431177899</v>
      </c>
      <c r="N272" s="35">
        <v>10.177577980508046</v>
      </c>
    </row>
    <row r="273" spans="1:14" x14ac:dyDescent="0.35">
      <c r="A273" s="3" t="s">
        <v>98</v>
      </c>
      <c r="B273" s="5">
        <v>270</v>
      </c>
      <c r="C273" s="56">
        <v>27</v>
      </c>
      <c r="D273" s="5" t="s">
        <v>94</v>
      </c>
      <c r="E273" s="24" t="s">
        <v>15</v>
      </c>
      <c r="F273" s="24" t="s">
        <v>52</v>
      </c>
      <c r="G273" s="29">
        <v>0.13</v>
      </c>
      <c r="H273" s="6">
        <v>5.273765129114219E-2</v>
      </c>
      <c r="I273" s="4"/>
      <c r="J273" s="6">
        <v>1.3750533241203507E-2</v>
      </c>
      <c r="K273" s="33">
        <v>4.1190454369302697E-3</v>
      </c>
      <c r="L273" s="4"/>
      <c r="M273" s="35">
        <v>1.7406474502654239</v>
      </c>
      <c r="N273" s="35">
        <v>11.42066462537338</v>
      </c>
    </row>
    <row r="274" spans="1:14" x14ac:dyDescent="0.35">
      <c r="A274" s="3" t="s">
        <v>98</v>
      </c>
      <c r="B274" s="5">
        <v>271</v>
      </c>
      <c r="C274" s="56">
        <v>28</v>
      </c>
      <c r="D274" s="5" t="s">
        <v>94</v>
      </c>
      <c r="E274" s="24" t="s">
        <v>15</v>
      </c>
      <c r="F274" s="24" t="s">
        <v>52</v>
      </c>
      <c r="G274" s="29">
        <v>0.371</v>
      </c>
      <c r="H274" s="6">
        <v>4.5148241111211913E-2</v>
      </c>
      <c r="I274" s="4"/>
      <c r="J274" s="6">
        <v>1.6742642157621324E-2</v>
      </c>
      <c r="K274" s="33">
        <v>2.9549242401871362E-2</v>
      </c>
      <c r="L274" s="4"/>
      <c r="M274" s="35">
        <v>2.1915803540560401</v>
      </c>
      <c r="N274" s="35">
        <v>10.563812658020895</v>
      </c>
    </row>
    <row r="275" spans="1:14" x14ac:dyDescent="0.35">
      <c r="A275" s="3" t="s">
        <v>98</v>
      </c>
      <c r="B275" s="5">
        <v>272</v>
      </c>
      <c r="C275" s="56">
        <v>29</v>
      </c>
      <c r="D275" s="5" t="s">
        <v>95</v>
      </c>
      <c r="E275" s="24" t="s">
        <v>15</v>
      </c>
      <c r="F275" s="24" t="s">
        <v>52</v>
      </c>
      <c r="G275" s="29">
        <v>0.2</v>
      </c>
      <c r="H275" s="6">
        <v>7.0442231375710374E-2</v>
      </c>
      <c r="I275" s="4"/>
      <c r="J275" s="6">
        <v>2.6884630129662419E-2</v>
      </c>
      <c r="K275" s="33">
        <v>1.3116861527459464E-2</v>
      </c>
      <c r="L275" s="4"/>
      <c r="M275" s="35">
        <v>2.1772655006177102</v>
      </c>
      <c r="N275" s="35">
        <v>10.906683192294732</v>
      </c>
    </row>
    <row r="276" spans="1:14" x14ac:dyDescent="0.35">
      <c r="A276" s="3" t="s">
        <v>98</v>
      </c>
      <c r="B276" s="5">
        <v>273</v>
      </c>
      <c r="C276" s="56">
        <v>30</v>
      </c>
      <c r="D276" s="5" t="s">
        <v>96</v>
      </c>
      <c r="E276" s="24" t="s">
        <v>15</v>
      </c>
      <c r="F276" s="24" t="s">
        <v>52</v>
      </c>
      <c r="G276" s="29">
        <v>0.20100000000000001</v>
      </c>
      <c r="H276" s="6">
        <v>6.9172467481869476E-2</v>
      </c>
      <c r="I276" s="4"/>
      <c r="J276" s="6">
        <v>1.148053784243792E-2</v>
      </c>
      <c r="K276" s="33">
        <v>2.6149772037054306E-2</v>
      </c>
      <c r="L276" s="4"/>
      <c r="M276" s="35">
        <v>2.2795528113997165</v>
      </c>
      <c r="N276" s="35">
        <v>11.390854810229611</v>
      </c>
    </row>
    <row r="277" spans="1:14" x14ac:dyDescent="0.35">
      <c r="A277" s="3" t="s">
        <v>98</v>
      </c>
      <c r="B277" s="5">
        <v>274</v>
      </c>
      <c r="C277" s="56">
        <v>31</v>
      </c>
      <c r="D277" s="5" t="s">
        <v>96</v>
      </c>
      <c r="E277" s="24" t="s">
        <v>15</v>
      </c>
      <c r="F277" s="24" t="s">
        <v>52</v>
      </c>
      <c r="G277" s="29">
        <v>0.21099999999999999</v>
      </c>
      <c r="H277" s="6">
        <v>4.6585840753850423E-2</v>
      </c>
      <c r="I277" s="4"/>
      <c r="J277" s="6">
        <v>2.1003148673434748E-2</v>
      </c>
      <c r="K277" s="33">
        <v>9.649948937601141E-3</v>
      </c>
      <c r="L277" s="4"/>
      <c r="M277" s="35">
        <v>2.2391955377750277</v>
      </c>
      <c r="N277" s="35">
        <v>12.064649113047938</v>
      </c>
    </row>
    <row r="278" spans="1:14" x14ac:dyDescent="0.35">
      <c r="A278" s="3" t="s">
        <v>98</v>
      </c>
      <c r="B278" s="5">
        <v>275</v>
      </c>
      <c r="C278" s="56">
        <v>32</v>
      </c>
      <c r="D278" s="5" t="s">
        <v>96</v>
      </c>
      <c r="E278" s="24" t="s">
        <v>15</v>
      </c>
      <c r="F278" s="24" t="s">
        <v>52</v>
      </c>
      <c r="G278" s="29">
        <v>0.1</v>
      </c>
      <c r="H278" s="6">
        <v>4.9584219350370162E-2</v>
      </c>
      <c r="I278" s="4"/>
      <c r="J278" s="6">
        <v>2.8004823051731687E-2</v>
      </c>
      <c r="K278" s="33">
        <v>2.4859999999999999E-3</v>
      </c>
      <c r="L278" s="4"/>
      <c r="M278" s="35">
        <v>1.9664920011865832</v>
      </c>
      <c r="N278" s="35">
        <v>11.142491075975286</v>
      </c>
    </row>
    <row r="279" spans="1:14" x14ac:dyDescent="0.35">
      <c r="A279" s="3" t="s">
        <v>98</v>
      </c>
      <c r="B279" s="5">
        <v>276</v>
      </c>
      <c r="C279" s="56">
        <v>33</v>
      </c>
      <c r="D279" s="5" t="s">
        <v>96</v>
      </c>
      <c r="E279" s="24" t="s">
        <v>15</v>
      </c>
      <c r="F279" s="24" t="s">
        <v>52</v>
      </c>
      <c r="G279" s="29">
        <v>0.11899999999999999</v>
      </c>
      <c r="H279" s="6">
        <v>5.6800485542562229E-2</v>
      </c>
      <c r="I279" s="4"/>
      <c r="J279" s="6">
        <v>1.3713096960552144E-2</v>
      </c>
      <c r="K279" s="33">
        <v>2.2000000000000001E-3</v>
      </c>
      <c r="L279" s="4"/>
      <c r="M279" s="35">
        <v>1.8713770490401986</v>
      </c>
      <c r="N279" s="35">
        <v>10.028636912236184</v>
      </c>
    </row>
    <row r="280" spans="1:14" x14ac:dyDescent="0.35">
      <c r="A280" s="3" t="s">
        <v>98</v>
      </c>
      <c r="B280" s="5">
        <v>277</v>
      </c>
      <c r="C280" s="56">
        <v>34</v>
      </c>
      <c r="D280" s="5" t="s">
        <v>96</v>
      </c>
      <c r="E280" s="24" t="s">
        <v>15</v>
      </c>
      <c r="F280" s="24" t="s">
        <v>52</v>
      </c>
      <c r="G280" s="29">
        <v>0.245</v>
      </c>
      <c r="H280" s="6">
        <v>4.2581806992425517E-2</v>
      </c>
      <c r="I280" s="4"/>
      <c r="J280" s="6">
        <v>1.6818089104710394E-2</v>
      </c>
      <c r="K280" s="33">
        <v>2.2000000000000001E-3</v>
      </c>
      <c r="L280" s="4"/>
      <c r="M280" s="35">
        <v>2.2990929879213802</v>
      </c>
      <c r="N280" s="35">
        <v>10.759851397292397</v>
      </c>
    </row>
    <row r="281" spans="1:14" x14ac:dyDescent="0.35">
      <c r="A281" s="3" t="s">
        <v>98</v>
      </c>
      <c r="B281" s="5">
        <v>278</v>
      </c>
      <c r="C281" s="56">
        <v>35</v>
      </c>
      <c r="D281" s="5" t="s">
        <v>96</v>
      </c>
      <c r="E281" s="24" t="s">
        <v>15</v>
      </c>
      <c r="F281" s="24" t="s">
        <v>52</v>
      </c>
      <c r="G281" s="29">
        <v>0.156</v>
      </c>
      <c r="H281" s="6">
        <v>4.3085588703212982E-2</v>
      </c>
      <c r="I281" s="4"/>
      <c r="J281" s="6">
        <v>1.162155882562013E-2</v>
      </c>
      <c r="K281" s="33">
        <v>8.244411434980916E-3</v>
      </c>
      <c r="L281" s="4"/>
      <c r="M281" s="35">
        <v>2.392074652845567</v>
      </c>
      <c r="N281" s="35">
        <v>10.537526864193927</v>
      </c>
    </row>
    <row r="282" spans="1:14" x14ac:dyDescent="0.35">
      <c r="A282" s="3" t="s">
        <v>98</v>
      </c>
      <c r="B282" s="5">
        <v>279</v>
      </c>
      <c r="C282" s="56">
        <v>36</v>
      </c>
      <c r="D282" s="5" t="s">
        <v>96</v>
      </c>
      <c r="E282" s="24" t="s">
        <v>15</v>
      </c>
      <c r="F282" s="24" t="s">
        <v>52</v>
      </c>
      <c r="G282" s="29">
        <v>0.14699999999999999</v>
      </c>
      <c r="H282" s="6">
        <v>4.51515788823936E-2</v>
      </c>
      <c r="I282" s="4"/>
      <c r="J282" s="6">
        <v>1.2478918234102451E-2</v>
      </c>
      <c r="K282" s="33">
        <v>5.0991682999436076E-3</v>
      </c>
      <c r="L282" s="4"/>
      <c r="M282" s="35">
        <v>3.1063827325133406</v>
      </c>
      <c r="N282" s="35">
        <v>10.946534183637649</v>
      </c>
    </row>
    <row r="283" spans="1:14" x14ac:dyDescent="0.35">
      <c r="A283" s="3" t="s">
        <v>98</v>
      </c>
      <c r="B283" s="5">
        <v>280</v>
      </c>
      <c r="C283" s="56">
        <v>37</v>
      </c>
      <c r="D283" s="5" t="s">
        <v>96</v>
      </c>
      <c r="E283" s="24" t="s">
        <v>15</v>
      </c>
      <c r="F283" s="24" t="s">
        <v>52</v>
      </c>
      <c r="G283" s="29">
        <v>0.21199999999999999</v>
      </c>
      <c r="H283" s="6">
        <v>6.9999147923092794E-2</v>
      </c>
      <c r="I283" s="4"/>
      <c r="J283" s="6">
        <v>1.9112865292825621E-2</v>
      </c>
      <c r="K283" s="33">
        <v>4.9995933057767391E-3</v>
      </c>
      <c r="L283" s="4"/>
      <c r="M283" s="35">
        <v>1.90754240029262</v>
      </c>
      <c r="N283" s="35">
        <v>11.1905648162296</v>
      </c>
    </row>
    <row r="284" spans="1:14" x14ac:dyDescent="0.35">
      <c r="A284" s="3" t="s">
        <v>98</v>
      </c>
      <c r="B284" s="5">
        <v>281</v>
      </c>
      <c r="C284" s="56">
        <v>38</v>
      </c>
      <c r="D284" s="5" t="s">
        <v>97</v>
      </c>
      <c r="E284" s="24" t="s">
        <v>15</v>
      </c>
      <c r="F284" s="24" t="s">
        <v>52</v>
      </c>
      <c r="G284" s="29">
        <v>0.26700000000000002</v>
      </c>
      <c r="H284" s="6">
        <v>6.0279746924092797E-2</v>
      </c>
      <c r="I284" s="4"/>
      <c r="J284" s="6">
        <v>7.0017333807961138E-3</v>
      </c>
      <c r="K284" s="33">
        <v>7.3289373849663355E-3</v>
      </c>
      <c r="L284" s="4"/>
      <c r="M284" s="35">
        <v>2.5291146224908498</v>
      </c>
      <c r="N284" s="35">
        <v>12.4908548102296</v>
      </c>
    </row>
    <row r="285" spans="1:14" x14ac:dyDescent="0.35">
      <c r="A285" s="3" t="s">
        <v>69</v>
      </c>
      <c r="B285" s="5">
        <v>282</v>
      </c>
      <c r="C285" s="23">
        <v>1</v>
      </c>
      <c r="D285" s="23" t="s">
        <v>4</v>
      </c>
      <c r="E285" s="36" t="s">
        <v>0</v>
      </c>
      <c r="F285" s="24" t="s">
        <v>52</v>
      </c>
      <c r="G285" s="29">
        <v>2.2704226665083115E-2</v>
      </c>
      <c r="H285" s="29">
        <v>1.4915854644267243E-2</v>
      </c>
      <c r="I285" s="21"/>
      <c r="J285" s="29">
        <v>2.9016978972698691E-2</v>
      </c>
      <c r="K285" s="29">
        <v>5.6498631439020223E-2</v>
      </c>
      <c r="L285" s="29"/>
      <c r="M285" s="37">
        <v>0.20693682010140999</v>
      </c>
      <c r="N285" s="37">
        <v>4.0190528807408583</v>
      </c>
    </row>
    <row r="286" spans="1:14" x14ac:dyDescent="0.35">
      <c r="A286" s="3" t="s">
        <v>69</v>
      </c>
      <c r="B286" s="5">
        <v>283</v>
      </c>
      <c r="C286" s="23">
        <v>2</v>
      </c>
      <c r="D286" s="23" t="s">
        <v>4</v>
      </c>
      <c r="E286" s="36" t="s">
        <v>0</v>
      </c>
      <c r="F286" s="24" t="s">
        <v>52</v>
      </c>
      <c r="G286" s="29">
        <v>0.10563425580043682</v>
      </c>
      <c r="H286" s="29">
        <v>0.10060980630783802</v>
      </c>
      <c r="I286" s="21"/>
      <c r="J286" s="29">
        <v>4.799350498052514E-2</v>
      </c>
      <c r="K286" s="29">
        <v>2.5718985127503688E-2</v>
      </c>
      <c r="L286" s="29"/>
      <c r="M286" s="37">
        <v>1.7741053675698615</v>
      </c>
      <c r="N286" s="37">
        <v>25.02368367267999</v>
      </c>
    </row>
    <row r="287" spans="1:14" x14ac:dyDescent="0.35">
      <c r="A287" s="3" t="s">
        <v>69</v>
      </c>
      <c r="B287" s="5">
        <v>284</v>
      </c>
      <c r="C287" s="23">
        <v>3</v>
      </c>
      <c r="D287" s="23" t="s">
        <v>4</v>
      </c>
      <c r="E287" s="36" t="s">
        <v>0</v>
      </c>
      <c r="F287" s="24" t="s">
        <v>52</v>
      </c>
      <c r="G287" s="29">
        <v>9.3603981339362458E-2</v>
      </c>
      <c r="H287" s="29">
        <v>8.3874599630270372E-2</v>
      </c>
      <c r="I287" s="21"/>
      <c r="J287" s="29">
        <v>5.4002496542123274E-2</v>
      </c>
      <c r="K287" s="29">
        <v>0.13943046214676405</v>
      </c>
      <c r="L287" s="29"/>
      <c r="M287" s="37">
        <v>1.8446044868712632</v>
      </c>
      <c r="N287" s="37">
        <v>24.357117427368934</v>
      </c>
    </row>
    <row r="288" spans="1:14" x14ac:dyDescent="0.35">
      <c r="A288" s="3" t="s">
        <v>69</v>
      </c>
      <c r="B288" s="5">
        <v>285</v>
      </c>
      <c r="C288" s="23">
        <v>4</v>
      </c>
      <c r="D288" s="23" t="s">
        <v>4</v>
      </c>
      <c r="E288" s="36" t="s">
        <v>0</v>
      </c>
      <c r="F288" s="24" t="s">
        <v>52</v>
      </c>
      <c r="G288" s="29">
        <v>0.14678726994290603</v>
      </c>
      <c r="H288" s="29">
        <v>9.8575123661346964E-2</v>
      </c>
      <c r="I288" s="21"/>
      <c r="J288" s="29">
        <v>5.2922429384007888E-2</v>
      </c>
      <c r="K288" s="29">
        <v>5.6498631439020223E-2</v>
      </c>
      <c r="L288" s="29"/>
      <c r="M288" s="37">
        <v>2.1991738622055332</v>
      </c>
      <c r="N288" s="37">
        <v>28.825758780744376</v>
      </c>
    </row>
    <row r="289" spans="1:14" x14ac:dyDescent="0.35">
      <c r="A289" s="3" t="s">
        <v>69</v>
      </c>
      <c r="B289" s="5">
        <v>286</v>
      </c>
      <c r="C289" s="23">
        <v>5</v>
      </c>
      <c r="D289" s="23" t="s">
        <v>4</v>
      </c>
      <c r="E289" s="36" t="s">
        <v>0</v>
      </c>
      <c r="F289" s="24" t="s">
        <v>52</v>
      </c>
      <c r="G289" s="29">
        <v>0.10247698662335156</v>
      </c>
      <c r="H289" s="29">
        <v>0.13573460888749153</v>
      </c>
      <c r="I289" s="21"/>
      <c r="J289" s="29">
        <v>3.4848103756598629E-2</v>
      </c>
      <c r="K289" s="29">
        <v>1.1589224164205218E-2</v>
      </c>
      <c r="L289" s="29"/>
      <c r="M289" s="37">
        <v>2.2695548034913635</v>
      </c>
      <c r="N289" s="37">
        <v>21.660376362049782</v>
      </c>
    </row>
    <row r="290" spans="1:14" x14ac:dyDescent="0.35">
      <c r="A290" s="3" t="s">
        <v>69</v>
      </c>
      <c r="B290" s="5">
        <v>287</v>
      </c>
      <c r="C290" s="23">
        <v>6</v>
      </c>
      <c r="D290" s="23" t="s">
        <v>4</v>
      </c>
      <c r="E290" s="36" t="s">
        <v>0</v>
      </c>
      <c r="F290" s="24" t="s">
        <v>52</v>
      </c>
      <c r="G290" s="29">
        <v>0.10580614736952701</v>
      </c>
      <c r="H290" s="29">
        <v>0.11664841083960147</v>
      </c>
      <c r="I290" s="21"/>
      <c r="J290" s="29">
        <v>1.635613095194267E-2</v>
      </c>
      <c r="K290" s="29">
        <v>6.789295323768485E-2</v>
      </c>
      <c r="L290" s="29"/>
      <c r="M290" s="37">
        <v>1.1648652022266981</v>
      </c>
      <c r="N290" s="37">
        <v>21.964313345999003</v>
      </c>
    </row>
    <row r="291" spans="1:14" x14ac:dyDescent="0.35">
      <c r="A291" s="3" t="s">
        <v>69</v>
      </c>
      <c r="B291" s="5">
        <v>288</v>
      </c>
      <c r="C291" s="23">
        <v>7</v>
      </c>
      <c r="D291" s="23" t="s">
        <v>4</v>
      </c>
      <c r="E291" s="36" t="s">
        <v>0</v>
      </c>
      <c r="F291" s="24" t="s">
        <v>52</v>
      </c>
      <c r="G291" s="29">
        <v>9.6043372438982824E-2</v>
      </c>
      <c r="H291" s="29">
        <v>0.10349340082329052</v>
      </c>
      <c r="I291" s="21"/>
      <c r="J291" s="29">
        <v>1.8303339986276836E-2</v>
      </c>
      <c r="K291" s="29">
        <v>0.21720020260772574</v>
      </c>
      <c r="L291" s="29"/>
      <c r="M291" s="37">
        <v>1.9516978437577539</v>
      </c>
      <c r="N291" s="37">
        <v>23.378504335399541</v>
      </c>
    </row>
    <row r="292" spans="1:14" x14ac:dyDescent="0.35">
      <c r="A292" s="3" t="s">
        <v>69</v>
      </c>
      <c r="B292" s="5">
        <v>289</v>
      </c>
      <c r="C292" s="23">
        <v>8</v>
      </c>
      <c r="D292" s="23" t="s">
        <v>4</v>
      </c>
      <c r="E292" s="36" t="s">
        <v>0</v>
      </c>
      <c r="F292" s="24" t="s">
        <v>52</v>
      </c>
      <c r="G292" s="29">
        <v>8.0647405376275225E-2</v>
      </c>
      <c r="H292" s="29">
        <v>9.8006652923645479E-2</v>
      </c>
      <c r="I292" s="21"/>
      <c r="J292" s="29">
        <v>8.1850099865195328E-2</v>
      </c>
      <c r="K292" s="29">
        <v>5.6498631439020223E-2</v>
      </c>
      <c r="L292" s="29"/>
      <c r="M292" s="37">
        <v>1.8622652499980545</v>
      </c>
      <c r="N292" s="37">
        <v>27.697621560052177</v>
      </c>
    </row>
    <row r="293" spans="1:14" x14ac:dyDescent="0.35">
      <c r="A293" s="3" t="s">
        <v>69</v>
      </c>
      <c r="B293" s="5">
        <v>290</v>
      </c>
      <c r="C293" s="23">
        <v>9</v>
      </c>
      <c r="D293" s="23" t="s">
        <v>4</v>
      </c>
      <c r="E293" s="36" t="s">
        <v>0</v>
      </c>
      <c r="F293" s="24" t="s">
        <v>52</v>
      </c>
      <c r="G293" s="29">
        <v>8.5192802590243019E-2</v>
      </c>
      <c r="H293" s="29">
        <v>9.414634122142948E-2</v>
      </c>
      <c r="I293" s="21"/>
      <c r="J293" s="29">
        <v>8.0164699852432846E-3</v>
      </c>
      <c r="K293" s="29">
        <v>0.11091138832586331</v>
      </c>
      <c r="L293" s="29"/>
      <c r="M293" s="37">
        <v>2.7964153908689209</v>
      </c>
      <c r="N293" s="37">
        <v>27.77425202082879</v>
      </c>
    </row>
    <row r="294" spans="1:14" x14ac:dyDescent="0.35">
      <c r="A294" s="3" t="s">
        <v>69</v>
      </c>
      <c r="B294" s="5">
        <v>291</v>
      </c>
      <c r="C294" s="23">
        <v>10</v>
      </c>
      <c r="D294" s="23" t="s">
        <v>4</v>
      </c>
      <c r="E294" s="36" t="s">
        <v>0</v>
      </c>
      <c r="F294" s="24" t="s">
        <v>52</v>
      </c>
      <c r="G294" s="29">
        <v>9.1051364390074524E-2</v>
      </c>
      <c r="H294" s="29">
        <v>0.12156958736211398</v>
      </c>
      <c r="I294" s="21"/>
      <c r="J294" s="29">
        <v>0.25782648686358878</v>
      </c>
      <c r="K294" s="29">
        <v>0.1631656135887993</v>
      </c>
      <c r="L294" s="29"/>
      <c r="M294" s="37">
        <v>2.3144872309112574</v>
      </c>
      <c r="N294" s="37">
        <v>24.504307094035877</v>
      </c>
    </row>
    <row r="295" spans="1:14" x14ac:dyDescent="0.35">
      <c r="A295" s="3" t="s">
        <v>69</v>
      </c>
      <c r="B295" s="5">
        <v>292</v>
      </c>
      <c r="C295" s="23">
        <v>11</v>
      </c>
      <c r="D295" s="23" t="s">
        <v>4</v>
      </c>
      <c r="E295" s="36" t="s">
        <v>0</v>
      </c>
      <c r="F295" s="24" t="s">
        <v>52</v>
      </c>
      <c r="G295" s="29">
        <v>9.7926079429116353E-2</v>
      </c>
      <c r="H295" s="29">
        <v>0.12970054025335098</v>
      </c>
      <c r="I295" s="21"/>
      <c r="J295" s="29">
        <v>0.25888284084158153</v>
      </c>
      <c r="K295" s="29">
        <v>5.6498631439020223E-2</v>
      </c>
      <c r="L295" s="29"/>
      <c r="M295" s="37">
        <v>2.0745622988163497</v>
      </c>
      <c r="N295" s="37">
        <v>24.180925174504594</v>
      </c>
    </row>
    <row r="296" spans="1:14" x14ac:dyDescent="0.35">
      <c r="A296" s="3" t="s">
        <v>69</v>
      </c>
      <c r="B296" s="5">
        <v>293</v>
      </c>
      <c r="C296" s="23">
        <v>12</v>
      </c>
      <c r="D296" s="23" t="s">
        <v>4</v>
      </c>
      <c r="E296" s="36" t="s">
        <v>1</v>
      </c>
      <c r="F296" s="24" t="s">
        <v>52</v>
      </c>
      <c r="G296" s="29">
        <v>5.060711940575062E-2</v>
      </c>
      <c r="H296" s="29">
        <v>2.2063521551880401</v>
      </c>
      <c r="I296" s="21"/>
      <c r="J296" s="29">
        <v>1.6784498109710446</v>
      </c>
      <c r="K296" s="29">
        <v>0.25030569570080857</v>
      </c>
      <c r="L296" s="29"/>
      <c r="M296" s="37">
        <v>6.7707904448006504</v>
      </c>
      <c r="N296" s="37">
        <v>26.608179806793547</v>
      </c>
    </row>
    <row r="297" spans="1:14" x14ac:dyDescent="0.35">
      <c r="A297" s="3" t="s">
        <v>69</v>
      </c>
      <c r="B297" s="5">
        <v>294</v>
      </c>
      <c r="C297" s="23">
        <v>13</v>
      </c>
      <c r="D297" s="23" t="s">
        <v>4</v>
      </c>
      <c r="E297" s="36" t="s">
        <v>1</v>
      </c>
      <c r="F297" s="24" t="s">
        <v>52</v>
      </c>
      <c r="G297" s="29">
        <v>0.11863418773201909</v>
      </c>
      <c r="H297" s="29">
        <v>0.5352585204358965</v>
      </c>
      <c r="I297" s="21"/>
      <c r="J297" s="29">
        <v>9.575968481277379E-2</v>
      </c>
      <c r="K297" s="29">
        <v>0.22133974312136062</v>
      </c>
      <c r="L297" s="29"/>
      <c r="M297" s="37">
        <v>5.3478643806890824</v>
      </c>
      <c r="N297" s="37">
        <v>21.349612063688653</v>
      </c>
    </row>
    <row r="298" spans="1:14" x14ac:dyDescent="0.35">
      <c r="A298" s="3" t="s">
        <v>69</v>
      </c>
      <c r="B298" s="5">
        <v>295</v>
      </c>
      <c r="C298" s="23">
        <v>14</v>
      </c>
      <c r="D298" s="23" t="s">
        <v>4</v>
      </c>
      <c r="E298" s="36" t="s">
        <v>1</v>
      </c>
      <c r="F298" s="24" t="s">
        <v>52</v>
      </c>
      <c r="G298" s="29">
        <v>8.3291394185310036E-2</v>
      </c>
      <c r="H298" s="29">
        <v>1.230764687819714</v>
      </c>
      <c r="I298" s="21"/>
      <c r="J298" s="29">
        <v>0.98194649380168308</v>
      </c>
      <c r="K298" s="29">
        <v>0.224490872566735</v>
      </c>
      <c r="L298" s="29"/>
      <c r="M298" s="37">
        <v>7.3065028304123363</v>
      </c>
      <c r="N298" s="37">
        <v>28.148344145835893</v>
      </c>
    </row>
    <row r="299" spans="1:14" x14ac:dyDescent="0.35">
      <c r="A299" s="3" t="s">
        <v>69</v>
      </c>
      <c r="B299" s="5">
        <v>296</v>
      </c>
      <c r="C299" s="23">
        <v>15</v>
      </c>
      <c r="D299" s="23" t="s">
        <v>4</v>
      </c>
      <c r="E299" s="36" t="s">
        <v>1</v>
      </c>
      <c r="F299" s="24" t="s">
        <v>52</v>
      </c>
      <c r="G299" s="29">
        <v>5.4857498812180681E-2</v>
      </c>
      <c r="H299" s="29">
        <v>0.68559591619553284</v>
      </c>
      <c r="I299" s="21"/>
      <c r="J299" s="29">
        <v>1.6387311178745776</v>
      </c>
      <c r="K299" s="29">
        <v>0.31088431837972846</v>
      </c>
      <c r="L299" s="29"/>
      <c r="M299" s="37">
        <v>5.2602973617619373</v>
      </c>
      <c r="N299" s="37">
        <v>24.860143839306488</v>
      </c>
    </row>
    <row r="300" spans="1:14" x14ac:dyDescent="0.35">
      <c r="A300" s="3" t="s">
        <v>69</v>
      </c>
      <c r="B300" s="5">
        <v>297</v>
      </c>
      <c r="C300" s="23">
        <v>16</v>
      </c>
      <c r="D300" s="23" t="s">
        <v>4</v>
      </c>
      <c r="E300" s="36" t="s">
        <v>1</v>
      </c>
      <c r="F300" s="24" t="s">
        <v>52</v>
      </c>
      <c r="G300" s="29">
        <v>0.19382803596581505</v>
      </c>
      <c r="H300" s="29">
        <v>0.34044182406220252</v>
      </c>
      <c r="I300" s="21"/>
      <c r="J300" s="29">
        <v>3.7227194811836103E-2</v>
      </c>
      <c r="K300" s="29">
        <v>5.6498631439020223E-2</v>
      </c>
      <c r="L300" s="29"/>
      <c r="M300" s="37">
        <v>3.7174610984949421</v>
      </c>
      <c r="N300" s="37">
        <v>20.286439030203791</v>
      </c>
    </row>
    <row r="301" spans="1:14" x14ac:dyDescent="0.35">
      <c r="A301" s="3" t="s">
        <v>69</v>
      </c>
      <c r="B301" s="5">
        <v>298</v>
      </c>
      <c r="C301" s="23">
        <v>17</v>
      </c>
      <c r="D301" s="23" t="s">
        <v>4</v>
      </c>
      <c r="E301" s="36" t="s">
        <v>1</v>
      </c>
      <c r="F301" s="24" t="s">
        <v>52</v>
      </c>
      <c r="G301" s="29">
        <v>5.9983605550615195E-2</v>
      </c>
      <c r="H301" s="29">
        <v>2.4176740686338367</v>
      </c>
      <c r="I301" s="21"/>
      <c r="J301" s="29">
        <v>2.1821634248884694</v>
      </c>
      <c r="K301" s="29">
        <v>0.10591597404049523</v>
      </c>
      <c r="L301" s="29"/>
      <c r="M301" s="37">
        <v>5.8854770908174672</v>
      </c>
      <c r="N301" s="37">
        <v>29.161117783103553</v>
      </c>
    </row>
    <row r="302" spans="1:14" x14ac:dyDescent="0.35">
      <c r="A302" s="3" t="s">
        <v>69</v>
      </c>
      <c r="B302" s="5">
        <v>299</v>
      </c>
      <c r="C302" s="23">
        <v>18</v>
      </c>
      <c r="D302" s="23" t="s">
        <v>4</v>
      </c>
      <c r="E302" s="36" t="s">
        <v>1</v>
      </c>
      <c r="F302" s="24" t="s">
        <v>52</v>
      </c>
      <c r="G302" s="29">
        <v>0.16056425509217218</v>
      </c>
      <c r="H302" s="29">
        <v>1.7121261059105797</v>
      </c>
      <c r="I302" s="21"/>
      <c r="J302" s="29">
        <v>0.20168444486521919</v>
      </c>
      <c r="K302" s="29">
        <v>2.1551320383499098E-3</v>
      </c>
      <c r="L302" s="29"/>
      <c r="M302" s="37">
        <v>2.9643493429928753</v>
      </c>
      <c r="N302" s="37">
        <v>22.375461544357986</v>
      </c>
    </row>
    <row r="303" spans="1:14" x14ac:dyDescent="0.35">
      <c r="A303" s="3" t="s">
        <v>69</v>
      </c>
      <c r="B303" s="5">
        <v>300</v>
      </c>
      <c r="C303" s="23">
        <v>19</v>
      </c>
      <c r="D303" s="23" t="s">
        <v>4</v>
      </c>
      <c r="E303" s="36" t="s">
        <v>1</v>
      </c>
      <c r="F303" s="24" t="s">
        <v>52</v>
      </c>
      <c r="G303" s="29">
        <v>0.17871102705314279</v>
      </c>
      <c r="H303" s="29">
        <v>3.3329450810915824</v>
      </c>
      <c r="I303" s="21"/>
      <c r="J303" s="29">
        <v>1.471389134480024E-2</v>
      </c>
      <c r="K303" s="29">
        <v>5.6498631439020223E-2</v>
      </c>
      <c r="L303" s="29"/>
      <c r="M303" s="37">
        <v>3.688000918826289</v>
      </c>
      <c r="N303" s="37">
        <v>25.016189087828373</v>
      </c>
    </row>
    <row r="304" spans="1:14" x14ac:dyDescent="0.35">
      <c r="A304" s="3" t="s">
        <v>69</v>
      </c>
      <c r="B304" s="5">
        <v>301</v>
      </c>
      <c r="C304" s="23">
        <v>20</v>
      </c>
      <c r="D304" s="23" t="s">
        <v>4</v>
      </c>
      <c r="E304" s="36" t="s">
        <v>1</v>
      </c>
      <c r="F304" s="24" t="s">
        <v>52</v>
      </c>
      <c r="G304" s="29">
        <v>0.16512996729420731</v>
      </c>
      <c r="H304" s="29">
        <v>0.36760034337706343</v>
      </c>
      <c r="I304" s="21"/>
      <c r="J304" s="29">
        <v>0.44653657292616034</v>
      </c>
      <c r="K304" s="29">
        <v>5.6498631439020223E-2</v>
      </c>
      <c r="L304" s="29"/>
      <c r="M304" s="37">
        <v>2.4909182734723334</v>
      </c>
      <c r="N304" s="37">
        <v>20.537494842644843</v>
      </c>
    </row>
    <row r="305" spans="1:14" x14ac:dyDescent="0.35">
      <c r="A305" s="3" t="s">
        <v>69</v>
      </c>
      <c r="B305" s="5">
        <v>302</v>
      </c>
      <c r="C305" s="23">
        <v>21</v>
      </c>
      <c r="D305" s="23" t="s">
        <v>4</v>
      </c>
      <c r="E305" s="36" t="s">
        <v>1</v>
      </c>
      <c r="F305" s="24" t="s">
        <v>52</v>
      </c>
      <c r="G305" s="29">
        <v>9.7374294847639944E-2</v>
      </c>
      <c r="H305" s="29">
        <v>1.7163377709861631</v>
      </c>
      <c r="I305" s="21"/>
      <c r="J305" s="29">
        <v>1.8332180912219049</v>
      </c>
      <c r="K305" s="29">
        <v>2.0042282927686023E-2</v>
      </c>
      <c r="L305" s="29"/>
      <c r="M305" s="37">
        <v>3.6241650299438883</v>
      </c>
      <c r="N305" s="37">
        <v>20.422264256599338</v>
      </c>
    </row>
    <row r="306" spans="1:14" x14ac:dyDescent="0.35">
      <c r="A306" s="3" t="s">
        <v>69</v>
      </c>
      <c r="B306" s="5">
        <v>303</v>
      </c>
      <c r="C306" s="23">
        <v>22</v>
      </c>
      <c r="D306" s="23" t="s">
        <v>4</v>
      </c>
      <c r="E306" s="36" t="s">
        <v>1</v>
      </c>
      <c r="F306" s="24" t="s">
        <v>52</v>
      </c>
      <c r="G306" s="29">
        <v>0.10193826708174275</v>
      </c>
      <c r="H306" s="29">
        <v>1.8229397597564028</v>
      </c>
      <c r="I306" s="21"/>
      <c r="J306" s="29">
        <v>1.7918297207639722</v>
      </c>
      <c r="K306" s="29">
        <v>6.7642186696573653E-2</v>
      </c>
      <c r="L306" s="29"/>
      <c r="M306" s="37">
        <v>3.4762466534656506</v>
      </c>
      <c r="N306" s="37">
        <v>20.4440375934545</v>
      </c>
    </row>
    <row r="307" spans="1:14" x14ac:dyDescent="0.35">
      <c r="A307" s="3" t="s">
        <v>69</v>
      </c>
      <c r="B307" s="5">
        <v>304</v>
      </c>
      <c r="C307" s="23">
        <v>23</v>
      </c>
      <c r="D307" s="23" t="s">
        <v>4</v>
      </c>
      <c r="E307" s="36" t="s">
        <v>2</v>
      </c>
      <c r="F307" s="24" t="s">
        <v>52</v>
      </c>
      <c r="G307" s="29">
        <v>0.16830359186227636</v>
      </c>
      <c r="H307" s="29">
        <v>3.8305107172874653</v>
      </c>
      <c r="I307" s="21"/>
      <c r="J307" s="29">
        <v>0.2371616536735657</v>
      </c>
      <c r="K307" s="29">
        <v>0.89634638564023361</v>
      </c>
      <c r="L307" s="29"/>
      <c r="M307" s="37">
        <v>5.1219037779185728</v>
      </c>
      <c r="N307" s="37">
        <v>28.163576767564319</v>
      </c>
    </row>
    <row r="308" spans="1:14" x14ac:dyDescent="0.35">
      <c r="A308" s="3" t="s">
        <v>69</v>
      </c>
      <c r="B308" s="5">
        <v>305</v>
      </c>
      <c r="C308" s="23">
        <v>24</v>
      </c>
      <c r="D308" s="23" t="s">
        <v>4</v>
      </c>
      <c r="E308" s="36" t="s">
        <v>2</v>
      </c>
      <c r="F308" s="24" t="s">
        <v>52</v>
      </c>
      <c r="G308" s="29">
        <v>0.15000209704746487</v>
      </c>
      <c r="H308" s="29">
        <v>1.5420735298010932</v>
      </c>
      <c r="I308" s="21"/>
      <c r="J308" s="29">
        <v>7.3369077691723697E-2</v>
      </c>
      <c r="K308" s="29">
        <v>0.13629337392544286</v>
      </c>
      <c r="L308" s="29"/>
      <c r="M308" s="37">
        <v>3.137840188896428</v>
      </c>
      <c r="N308" s="37">
        <v>18.816324446976608</v>
      </c>
    </row>
    <row r="309" spans="1:14" x14ac:dyDescent="0.35">
      <c r="A309" s="3" t="s">
        <v>69</v>
      </c>
      <c r="B309" s="5">
        <v>306</v>
      </c>
      <c r="C309" s="23">
        <v>25</v>
      </c>
      <c r="D309" s="23" t="s">
        <v>4</v>
      </c>
      <c r="E309" s="36" t="s">
        <v>2</v>
      </c>
      <c r="F309" s="24" t="s">
        <v>52</v>
      </c>
      <c r="G309" s="29">
        <v>0.1289310301296345</v>
      </c>
      <c r="H309" s="29">
        <v>0.74289639000274899</v>
      </c>
      <c r="I309" s="21"/>
      <c r="J309" s="29">
        <v>4.1331736326323365E-2</v>
      </c>
      <c r="K309" s="29">
        <v>9.1444982957600923E-2</v>
      </c>
      <c r="L309" s="29"/>
      <c r="M309" s="37">
        <v>3.1727528647627889</v>
      </c>
      <c r="N309" s="37">
        <v>22.272603236881285</v>
      </c>
    </row>
    <row r="310" spans="1:14" x14ac:dyDescent="0.35">
      <c r="A310" s="3" t="s">
        <v>69</v>
      </c>
      <c r="B310" s="5">
        <v>307</v>
      </c>
      <c r="C310" s="23">
        <v>26</v>
      </c>
      <c r="D310" s="23" t="s">
        <v>4</v>
      </c>
      <c r="E310" s="36" t="s">
        <v>2</v>
      </c>
      <c r="F310" s="24" t="s">
        <v>52</v>
      </c>
      <c r="G310" s="29">
        <v>0.10953554334550418</v>
      </c>
      <c r="H310" s="29">
        <v>4.6178742295369863</v>
      </c>
      <c r="I310" s="21"/>
      <c r="J310" s="29">
        <v>0.44074400879457648</v>
      </c>
      <c r="K310" s="29">
        <v>7.6126687896972703E-2</v>
      </c>
      <c r="L310" s="29"/>
      <c r="M310" s="37">
        <v>4.2489074221603751</v>
      </c>
      <c r="N310" s="37">
        <v>26.521552689267846</v>
      </c>
    </row>
    <row r="311" spans="1:14" x14ac:dyDescent="0.35">
      <c r="A311" s="3" t="s">
        <v>69</v>
      </c>
      <c r="B311" s="5">
        <v>308</v>
      </c>
      <c r="C311" s="23">
        <v>27</v>
      </c>
      <c r="D311" s="23" t="s">
        <v>4</v>
      </c>
      <c r="E311" s="36" t="s">
        <v>2</v>
      </c>
      <c r="F311" s="24" t="s">
        <v>52</v>
      </c>
      <c r="G311" s="29">
        <v>0.10629058490684516</v>
      </c>
      <c r="H311" s="29">
        <v>1.7390089400989053</v>
      </c>
      <c r="I311" s="21"/>
      <c r="J311" s="29">
        <v>0.40088322928023179</v>
      </c>
      <c r="K311" s="29">
        <v>5.6610602714541117E-3</v>
      </c>
      <c r="L311" s="29"/>
      <c r="M311" s="37">
        <v>2.9177494270324975</v>
      </c>
      <c r="N311" s="37">
        <v>19.570547052254405</v>
      </c>
    </row>
    <row r="312" spans="1:14" x14ac:dyDescent="0.35">
      <c r="A312" s="3" t="s">
        <v>69</v>
      </c>
      <c r="B312" s="5">
        <v>309</v>
      </c>
      <c r="C312" s="23">
        <v>28</v>
      </c>
      <c r="D312" s="23" t="s">
        <v>4</v>
      </c>
      <c r="E312" s="36" t="s">
        <v>2</v>
      </c>
      <c r="F312" s="24" t="s">
        <v>52</v>
      </c>
      <c r="G312" s="29">
        <v>9.8988097267727462E-2</v>
      </c>
      <c r="H312" s="29">
        <v>7.926156253162568</v>
      </c>
      <c r="I312" s="21"/>
      <c r="J312" s="29">
        <v>1.2358121510838054</v>
      </c>
      <c r="K312" s="29">
        <v>0.17737923964469388</v>
      </c>
      <c r="L312" s="29"/>
      <c r="M312" s="37">
        <v>3.6369433627920804</v>
      </c>
      <c r="N312" s="37">
        <v>29.252760699716244</v>
      </c>
    </row>
    <row r="313" spans="1:14" x14ac:dyDescent="0.35">
      <c r="A313" s="3" t="s">
        <v>69</v>
      </c>
      <c r="B313" s="5">
        <v>310</v>
      </c>
      <c r="C313" s="23">
        <v>29</v>
      </c>
      <c r="D313" s="23" t="s">
        <v>4</v>
      </c>
      <c r="E313" s="36" t="s">
        <v>2</v>
      </c>
      <c r="F313" s="24" t="s">
        <v>52</v>
      </c>
      <c r="G313" s="29">
        <v>8.4471334706884435E-2</v>
      </c>
      <c r="H313" s="29">
        <v>9.3728128774415076</v>
      </c>
      <c r="I313" s="21"/>
      <c r="J313" s="29">
        <v>0.14088939358585345</v>
      </c>
      <c r="K313" s="29">
        <v>5.3320220777357916E-2</v>
      </c>
      <c r="L313" s="29"/>
      <c r="M313" s="37">
        <v>4.5205589846384555</v>
      </c>
      <c r="N313" s="37">
        <v>22.340296393635235</v>
      </c>
    </row>
    <row r="314" spans="1:14" x14ac:dyDescent="0.35">
      <c r="A314" s="3" t="s">
        <v>69</v>
      </c>
      <c r="B314" s="5">
        <v>311</v>
      </c>
      <c r="C314" s="23">
        <v>30</v>
      </c>
      <c r="D314" s="23" t="s">
        <v>4</v>
      </c>
      <c r="E314" s="36" t="s">
        <v>2</v>
      </c>
      <c r="F314" s="24" t="s">
        <v>52</v>
      </c>
      <c r="G314" s="29">
        <v>6.2166019400843167E-2</v>
      </c>
      <c r="H314" s="29">
        <v>3.6147940235649099</v>
      </c>
      <c r="I314" s="21"/>
      <c r="J314" s="29">
        <v>0.57726505054126953</v>
      </c>
      <c r="K314" s="29">
        <v>0.26179385001597877</v>
      </c>
      <c r="L314" s="29"/>
      <c r="M314" s="37">
        <v>4.8936540836514819</v>
      </c>
      <c r="N314" s="37">
        <v>24.133934364600613</v>
      </c>
    </row>
    <row r="315" spans="1:14" x14ac:dyDescent="0.35">
      <c r="A315" s="3" t="s">
        <v>69</v>
      </c>
      <c r="B315" s="5">
        <v>312</v>
      </c>
      <c r="C315" s="23">
        <v>31</v>
      </c>
      <c r="D315" s="23" t="s">
        <v>4</v>
      </c>
      <c r="E315" s="36" t="s">
        <v>2</v>
      </c>
      <c r="F315" s="24" t="s">
        <v>52</v>
      </c>
      <c r="G315" s="29">
        <v>0.14321722618762553</v>
      </c>
      <c r="H315" s="29">
        <v>1.7939042897069029</v>
      </c>
      <c r="I315" s="21"/>
      <c r="J315" s="29">
        <v>0.19952646411920541</v>
      </c>
      <c r="K315" s="29">
        <v>0.11647415370645639</v>
      </c>
      <c r="L315" s="29"/>
      <c r="M315" s="37">
        <v>3.6099459960842091</v>
      </c>
      <c r="N315" s="37">
        <v>18.907081540862556</v>
      </c>
    </row>
    <row r="316" spans="1:14" x14ac:dyDescent="0.35">
      <c r="A316" s="3" t="s">
        <v>69</v>
      </c>
      <c r="B316" s="5">
        <v>313</v>
      </c>
      <c r="C316" s="23">
        <v>32</v>
      </c>
      <c r="D316" s="23" t="s">
        <v>4</v>
      </c>
      <c r="E316" s="36" t="s">
        <v>2</v>
      </c>
      <c r="F316" s="24" t="s">
        <v>52</v>
      </c>
      <c r="G316" s="29">
        <v>0.14423825572247356</v>
      </c>
      <c r="H316" s="29">
        <v>8.0291950338580698</v>
      </c>
      <c r="I316" s="21"/>
      <c r="J316" s="29">
        <v>0.3718355249647477</v>
      </c>
      <c r="K316" s="29">
        <v>9.4809299242096159E-3</v>
      </c>
      <c r="L316" s="29"/>
      <c r="M316" s="37">
        <v>4.0565128821420906</v>
      </c>
      <c r="N316" s="37">
        <v>19.457570346537782</v>
      </c>
    </row>
    <row r="317" spans="1:14" x14ac:dyDescent="0.35">
      <c r="A317" s="3" t="s">
        <v>69</v>
      </c>
      <c r="B317" s="5">
        <v>314</v>
      </c>
      <c r="C317" s="23">
        <v>33</v>
      </c>
      <c r="D317" s="23" t="s">
        <v>4</v>
      </c>
      <c r="E317" s="36" t="s">
        <v>2</v>
      </c>
      <c r="F317" s="24" t="s">
        <v>52</v>
      </c>
      <c r="G317" s="29">
        <v>0.14218098646316332</v>
      </c>
      <c r="H317" s="29">
        <v>7.6739570402176831</v>
      </c>
      <c r="I317" s="21"/>
      <c r="J317" s="29">
        <v>0.37801570811839136</v>
      </c>
      <c r="K317" s="29">
        <v>1.5959069152305331E-2</v>
      </c>
      <c r="L317" s="29"/>
      <c r="M317" s="37">
        <v>3.1760229838383944</v>
      </c>
      <c r="N317" s="37">
        <v>18.573990128189866</v>
      </c>
    </row>
    <row r="318" spans="1:14" x14ac:dyDescent="0.35">
      <c r="A318" s="3" t="s">
        <v>69</v>
      </c>
      <c r="B318" s="5">
        <v>315</v>
      </c>
      <c r="C318" s="23">
        <v>34</v>
      </c>
      <c r="D318" s="23" t="s">
        <v>4</v>
      </c>
      <c r="E318" s="36" t="s">
        <v>3</v>
      </c>
      <c r="F318" s="24" t="s">
        <v>52</v>
      </c>
      <c r="G318" s="29">
        <v>0.1335616150012725</v>
      </c>
      <c r="H318" s="29">
        <v>2.7023455916457313</v>
      </c>
      <c r="I318" s="21"/>
      <c r="J318" s="29">
        <v>0.23907230442751401</v>
      </c>
      <c r="K318" s="29">
        <v>0.6118180144845794</v>
      </c>
      <c r="L318" s="29"/>
      <c r="M318" s="37">
        <v>13.242120250079465</v>
      </c>
      <c r="N318" s="37">
        <v>24.849387391291785</v>
      </c>
    </row>
    <row r="319" spans="1:14" x14ac:dyDescent="0.35">
      <c r="A319" s="3" t="s">
        <v>69</v>
      </c>
      <c r="B319" s="5">
        <v>316</v>
      </c>
      <c r="C319" s="23">
        <v>35</v>
      </c>
      <c r="D319" s="23" t="s">
        <v>4</v>
      </c>
      <c r="E319" s="36" t="s">
        <v>3</v>
      </c>
      <c r="F319" s="24" t="s">
        <v>52</v>
      </c>
      <c r="G319" s="29">
        <v>0.12512220783508779</v>
      </c>
      <c r="H319" s="29">
        <v>1.7932417590487484</v>
      </c>
      <c r="I319" s="21"/>
      <c r="J319" s="29">
        <v>4.947999692440009E-2</v>
      </c>
      <c r="K319" s="29">
        <v>0.39258001903476808</v>
      </c>
      <c r="L319" s="29"/>
      <c r="M319" s="37">
        <v>5.2829527778249625</v>
      </c>
      <c r="N319" s="37">
        <v>17.918019838837246</v>
      </c>
    </row>
    <row r="320" spans="1:14" x14ac:dyDescent="0.35">
      <c r="A320" s="3" t="s">
        <v>69</v>
      </c>
      <c r="B320" s="5">
        <v>317</v>
      </c>
      <c r="C320" s="23">
        <v>36</v>
      </c>
      <c r="D320" s="23" t="s">
        <v>4</v>
      </c>
      <c r="E320" s="36" t="s">
        <v>3</v>
      </c>
      <c r="F320" s="24" t="s">
        <v>52</v>
      </c>
      <c r="G320" s="29">
        <v>0.15586432791595067</v>
      </c>
      <c r="H320" s="29">
        <v>1.3232216090196867</v>
      </c>
      <c r="I320" s="21"/>
      <c r="J320" s="29">
        <v>5.6835812339228617E-2</v>
      </c>
      <c r="K320" s="29">
        <v>6.3695038078242339E-2</v>
      </c>
      <c r="L320" s="29"/>
      <c r="M320" s="37">
        <v>4.0317872979015865</v>
      </c>
      <c r="N320" s="37">
        <v>18.217081398183254</v>
      </c>
    </row>
    <row r="321" spans="1:14" x14ac:dyDescent="0.35">
      <c r="A321" s="3" t="s">
        <v>69</v>
      </c>
      <c r="B321" s="5">
        <v>318</v>
      </c>
      <c r="C321" s="23">
        <v>37</v>
      </c>
      <c r="D321" s="23" t="s">
        <v>4</v>
      </c>
      <c r="E321" s="36" t="s">
        <v>3</v>
      </c>
      <c r="F321" s="24" t="s">
        <v>52</v>
      </c>
      <c r="G321" s="29">
        <v>0.15021710375120637</v>
      </c>
      <c r="H321" s="29">
        <v>0.67471162180191424</v>
      </c>
      <c r="I321" s="21"/>
      <c r="J321" s="29">
        <v>2.6092349997995291E-2</v>
      </c>
      <c r="K321" s="29">
        <v>0.14173336581788604</v>
      </c>
      <c r="L321" s="29"/>
      <c r="M321" s="37">
        <v>4.5575183309002663</v>
      </c>
      <c r="N321" s="37">
        <v>21.120664108458659</v>
      </c>
    </row>
    <row r="322" spans="1:14" x14ac:dyDescent="0.35">
      <c r="A322" s="3" t="s">
        <v>69</v>
      </c>
      <c r="B322" s="5">
        <v>319</v>
      </c>
      <c r="C322" s="23">
        <v>38</v>
      </c>
      <c r="D322" s="23" t="s">
        <v>4</v>
      </c>
      <c r="E322" s="36" t="s">
        <v>3</v>
      </c>
      <c r="F322" s="24" t="s">
        <v>52</v>
      </c>
      <c r="G322" s="29">
        <v>8.1841764114009299E-2</v>
      </c>
      <c r="H322" s="29">
        <v>3.8317599974909635</v>
      </c>
      <c r="I322" s="21"/>
      <c r="J322" s="29">
        <v>0.11305343118665105</v>
      </c>
      <c r="K322" s="29">
        <v>0.37119654375722011</v>
      </c>
      <c r="L322" s="29"/>
      <c r="M322" s="37">
        <v>5.5952283757822592</v>
      </c>
      <c r="N322" s="37">
        <v>21.076689007522063</v>
      </c>
    </row>
    <row r="323" spans="1:14" x14ac:dyDescent="0.35">
      <c r="A323" s="3" t="s">
        <v>69</v>
      </c>
      <c r="B323" s="5">
        <v>320</v>
      </c>
      <c r="C323" s="23">
        <v>39</v>
      </c>
      <c r="D323" s="23" t="s">
        <v>4</v>
      </c>
      <c r="E323" s="36" t="s">
        <v>3</v>
      </c>
      <c r="F323" s="24" t="s">
        <v>52</v>
      </c>
      <c r="G323" s="29">
        <v>0.10620214648285675</v>
      </c>
      <c r="H323" s="29">
        <v>1.2407823876662738</v>
      </c>
      <c r="I323" s="21"/>
      <c r="J323" s="29">
        <v>0.2791618704411577</v>
      </c>
      <c r="K323" s="29">
        <v>7.2772431617252234E-2</v>
      </c>
      <c r="L323" s="29"/>
      <c r="M323" s="37">
        <v>4.8912057828192088</v>
      </c>
      <c r="N323" s="37">
        <v>22.740541077084192</v>
      </c>
    </row>
    <row r="324" spans="1:14" x14ac:dyDescent="0.35">
      <c r="A324" s="3" t="s">
        <v>69</v>
      </c>
      <c r="B324" s="5">
        <v>321</v>
      </c>
      <c r="C324" s="23">
        <v>40</v>
      </c>
      <c r="D324" s="23" t="s">
        <v>4</v>
      </c>
      <c r="E324" s="36" t="s">
        <v>3</v>
      </c>
      <c r="F324" s="24" t="s">
        <v>52</v>
      </c>
      <c r="G324" s="29">
        <v>9.1327150842953356E-2</v>
      </c>
      <c r="H324" s="29">
        <v>4.3215824714007924</v>
      </c>
      <c r="I324" s="21"/>
      <c r="J324" s="29">
        <v>0.26206160067921264</v>
      </c>
      <c r="K324" s="29">
        <v>5.6498631439020223E-2</v>
      </c>
      <c r="L324" s="29"/>
      <c r="M324" s="37">
        <v>2.4520939644565858</v>
      </c>
      <c r="N324" s="37">
        <v>20.362177969660934</v>
      </c>
    </row>
    <row r="325" spans="1:14" x14ac:dyDescent="0.35">
      <c r="A325" s="3" t="s">
        <v>69</v>
      </c>
      <c r="B325" s="5">
        <v>322</v>
      </c>
      <c r="C325" s="23">
        <v>41</v>
      </c>
      <c r="D325" s="23" t="s">
        <v>4</v>
      </c>
      <c r="E325" s="36" t="s">
        <v>3</v>
      </c>
      <c r="F325" s="24" t="s">
        <v>52</v>
      </c>
      <c r="G325" s="29">
        <v>0.14103695508032893</v>
      </c>
      <c r="H325" s="29">
        <v>0.89900672782051039</v>
      </c>
      <c r="I325" s="21"/>
      <c r="J325" s="29">
        <v>0.13618698625471687</v>
      </c>
      <c r="K325" s="29">
        <v>1.3291258904670681E-2</v>
      </c>
      <c r="L325" s="29"/>
      <c r="M325" s="37">
        <v>3.5392836461176396</v>
      </c>
      <c r="N325" s="37">
        <v>19.707520686739347</v>
      </c>
    </row>
    <row r="326" spans="1:14" x14ac:dyDescent="0.35">
      <c r="A326" s="3" t="s">
        <v>69</v>
      </c>
      <c r="B326" s="5">
        <v>323</v>
      </c>
      <c r="C326" s="23">
        <v>42</v>
      </c>
      <c r="D326" s="23" t="s">
        <v>4</v>
      </c>
      <c r="E326" s="36" t="s">
        <v>3</v>
      </c>
      <c r="F326" s="24" t="s">
        <v>52</v>
      </c>
      <c r="G326" s="29">
        <v>9.8077030892574954E-2</v>
      </c>
      <c r="H326" s="29">
        <v>1.8794753926403032</v>
      </c>
      <c r="I326" s="21"/>
      <c r="J326" s="29">
        <v>0.21554424231893685</v>
      </c>
      <c r="K326" s="29">
        <v>0.25483423410310374</v>
      </c>
      <c r="L326" s="29"/>
      <c r="M326" s="37">
        <v>6.1221355332217868</v>
      </c>
      <c r="N326" s="37">
        <v>22.488847409288834</v>
      </c>
    </row>
    <row r="327" spans="1:14" x14ac:dyDescent="0.35">
      <c r="A327" s="3" t="s">
        <v>69</v>
      </c>
      <c r="B327" s="5">
        <v>324</v>
      </c>
      <c r="C327" s="23">
        <v>43</v>
      </c>
      <c r="D327" s="23" t="s">
        <v>4</v>
      </c>
      <c r="E327" s="36" t="s">
        <v>3</v>
      </c>
      <c r="F327" s="24" t="s">
        <v>52</v>
      </c>
      <c r="G327" s="29">
        <v>0.15561344499036411</v>
      </c>
      <c r="H327" s="29">
        <v>9.266514554628646</v>
      </c>
      <c r="I327" s="21"/>
      <c r="J327" s="29">
        <v>0.36577984425229554</v>
      </c>
      <c r="K327" s="29">
        <v>0.10160237946682366</v>
      </c>
      <c r="L327" s="29"/>
      <c r="M327" s="37">
        <v>4.8199626636131061</v>
      </c>
      <c r="N327" s="37">
        <v>18.586823899857908</v>
      </c>
    </row>
    <row r="328" spans="1:14" x14ac:dyDescent="0.35">
      <c r="A328" s="3" t="s">
        <v>69</v>
      </c>
      <c r="B328" s="5">
        <v>325</v>
      </c>
      <c r="C328" s="23">
        <v>44</v>
      </c>
      <c r="D328" s="23" t="s">
        <v>4</v>
      </c>
      <c r="E328" s="36" t="s">
        <v>3</v>
      </c>
      <c r="F328" s="24" t="s">
        <v>52</v>
      </c>
      <c r="G328" s="29">
        <v>0.15697335173178775</v>
      </c>
      <c r="H328" s="29">
        <v>10.075136676914083</v>
      </c>
      <c r="I328" s="21"/>
      <c r="J328" s="29">
        <v>0.36694883870388051</v>
      </c>
      <c r="K328" s="29">
        <v>0.22907294147088988</v>
      </c>
      <c r="L328" s="29"/>
      <c r="M328" s="37">
        <v>5.7670418296148878</v>
      </c>
      <c r="N328" s="37">
        <v>18.111512464219167</v>
      </c>
    </row>
    <row r="329" spans="1:14" x14ac:dyDescent="0.35">
      <c r="A329" s="3" t="s">
        <v>69</v>
      </c>
      <c r="B329" s="5">
        <v>326</v>
      </c>
      <c r="C329" s="23">
        <v>45</v>
      </c>
      <c r="D329" s="23" t="s">
        <v>4</v>
      </c>
      <c r="E329" s="36" t="s">
        <v>3</v>
      </c>
      <c r="F329" s="24" t="s">
        <v>52</v>
      </c>
      <c r="G329" s="29">
        <v>0.13690844062109112</v>
      </c>
      <c r="H329" s="29">
        <v>4.5206812003328167</v>
      </c>
      <c r="I329" s="21"/>
      <c r="J329" s="29">
        <v>0.48777492868409611</v>
      </c>
      <c r="K329" s="29">
        <v>4.829245714894121E-2</v>
      </c>
      <c r="L329" s="29"/>
      <c r="M329" s="37">
        <v>2.6901217382821012</v>
      </c>
      <c r="N329" s="37">
        <v>16.386484312252904</v>
      </c>
    </row>
    <row r="330" spans="1:14" x14ac:dyDescent="0.35">
      <c r="A330" s="3" t="s">
        <v>69</v>
      </c>
      <c r="B330" s="5">
        <v>327</v>
      </c>
      <c r="C330" s="23">
        <v>46</v>
      </c>
      <c r="D330" s="23" t="s">
        <v>4</v>
      </c>
      <c r="E330" s="36" t="s">
        <v>0</v>
      </c>
      <c r="F330" s="36" t="s">
        <v>60</v>
      </c>
      <c r="G330" s="29">
        <v>0.5776625982799134</v>
      </c>
      <c r="H330" s="29">
        <v>1.4945799082220379</v>
      </c>
      <c r="I330" s="21"/>
      <c r="J330" s="29">
        <v>0.25003087239475508</v>
      </c>
      <c r="K330" s="29">
        <v>1.3365311865127403</v>
      </c>
      <c r="L330" s="29"/>
      <c r="M330" s="37">
        <v>7.8930944755554924</v>
      </c>
      <c r="N330" s="37">
        <v>67.896840417976364</v>
      </c>
    </row>
    <row r="331" spans="1:14" x14ac:dyDescent="0.35">
      <c r="A331" s="3" t="s">
        <v>69</v>
      </c>
      <c r="B331" s="5">
        <v>328</v>
      </c>
      <c r="C331" s="23">
        <v>47</v>
      </c>
      <c r="D331" s="23" t="s">
        <v>4</v>
      </c>
      <c r="E331" s="36" t="s">
        <v>0</v>
      </c>
      <c r="F331" s="36" t="s">
        <v>60</v>
      </c>
      <c r="G331" s="29">
        <v>0.47649359969288685</v>
      </c>
      <c r="H331" s="29">
        <v>0.37199688082999233</v>
      </c>
      <c r="I331" s="21"/>
      <c r="J331" s="29">
        <v>8.2389429267006181E-2</v>
      </c>
      <c r="K331" s="29">
        <v>1.3512121325010484</v>
      </c>
      <c r="L331" s="29"/>
      <c r="M331" s="37">
        <v>7.2673190677671515</v>
      </c>
      <c r="N331" s="37">
        <v>83.27477248191633</v>
      </c>
    </row>
    <row r="332" spans="1:14" x14ac:dyDescent="0.35">
      <c r="A332" s="3" t="s">
        <v>69</v>
      </c>
      <c r="B332" s="5">
        <v>329</v>
      </c>
      <c r="C332" s="23">
        <v>48</v>
      </c>
      <c r="D332" s="23" t="s">
        <v>4</v>
      </c>
      <c r="E332" s="36" t="s">
        <v>0</v>
      </c>
      <c r="F332" s="36" t="s">
        <v>60</v>
      </c>
      <c r="G332" s="29">
        <v>0.44190194247871817</v>
      </c>
      <c r="H332" s="29">
        <v>0.14380645288475918</v>
      </c>
      <c r="I332" s="21"/>
      <c r="J332" s="29">
        <v>7.232942825716164E-2</v>
      </c>
      <c r="K332" s="29">
        <v>0.94275055167294575</v>
      </c>
      <c r="L332" s="29"/>
      <c r="M332" s="37">
        <v>8.029231291592815</v>
      </c>
      <c r="N332" s="37">
        <v>98.336501255192275</v>
      </c>
    </row>
    <row r="333" spans="1:14" x14ac:dyDescent="0.35">
      <c r="A333" s="3" t="s">
        <v>69</v>
      </c>
      <c r="B333" s="5">
        <v>330</v>
      </c>
      <c r="C333" s="23">
        <v>49</v>
      </c>
      <c r="D333" s="23" t="s">
        <v>4</v>
      </c>
      <c r="E333" s="36" t="s">
        <v>0</v>
      </c>
      <c r="F333" s="36" t="s">
        <v>60</v>
      </c>
      <c r="G333" s="29">
        <v>0.60718552279737581</v>
      </c>
      <c r="H333" s="29">
        <v>0.15670796360846684</v>
      </c>
      <c r="I333" s="21"/>
      <c r="J333" s="29">
        <v>9.1461441429163556E-2</v>
      </c>
      <c r="K333" s="29">
        <v>1.7125950398211012</v>
      </c>
      <c r="L333" s="29"/>
      <c r="M333" s="37">
        <v>11.839781476640349</v>
      </c>
      <c r="N333" s="37">
        <v>92.76623243768536</v>
      </c>
    </row>
    <row r="334" spans="1:14" x14ac:dyDescent="0.35">
      <c r="A334" s="3" t="s">
        <v>69</v>
      </c>
      <c r="B334" s="5">
        <v>331</v>
      </c>
      <c r="C334" s="23">
        <v>50</v>
      </c>
      <c r="D334" s="23" t="s">
        <v>4</v>
      </c>
      <c r="E334" s="36" t="s">
        <v>0</v>
      </c>
      <c r="F334" s="36" t="s">
        <v>60</v>
      </c>
      <c r="G334" s="29">
        <v>0.45014638909323701</v>
      </c>
      <c r="H334" s="29">
        <v>0.23821847229397769</v>
      </c>
      <c r="I334" s="21"/>
      <c r="J334" s="29">
        <v>6.7713312405937531E-2</v>
      </c>
      <c r="K334" s="29">
        <v>1.3511277982552572</v>
      </c>
      <c r="L334" s="29"/>
      <c r="M334" s="37">
        <v>7.5285893323255975</v>
      </c>
      <c r="N334" s="37">
        <v>82.090088793481115</v>
      </c>
    </row>
    <row r="335" spans="1:14" x14ac:dyDescent="0.35">
      <c r="A335" s="3" t="s">
        <v>69</v>
      </c>
      <c r="B335" s="5">
        <v>332</v>
      </c>
      <c r="C335" s="23">
        <v>51</v>
      </c>
      <c r="D335" s="23" t="s">
        <v>4</v>
      </c>
      <c r="E335" s="36" t="s">
        <v>0</v>
      </c>
      <c r="F335" s="36" t="s">
        <v>60</v>
      </c>
      <c r="G335" s="29">
        <v>0.47233932470664886</v>
      </c>
      <c r="H335" s="29">
        <v>0.16925347523547629</v>
      </c>
      <c r="I335" s="21"/>
      <c r="J335" s="29">
        <v>3.7872381810365764E-2</v>
      </c>
      <c r="K335" s="29">
        <v>1.4858819721876222</v>
      </c>
      <c r="L335" s="29"/>
      <c r="M335" s="37">
        <v>6.3747257942416748</v>
      </c>
      <c r="N335" s="37">
        <v>83.277552762667156</v>
      </c>
    </row>
    <row r="336" spans="1:14" x14ac:dyDescent="0.35">
      <c r="A336" s="3" t="s">
        <v>69</v>
      </c>
      <c r="B336" s="5">
        <v>333</v>
      </c>
      <c r="C336" s="23">
        <v>52</v>
      </c>
      <c r="D336" s="23" t="s">
        <v>4</v>
      </c>
      <c r="E336" s="36" t="s">
        <v>0</v>
      </c>
      <c r="F336" s="36" t="s">
        <v>60</v>
      </c>
      <c r="G336" s="29">
        <v>0.38163101701665109</v>
      </c>
      <c r="H336" s="29">
        <v>0.30208344263927511</v>
      </c>
      <c r="I336" s="21"/>
      <c r="J336" s="29">
        <v>4.3816115651839314E-2</v>
      </c>
      <c r="K336" s="29">
        <v>1.0495735604142726</v>
      </c>
      <c r="L336" s="29"/>
      <c r="M336" s="37">
        <v>6.0085411820256027</v>
      </c>
      <c r="N336" s="37">
        <v>85.787312577169345</v>
      </c>
    </row>
    <row r="337" spans="1:14" x14ac:dyDescent="0.35">
      <c r="A337" s="3" t="s">
        <v>69</v>
      </c>
      <c r="B337" s="5">
        <v>334</v>
      </c>
      <c r="C337" s="23">
        <v>53</v>
      </c>
      <c r="D337" s="23" t="s">
        <v>4</v>
      </c>
      <c r="E337" s="36" t="s">
        <v>0</v>
      </c>
      <c r="F337" s="36" t="s">
        <v>60</v>
      </c>
      <c r="G337" s="29">
        <v>0.44347178476279286</v>
      </c>
      <c r="H337" s="29">
        <v>0.26552342639203941</v>
      </c>
      <c r="I337" s="21"/>
      <c r="J337" s="29">
        <v>0.12251669899584219</v>
      </c>
      <c r="K337" s="29">
        <v>3.0282902019995706</v>
      </c>
      <c r="L337" s="29"/>
      <c r="M337" s="37">
        <v>13.829180886970185</v>
      </c>
      <c r="N337" s="37">
        <v>87.76817527038061</v>
      </c>
    </row>
    <row r="338" spans="1:14" x14ac:dyDescent="0.35">
      <c r="A338" s="3" t="s">
        <v>69</v>
      </c>
      <c r="B338" s="5">
        <v>335</v>
      </c>
      <c r="C338" s="23">
        <v>54</v>
      </c>
      <c r="D338" s="23" t="s">
        <v>4</v>
      </c>
      <c r="E338" s="36" t="s">
        <v>0</v>
      </c>
      <c r="F338" s="36" t="s">
        <v>60</v>
      </c>
      <c r="G338" s="29">
        <v>0.3319088898652664</v>
      </c>
      <c r="H338" s="29">
        <v>0.18677530787167171</v>
      </c>
      <c r="I338" s="21"/>
      <c r="J338" s="29">
        <v>3.00184279575165E-2</v>
      </c>
      <c r="K338" s="29">
        <v>2.1577708424612108</v>
      </c>
      <c r="L338" s="29"/>
      <c r="M338" s="37">
        <v>8.120722678094026</v>
      </c>
      <c r="N338" s="37">
        <v>88.813663431249353</v>
      </c>
    </row>
    <row r="339" spans="1:14" x14ac:dyDescent="0.35">
      <c r="A339" s="3" t="s">
        <v>69</v>
      </c>
      <c r="B339" s="5">
        <v>336</v>
      </c>
      <c r="C339" s="23">
        <v>55</v>
      </c>
      <c r="D339" s="23" t="s">
        <v>4</v>
      </c>
      <c r="E339" s="36" t="s">
        <v>0</v>
      </c>
      <c r="F339" s="36" t="s">
        <v>60</v>
      </c>
      <c r="G339" s="29">
        <v>0.39611799022294242</v>
      </c>
      <c r="H339" s="29">
        <v>0.20979464447002352</v>
      </c>
      <c r="I339" s="21"/>
      <c r="J339" s="29">
        <v>0.3368712972873113</v>
      </c>
      <c r="K339" s="29">
        <v>1.1316993967289304</v>
      </c>
      <c r="L339" s="29"/>
      <c r="M339" s="37">
        <v>9.2241583566018761</v>
      </c>
      <c r="N339" s="37">
        <v>79.768742417558173</v>
      </c>
    </row>
    <row r="340" spans="1:14" x14ac:dyDescent="0.35">
      <c r="A340" s="3" t="s">
        <v>69</v>
      </c>
      <c r="B340" s="5">
        <v>337</v>
      </c>
      <c r="C340" s="23">
        <v>56</v>
      </c>
      <c r="D340" s="23" t="s">
        <v>4</v>
      </c>
      <c r="E340" s="36" t="s">
        <v>0</v>
      </c>
      <c r="F340" s="36" t="s">
        <v>60</v>
      </c>
      <c r="G340" s="29">
        <v>0.36946787126411279</v>
      </c>
      <c r="H340" s="29">
        <v>0.18917741481585429</v>
      </c>
      <c r="I340" s="21"/>
      <c r="J340" s="29">
        <v>0.30253644870243518</v>
      </c>
      <c r="K340" s="29">
        <v>1.1923380762082016</v>
      </c>
      <c r="L340" s="29"/>
      <c r="M340" s="37">
        <v>8.8536180085881284</v>
      </c>
      <c r="N340" s="37">
        <v>78.904359787207085</v>
      </c>
    </row>
    <row r="341" spans="1:14" x14ac:dyDescent="0.35">
      <c r="A341" s="3" t="s">
        <v>69</v>
      </c>
      <c r="B341" s="5">
        <v>338</v>
      </c>
      <c r="C341" s="23">
        <v>57</v>
      </c>
      <c r="D341" s="23" t="s">
        <v>4</v>
      </c>
      <c r="E341" s="36" t="s">
        <v>1</v>
      </c>
      <c r="F341" s="36" t="s">
        <v>60</v>
      </c>
      <c r="G341" s="29">
        <v>0.27604852560796089</v>
      </c>
      <c r="H341" s="29">
        <v>3.8505542143291693</v>
      </c>
      <c r="I341" s="21"/>
      <c r="J341" s="29">
        <v>2.3713548300439156</v>
      </c>
      <c r="K341" s="29">
        <v>1.738068747155362</v>
      </c>
      <c r="L341" s="29"/>
      <c r="M341" s="37">
        <v>12.896943283906666</v>
      </c>
      <c r="N341" s="37">
        <v>80.516048070657646</v>
      </c>
    </row>
    <row r="342" spans="1:14" x14ac:dyDescent="0.35">
      <c r="A342" s="3" t="s">
        <v>69</v>
      </c>
      <c r="B342" s="5">
        <v>339</v>
      </c>
      <c r="C342" s="23">
        <v>58</v>
      </c>
      <c r="D342" s="23" t="s">
        <v>4</v>
      </c>
      <c r="E342" s="36" t="s">
        <v>1</v>
      </c>
      <c r="F342" s="36" t="s">
        <v>60</v>
      </c>
      <c r="G342" s="29">
        <v>0.44704860067217866</v>
      </c>
      <c r="H342" s="29">
        <v>1.0727184913016699</v>
      </c>
      <c r="I342" s="21"/>
      <c r="J342" s="29">
        <v>0.22597878816515241</v>
      </c>
      <c r="K342" s="29">
        <v>0.89539304864603764</v>
      </c>
      <c r="L342" s="29"/>
      <c r="M342" s="37">
        <v>11.108699747676178</v>
      </c>
      <c r="N342" s="37">
        <v>75.55841191431665</v>
      </c>
    </row>
    <row r="343" spans="1:14" x14ac:dyDescent="0.35">
      <c r="A343" s="3" t="s">
        <v>69</v>
      </c>
      <c r="B343" s="5">
        <v>340</v>
      </c>
      <c r="C343" s="23">
        <v>59</v>
      </c>
      <c r="D343" s="23" t="s">
        <v>4</v>
      </c>
      <c r="E343" s="36" t="s">
        <v>1</v>
      </c>
      <c r="F343" s="36" t="s">
        <v>60</v>
      </c>
      <c r="G343" s="29">
        <v>0.31960084018250473</v>
      </c>
      <c r="H343" s="29">
        <v>1.6568032459391315</v>
      </c>
      <c r="I343" s="21"/>
      <c r="J343" s="29">
        <v>0.94909326154174878</v>
      </c>
      <c r="K343" s="29">
        <v>1.6676367285318634</v>
      </c>
      <c r="L343" s="29"/>
      <c r="M343" s="37">
        <v>9.9260003258759646</v>
      </c>
      <c r="N343" s="37">
        <v>83.133954625412926</v>
      </c>
    </row>
    <row r="344" spans="1:14" x14ac:dyDescent="0.35">
      <c r="A344" s="3" t="s">
        <v>69</v>
      </c>
      <c r="B344" s="5">
        <v>341</v>
      </c>
      <c r="C344" s="23">
        <v>60</v>
      </c>
      <c r="D344" s="23" t="s">
        <v>4</v>
      </c>
      <c r="E344" s="36" t="s">
        <v>1</v>
      </c>
      <c r="F344" s="36" t="s">
        <v>60</v>
      </c>
      <c r="G344" s="29">
        <v>0.25631352700372573</v>
      </c>
      <c r="H344" s="29">
        <v>1.139586012283484</v>
      </c>
      <c r="I344" s="21"/>
      <c r="J344" s="29">
        <v>2.0481317621239543</v>
      </c>
      <c r="K344" s="29">
        <v>1.5934072314409344</v>
      </c>
      <c r="L344" s="29"/>
      <c r="M344" s="37">
        <v>14.986593776183847</v>
      </c>
      <c r="N344" s="37">
        <v>99.252646425479057</v>
      </c>
    </row>
    <row r="345" spans="1:14" x14ac:dyDescent="0.35">
      <c r="A345" s="3" t="s">
        <v>69</v>
      </c>
      <c r="B345" s="5">
        <v>342</v>
      </c>
      <c r="C345" s="23">
        <v>61</v>
      </c>
      <c r="D345" s="23" t="s">
        <v>4</v>
      </c>
      <c r="E345" s="36" t="s">
        <v>1</v>
      </c>
      <c r="F345" s="36" t="s">
        <v>60</v>
      </c>
      <c r="G345" s="29">
        <v>0.72721865413615372</v>
      </c>
      <c r="H345" s="29">
        <v>0.65521424602386213</v>
      </c>
      <c r="I345" s="21"/>
      <c r="J345" s="29">
        <v>0.12548122377992921</v>
      </c>
      <c r="K345" s="29">
        <v>0.99407648234341772</v>
      </c>
      <c r="L345" s="29"/>
      <c r="M345" s="37">
        <v>8.4023500400283897</v>
      </c>
      <c r="N345" s="37">
        <v>69.915624616333787</v>
      </c>
    </row>
    <row r="346" spans="1:14" x14ac:dyDescent="0.35">
      <c r="A346" s="3" t="s">
        <v>69</v>
      </c>
      <c r="B346" s="5">
        <v>343</v>
      </c>
      <c r="C346" s="23">
        <v>62</v>
      </c>
      <c r="D346" s="23" t="s">
        <v>4</v>
      </c>
      <c r="E346" s="36" t="s">
        <v>1</v>
      </c>
      <c r="F346" s="36" t="s">
        <v>60</v>
      </c>
      <c r="G346" s="29">
        <v>0.28645375229493164</v>
      </c>
      <c r="H346" s="29">
        <v>4.1288532199581223</v>
      </c>
      <c r="I346" s="21"/>
      <c r="J346" s="29">
        <v>2.8649428224319573</v>
      </c>
      <c r="K346" s="29">
        <v>0.78122843197461378</v>
      </c>
      <c r="L346" s="29"/>
      <c r="M346" s="37">
        <v>12.339683189852185</v>
      </c>
      <c r="N346" s="37">
        <v>80.387310158864736</v>
      </c>
    </row>
    <row r="347" spans="1:14" x14ac:dyDescent="0.35">
      <c r="A347" s="3" t="s">
        <v>69</v>
      </c>
      <c r="B347" s="5">
        <v>344</v>
      </c>
      <c r="C347" s="23">
        <v>63</v>
      </c>
      <c r="D347" s="23" t="s">
        <v>4</v>
      </c>
      <c r="E347" s="36" t="s">
        <v>1</v>
      </c>
      <c r="F347" s="36" t="s">
        <v>60</v>
      </c>
      <c r="G347" s="29">
        <v>0.54031440353993632</v>
      </c>
      <c r="H347" s="29">
        <v>3.2440620143548511</v>
      </c>
      <c r="I347" s="21"/>
      <c r="J347" s="29">
        <v>0.4154626640613811</v>
      </c>
      <c r="K347" s="29">
        <v>0.78405382830191472</v>
      </c>
      <c r="L347" s="29"/>
      <c r="M347" s="37">
        <v>8.3653626066830356</v>
      </c>
      <c r="N347" s="37">
        <v>74.538613968890104</v>
      </c>
    </row>
    <row r="348" spans="1:14" x14ac:dyDescent="0.35">
      <c r="A348" s="3" t="s">
        <v>69</v>
      </c>
      <c r="B348" s="5">
        <v>345</v>
      </c>
      <c r="C348" s="23">
        <v>64</v>
      </c>
      <c r="D348" s="23" t="s">
        <v>4</v>
      </c>
      <c r="E348" s="36" t="s">
        <v>1</v>
      </c>
      <c r="F348" s="36" t="s">
        <v>60</v>
      </c>
      <c r="G348" s="29">
        <v>0.64621629851441165</v>
      </c>
      <c r="H348" s="29">
        <v>6.5617413939946037</v>
      </c>
      <c r="I348" s="21"/>
      <c r="J348" s="29">
        <v>6.6856901639234245E-2</v>
      </c>
      <c r="K348" s="29">
        <v>1.0356477828462873</v>
      </c>
      <c r="L348" s="29"/>
      <c r="M348" s="37">
        <v>9.8814812775135312</v>
      </c>
      <c r="N348" s="37">
        <v>76.940011100117772</v>
      </c>
    </row>
    <row r="349" spans="1:14" x14ac:dyDescent="0.35">
      <c r="A349" s="3" t="s">
        <v>69</v>
      </c>
      <c r="B349" s="5">
        <v>346</v>
      </c>
      <c r="C349" s="23">
        <v>65</v>
      </c>
      <c r="D349" s="23" t="s">
        <v>4</v>
      </c>
      <c r="E349" s="36" t="s">
        <v>1</v>
      </c>
      <c r="F349" s="36" t="s">
        <v>60</v>
      </c>
      <c r="G349" s="29">
        <v>0.62301417246380497</v>
      </c>
      <c r="H349" s="29">
        <v>1.041486751796636</v>
      </c>
      <c r="I349" s="21"/>
      <c r="J349" s="29">
        <v>0.91026131524144616</v>
      </c>
      <c r="K349" s="29">
        <v>0.67248357277687565</v>
      </c>
      <c r="L349" s="29"/>
      <c r="M349" s="37">
        <v>7.402431421779391</v>
      </c>
      <c r="N349" s="37">
        <v>61.625475316516841</v>
      </c>
    </row>
    <row r="350" spans="1:14" x14ac:dyDescent="0.35">
      <c r="A350" s="3" t="s">
        <v>69</v>
      </c>
      <c r="B350" s="5">
        <v>347</v>
      </c>
      <c r="C350" s="23">
        <v>66</v>
      </c>
      <c r="D350" s="23" t="s">
        <v>4</v>
      </c>
      <c r="E350" s="36" t="s">
        <v>1</v>
      </c>
      <c r="F350" s="36" t="s">
        <v>60</v>
      </c>
      <c r="G350" s="29">
        <v>0.42671508305979905</v>
      </c>
      <c r="H350" s="29">
        <v>2.9281409258250428</v>
      </c>
      <c r="I350" s="21"/>
      <c r="J350" s="29">
        <v>2.3592711392517769</v>
      </c>
      <c r="K350" s="29">
        <v>0.88327003084052469</v>
      </c>
      <c r="L350" s="29"/>
      <c r="M350" s="37">
        <v>11.368475840317759</v>
      </c>
      <c r="N350" s="37">
        <v>62.335469297978641</v>
      </c>
    </row>
    <row r="351" spans="1:14" x14ac:dyDescent="0.35">
      <c r="A351" s="3" t="s">
        <v>69</v>
      </c>
      <c r="B351" s="5">
        <v>348</v>
      </c>
      <c r="C351" s="23">
        <v>67</v>
      </c>
      <c r="D351" s="23" t="s">
        <v>4</v>
      </c>
      <c r="E351" s="36" t="s">
        <v>1</v>
      </c>
      <c r="F351" s="36" t="s">
        <v>60</v>
      </c>
      <c r="G351" s="29">
        <v>0.42569649699726786</v>
      </c>
      <c r="H351" s="29">
        <v>2.9583155049036196</v>
      </c>
      <c r="I351" s="21"/>
      <c r="J351" s="29">
        <v>2.4115181290987451</v>
      </c>
      <c r="K351" s="29">
        <v>1.0341466267342057</v>
      </c>
      <c r="L351" s="29"/>
      <c r="M351" s="37">
        <v>12.51693601764072</v>
      </c>
      <c r="N351" s="37">
        <v>64.453997672997446</v>
      </c>
    </row>
    <row r="352" spans="1:14" x14ac:dyDescent="0.35">
      <c r="A352" s="3" t="s">
        <v>69</v>
      </c>
      <c r="B352" s="5">
        <v>349</v>
      </c>
      <c r="C352" s="23">
        <v>68</v>
      </c>
      <c r="D352" s="23" t="s">
        <v>4</v>
      </c>
      <c r="E352" s="36" t="s">
        <v>2</v>
      </c>
      <c r="F352" s="36" t="s">
        <v>60</v>
      </c>
      <c r="G352" s="29">
        <v>1.1793014684614216</v>
      </c>
      <c r="H352" s="29">
        <v>7.4594419223974997</v>
      </c>
      <c r="I352" s="21"/>
      <c r="J352" s="29">
        <v>0.4132259513305514</v>
      </c>
      <c r="K352" s="29">
        <v>10.208237680598115</v>
      </c>
      <c r="L352" s="29"/>
      <c r="M352" s="37">
        <v>15.582367732507246</v>
      </c>
      <c r="N352" s="37">
        <v>88.602624893728958</v>
      </c>
    </row>
    <row r="353" spans="1:14" x14ac:dyDescent="0.35">
      <c r="A353" s="3" t="s">
        <v>69</v>
      </c>
      <c r="B353" s="5">
        <v>350</v>
      </c>
      <c r="C353" s="23">
        <v>69</v>
      </c>
      <c r="D353" s="23" t="s">
        <v>4</v>
      </c>
      <c r="E353" s="36" t="s">
        <v>2</v>
      </c>
      <c r="F353" s="36" t="s">
        <v>60</v>
      </c>
      <c r="G353" s="29">
        <v>0.72632355141004501</v>
      </c>
      <c r="H353" s="29">
        <v>2.7630674099621926</v>
      </c>
      <c r="I353" s="21"/>
      <c r="J353" s="29">
        <v>0.13694535359894738</v>
      </c>
      <c r="K353" s="29">
        <v>4.288952323079716</v>
      </c>
      <c r="L353" s="29"/>
      <c r="M353" s="37">
        <v>14.229184357776932</v>
      </c>
      <c r="N353" s="37">
        <v>71.671929009147803</v>
      </c>
    </row>
    <row r="354" spans="1:14" x14ac:dyDescent="0.35">
      <c r="A354" s="3" t="s">
        <v>69</v>
      </c>
      <c r="B354" s="5">
        <v>351</v>
      </c>
      <c r="C354" s="23">
        <v>70</v>
      </c>
      <c r="D354" s="23" t="s">
        <v>4</v>
      </c>
      <c r="E354" s="36" t="s">
        <v>2</v>
      </c>
      <c r="F354" s="36" t="s">
        <v>60</v>
      </c>
      <c r="G354" s="29">
        <v>0.58138675706596565</v>
      </c>
      <c r="H354" s="29">
        <v>1.6897680657616863</v>
      </c>
      <c r="I354" s="21"/>
      <c r="J354" s="29">
        <v>7.2707035863081387E-2</v>
      </c>
      <c r="K354" s="29">
        <v>2.6437585594205744</v>
      </c>
      <c r="L354" s="29"/>
      <c r="M354" s="37">
        <v>12.08410224506488</v>
      </c>
      <c r="N354" s="37">
        <v>81.79864180014863</v>
      </c>
    </row>
    <row r="355" spans="1:14" x14ac:dyDescent="0.35">
      <c r="A355" s="3" t="s">
        <v>69</v>
      </c>
      <c r="B355" s="5">
        <v>352</v>
      </c>
      <c r="C355" s="23">
        <v>71</v>
      </c>
      <c r="D355" s="23" t="s">
        <v>4</v>
      </c>
      <c r="E355" s="36" t="s">
        <v>2</v>
      </c>
      <c r="F355" s="36" t="s">
        <v>60</v>
      </c>
      <c r="G355" s="29">
        <v>0.59239589607021781</v>
      </c>
      <c r="H355" s="29">
        <v>6.4926890631608103</v>
      </c>
      <c r="I355" s="21"/>
      <c r="J355" s="29">
        <v>0.61653205438071712</v>
      </c>
      <c r="K355" s="29">
        <v>5.2129660843801187</v>
      </c>
      <c r="L355" s="29"/>
      <c r="M355" s="37">
        <v>27.715712020227937</v>
      </c>
      <c r="N355" s="37">
        <v>100.37475622868276</v>
      </c>
    </row>
    <row r="356" spans="1:14" x14ac:dyDescent="0.35">
      <c r="A356" s="3" t="s">
        <v>69</v>
      </c>
      <c r="B356" s="5">
        <v>353</v>
      </c>
      <c r="C356" s="23">
        <v>72</v>
      </c>
      <c r="D356" s="23" t="s">
        <v>4</v>
      </c>
      <c r="E356" s="36" t="s">
        <v>2</v>
      </c>
      <c r="F356" s="36" t="s">
        <v>60</v>
      </c>
      <c r="G356" s="29">
        <v>0.48674878263890053</v>
      </c>
      <c r="H356" s="29">
        <v>3.9811341564796359</v>
      </c>
      <c r="I356" s="21"/>
      <c r="J356" s="29">
        <v>0.64625662076720647</v>
      </c>
      <c r="K356" s="29">
        <v>3.532581336595487</v>
      </c>
      <c r="L356" s="29"/>
      <c r="M356" s="37">
        <v>14.241416341755196</v>
      </c>
      <c r="N356" s="37">
        <v>68.929258771099981</v>
      </c>
    </row>
    <row r="357" spans="1:14" x14ac:dyDescent="0.35">
      <c r="A357" s="3" t="s">
        <v>69</v>
      </c>
      <c r="B357" s="5">
        <v>354</v>
      </c>
      <c r="C357" s="23">
        <v>73</v>
      </c>
      <c r="D357" s="23" t="s">
        <v>4</v>
      </c>
      <c r="E357" s="36" t="s">
        <v>2</v>
      </c>
      <c r="F357" s="36" t="s">
        <v>60</v>
      </c>
      <c r="G357" s="29">
        <v>0.36651161620884587</v>
      </c>
      <c r="H357" s="29">
        <v>10.861830301092548</v>
      </c>
      <c r="I357" s="21"/>
      <c r="J357" s="29">
        <v>1.4430249455892035</v>
      </c>
      <c r="K357" s="29">
        <v>2.7549507456958451</v>
      </c>
      <c r="L357" s="29"/>
      <c r="M357" s="37">
        <v>11.353762023010983</v>
      </c>
      <c r="N357" s="37">
        <v>76.197543018290517</v>
      </c>
    </row>
    <row r="358" spans="1:14" x14ac:dyDescent="0.35">
      <c r="A358" s="3" t="s">
        <v>69</v>
      </c>
      <c r="B358" s="5">
        <v>355</v>
      </c>
      <c r="C358" s="23">
        <v>74</v>
      </c>
      <c r="D358" s="23" t="s">
        <v>4</v>
      </c>
      <c r="E358" s="36" t="s">
        <v>2</v>
      </c>
      <c r="F358" s="36" t="s">
        <v>60</v>
      </c>
      <c r="G358" s="29">
        <v>0.41087472754225662</v>
      </c>
      <c r="H358" s="29">
        <v>17.880848858106486</v>
      </c>
      <c r="I358" s="21"/>
      <c r="J358" s="29">
        <v>0.18515862744526754</v>
      </c>
      <c r="K358" s="29">
        <v>1.2261359912466263</v>
      </c>
      <c r="L358" s="29"/>
      <c r="M358" s="37">
        <v>17.234768171815006</v>
      </c>
      <c r="N358" s="37">
        <v>72.139597011602888</v>
      </c>
    </row>
    <row r="359" spans="1:14" x14ac:dyDescent="0.35">
      <c r="A359" s="3" t="s">
        <v>69</v>
      </c>
      <c r="B359" s="5">
        <v>356</v>
      </c>
      <c r="C359" s="23">
        <v>75</v>
      </c>
      <c r="D359" s="23" t="s">
        <v>4</v>
      </c>
      <c r="E359" s="36" t="s">
        <v>2</v>
      </c>
      <c r="F359" s="36" t="s">
        <v>60</v>
      </c>
      <c r="G359" s="29">
        <v>0.33187117724589255</v>
      </c>
      <c r="H359" s="29">
        <v>6.5122953296473556</v>
      </c>
      <c r="I359" s="21"/>
      <c r="J359" s="29">
        <v>0.70742867713881241</v>
      </c>
      <c r="K359" s="29">
        <v>3.2515906120385281</v>
      </c>
      <c r="L359" s="29"/>
      <c r="M359" s="37">
        <v>16.335476787371725</v>
      </c>
      <c r="N359" s="37">
        <v>88.807485605540137</v>
      </c>
    </row>
    <row r="360" spans="1:14" x14ac:dyDescent="0.35">
      <c r="A360" s="3" t="s">
        <v>69</v>
      </c>
      <c r="B360" s="5">
        <v>357</v>
      </c>
      <c r="C360" s="23">
        <v>76</v>
      </c>
      <c r="D360" s="23" t="s">
        <v>4</v>
      </c>
      <c r="E360" s="36" t="s">
        <v>2</v>
      </c>
      <c r="F360" s="36" t="s">
        <v>60</v>
      </c>
      <c r="G360" s="29">
        <v>0.57873497231663795</v>
      </c>
      <c r="H360" s="29">
        <v>3.1570834036018329</v>
      </c>
      <c r="I360" s="21"/>
      <c r="J360" s="29">
        <v>0.3185815769343035</v>
      </c>
      <c r="K360" s="29">
        <v>1.5220067160594009</v>
      </c>
      <c r="L360" s="29"/>
      <c r="M360" s="37">
        <v>9.6721046261728016</v>
      </c>
      <c r="N360" s="37">
        <v>65.597054419428716</v>
      </c>
    </row>
    <row r="361" spans="1:14" x14ac:dyDescent="0.35">
      <c r="A361" s="3" t="s">
        <v>69</v>
      </c>
      <c r="B361" s="5">
        <v>358</v>
      </c>
      <c r="C361" s="23">
        <v>77</v>
      </c>
      <c r="D361" s="23" t="s">
        <v>4</v>
      </c>
      <c r="E361" s="36" t="s">
        <v>2</v>
      </c>
      <c r="F361" s="36" t="s">
        <v>60</v>
      </c>
      <c r="G361" s="29">
        <v>0.54028872475189371</v>
      </c>
      <c r="H361" s="29">
        <v>14.982347178942918</v>
      </c>
      <c r="I361" s="21"/>
      <c r="J361" s="29">
        <v>0.55895869831554446</v>
      </c>
      <c r="K361" s="29">
        <v>1.5382227106668114</v>
      </c>
      <c r="L361" s="29"/>
      <c r="M361" s="37">
        <v>10.293431332353238</v>
      </c>
      <c r="N361" s="37">
        <v>57.854920503468982</v>
      </c>
    </row>
    <row r="362" spans="1:14" x14ac:dyDescent="0.35">
      <c r="A362" s="3" t="s">
        <v>69</v>
      </c>
      <c r="B362" s="5">
        <v>359</v>
      </c>
      <c r="C362" s="23">
        <v>78</v>
      </c>
      <c r="D362" s="23" t="s">
        <v>4</v>
      </c>
      <c r="E362" s="36" t="s">
        <v>2</v>
      </c>
      <c r="F362" s="36" t="s">
        <v>60</v>
      </c>
      <c r="G362" s="29">
        <v>0.57313605330454309</v>
      </c>
      <c r="H362" s="29">
        <v>14.872525280357777</v>
      </c>
      <c r="I362" s="21"/>
      <c r="J362" s="29">
        <v>0.5635119183056907</v>
      </c>
      <c r="K362" s="29">
        <v>1.50772797617634</v>
      </c>
      <c r="L362" s="29"/>
      <c r="M362" s="37">
        <v>11.02824424607326</v>
      </c>
      <c r="N362" s="37">
        <v>61.33215479935663</v>
      </c>
    </row>
    <row r="363" spans="1:14" x14ac:dyDescent="0.35">
      <c r="A363" s="3" t="s">
        <v>69</v>
      </c>
      <c r="B363" s="5">
        <v>360</v>
      </c>
      <c r="C363" s="23">
        <v>79</v>
      </c>
      <c r="D363" s="23" t="s">
        <v>4</v>
      </c>
      <c r="E363" s="36" t="s">
        <v>3</v>
      </c>
      <c r="F363" s="36" t="s">
        <v>60</v>
      </c>
      <c r="G363" s="29">
        <v>0.57100994329178478</v>
      </c>
      <c r="H363" s="29">
        <v>5.0280593790029178</v>
      </c>
      <c r="I363" s="21"/>
      <c r="J363" s="29">
        <v>0.33713671353910102</v>
      </c>
      <c r="K363" s="29">
        <v>3.3923533162580091</v>
      </c>
      <c r="L363" s="29"/>
      <c r="M363" s="37">
        <v>13.973080163128564</v>
      </c>
      <c r="N363" s="37">
        <v>89.288006712121302</v>
      </c>
    </row>
    <row r="364" spans="1:14" x14ac:dyDescent="0.35">
      <c r="A364" s="3" t="s">
        <v>69</v>
      </c>
      <c r="B364" s="5">
        <v>361</v>
      </c>
      <c r="C364" s="23">
        <v>80</v>
      </c>
      <c r="D364" s="23" t="s">
        <v>4</v>
      </c>
      <c r="E364" s="36" t="s">
        <v>3</v>
      </c>
      <c r="F364" s="36" t="s">
        <v>60</v>
      </c>
      <c r="G364" s="29">
        <v>0.53971099029308367</v>
      </c>
      <c r="H364" s="29">
        <v>3.4906140127844263</v>
      </c>
      <c r="I364" s="21"/>
      <c r="J364" s="29">
        <v>9.5512394776216397E-2</v>
      </c>
      <c r="K364" s="29">
        <v>2.265505250631247</v>
      </c>
      <c r="L364" s="29"/>
      <c r="M364" s="37">
        <v>9.1451209404080807</v>
      </c>
      <c r="N364" s="37">
        <v>69.107527228090532</v>
      </c>
    </row>
    <row r="365" spans="1:14" x14ac:dyDescent="0.35">
      <c r="A365" s="3" t="s">
        <v>69</v>
      </c>
      <c r="B365" s="5">
        <v>362</v>
      </c>
      <c r="C365" s="23">
        <v>81</v>
      </c>
      <c r="D365" s="23" t="s">
        <v>4</v>
      </c>
      <c r="E365" s="36" t="s">
        <v>3</v>
      </c>
      <c r="F365" s="36" t="s">
        <v>60</v>
      </c>
      <c r="G365" s="29">
        <v>0.53701403754661248</v>
      </c>
      <c r="H365" s="29">
        <v>2.431150477875923</v>
      </c>
      <c r="I365" s="21"/>
      <c r="J365" s="29">
        <v>0.11390588753768761</v>
      </c>
      <c r="K365" s="29">
        <v>1.5666092360102242</v>
      </c>
      <c r="L365" s="29"/>
      <c r="M365" s="37">
        <v>7.82811394529657</v>
      </c>
      <c r="N365" s="37">
        <v>61.168700292338244</v>
      </c>
    </row>
    <row r="366" spans="1:14" x14ac:dyDescent="0.35">
      <c r="A366" s="3" t="s">
        <v>69</v>
      </c>
      <c r="B366" s="5">
        <v>363</v>
      </c>
      <c r="C366" s="23">
        <v>82</v>
      </c>
      <c r="D366" s="23" t="s">
        <v>4</v>
      </c>
      <c r="E366" s="36" t="s">
        <v>3</v>
      </c>
      <c r="F366" s="36" t="s">
        <v>60</v>
      </c>
      <c r="G366" s="29">
        <v>0.64210678395993737</v>
      </c>
      <c r="H366" s="29">
        <v>1.293026284003818</v>
      </c>
      <c r="I366" s="21"/>
      <c r="J366" s="29">
        <v>0.11920546274177</v>
      </c>
      <c r="K366" s="29">
        <v>9.3752372398417005</v>
      </c>
      <c r="L366" s="29"/>
      <c r="M366" s="37">
        <v>23.320626399877618</v>
      </c>
      <c r="N366" s="37">
        <v>110.90768726587702</v>
      </c>
    </row>
    <row r="367" spans="1:14" x14ac:dyDescent="0.35">
      <c r="A367" s="3" t="s">
        <v>69</v>
      </c>
      <c r="B367" s="5">
        <v>364</v>
      </c>
      <c r="C367" s="23">
        <v>83</v>
      </c>
      <c r="D367" s="23" t="s">
        <v>4</v>
      </c>
      <c r="E367" s="36" t="s">
        <v>3</v>
      </c>
      <c r="F367" s="36" t="s">
        <v>60</v>
      </c>
      <c r="G367" s="29">
        <v>0.38467518574819787</v>
      </c>
      <c r="H367" s="29">
        <v>7.6339906854678032</v>
      </c>
      <c r="I367" s="21"/>
      <c r="J367" s="29">
        <v>0.21161379203727121</v>
      </c>
      <c r="K367" s="29">
        <v>2.3236683877368245</v>
      </c>
      <c r="L367" s="29"/>
      <c r="M367" s="37">
        <v>11.937032964106132</v>
      </c>
      <c r="N367" s="37">
        <v>90.139295513239176</v>
      </c>
    </row>
    <row r="368" spans="1:14" x14ac:dyDescent="0.35">
      <c r="A368" s="3" t="s">
        <v>69</v>
      </c>
      <c r="B368" s="5">
        <v>365</v>
      </c>
      <c r="C368" s="23">
        <v>84</v>
      </c>
      <c r="D368" s="23" t="s">
        <v>4</v>
      </c>
      <c r="E368" s="36" t="s">
        <v>3</v>
      </c>
      <c r="F368" s="36" t="s">
        <v>60</v>
      </c>
      <c r="G368" s="29">
        <v>0.38815836237108481</v>
      </c>
      <c r="H368" s="29">
        <v>2.2195307301883713</v>
      </c>
      <c r="I368" s="21"/>
      <c r="J368" s="29">
        <v>0.34519805128056508</v>
      </c>
      <c r="K368" s="29">
        <v>1.7785064404344941</v>
      </c>
      <c r="L368" s="29"/>
      <c r="M368" s="37">
        <v>11.153207921165148</v>
      </c>
      <c r="N368" s="37">
        <v>73.434789045105234</v>
      </c>
    </row>
    <row r="369" spans="1:14" x14ac:dyDescent="0.35">
      <c r="A369" s="3" t="s">
        <v>69</v>
      </c>
      <c r="B369" s="5">
        <v>366</v>
      </c>
      <c r="C369" s="23">
        <v>85</v>
      </c>
      <c r="D369" s="23" t="s">
        <v>4</v>
      </c>
      <c r="E369" s="36" t="s">
        <v>3</v>
      </c>
      <c r="F369" s="36" t="s">
        <v>60</v>
      </c>
      <c r="G369" s="29">
        <v>0.44992249475528273</v>
      </c>
      <c r="H369" s="29">
        <v>8.0539802832575624</v>
      </c>
      <c r="I369" s="21"/>
      <c r="J369" s="29">
        <v>0.34984346846217595</v>
      </c>
      <c r="K369" s="29">
        <v>3.035586288378568</v>
      </c>
      <c r="L369" s="29"/>
      <c r="M369" s="37">
        <v>8.9511494478777962</v>
      </c>
      <c r="N369" s="37">
        <v>81.95328864256264</v>
      </c>
    </row>
    <row r="370" spans="1:14" x14ac:dyDescent="0.35">
      <c r="A370" s="3" t="s">
        <v>69</v>
      </c>
      <c r="B370" s="5">
        <v>367</v>
      </c>
      <c r="C370" s="23">
        <v>86</v>
      </c>
      <c r="D370" s="23" t="s">
        <v>4</v>
      </c>
      <c r="E370" s="36" t="s">
        <v>3</v>
      </c>
      <c r="F370" s="36" t="s">
        <v>60</v>
      </c>
      <c r="G370" s="29">
        <v>0.61112435090350414</v>
      </c>
      <c r="H370" s="29">
        <v>2.0810991172923639</v>
      </c>
      <c r="I370" s="21"/>
      <c r="J370" s="29">
        <v>0.19196594031766115</v>
      </c>
      <c r="K370" s="29">
        <v>4.3513934509201064</v>
      </c>
      <c r="L370" s="29"/>
      <c r="M370" s="37">
        <v>12.945066349850618</v>
      </c>
      <c r="N370" s="37">
        <v>64.515369659330133</v>
      </c>
    </row>
    <row r="371" spans="1:14" x14ac:dyDescent="0.35">
      <c r="A371" s="3" t="s">
        <v>69</v>
      </c>
      <c r="B371" s="5">
        <v>368</v>
      </c>
      <c r="C371" s="23">
        <v>87</v>
      </c>
      <c r="D371" s="23" t="s">
        <v>4</v>
      </c>
      <c r="E371" s="36" t="s">
        <v>3</v>
      </c>
      <c r="F371" s="36" t="s">
        <v>60</v>
      </c>
      <c r="G371" s="29">
        <v>0.47768624920247027</v>
      </c>
      <c r="H371" s="29">
        <v>3.7435161590849102</v>
      </c>
      <c r="I371" s="21"/>
      <c r="J371" s="29">
        <v>0.29234381599615983</v>
      </c>
      <c r="K371" s="29">
        <v>4.2747829154413166</v>
      </c>
      <c r="L371" s="29"/>
      <c r="M371" s="37">
        <v>14.324438723255692</v>
      </c>
      <c r="N371" s="37">
        <v>96.318332502990273</v>
      </c>
    </row>
    <row r="372" spans="1:14" x14ac:dyDescent="0.35">
      <c r="A372" s="3" t="s">
        <v>69</v>
      </c>
      <c r="B372" s="5">
        <v>369</v>
      </c>
      <c r="C372" s="23">
        <v>88</v>
      </c>
      <c r="D372" s="23" t="s">
        <v>4</v>
      </c>
      <c r="E372" s="36" t="s">
        <v>3</v>
      </c>
      <c r="F372" s="36" t="s">
        <v>60</v>
      </c>
      <c r="G372" s="29">
        <v>0.55194469980323335</v>
      </c>
      <c r="H372" s="29">
        <v>15.749693967512538</v>
      </c>
      <c r="I372" s="21"/>
      <c r="J372" s="29">
        <v>0.45946379803322157</v>
      </c>
      <c r="K372" s="29">
        <v>1.3461952646619917</v>
      </c>
      <c r="L372" s="29"/>
      <c r="M372" s="37">
        <v>7.5598614438586846</v>
      </c>
      <c r="N372" s="37">
        <v>59.474305438230765</v>
      </c>
    </row>
    <row r="373" spans="1:14" x14ac:dyDescent="0.35">
      <c r="A373" s="3" t="s">
        <v>69</v>
      </c>
      <c r="B373" s="5">
        <v>370</v>
      </c>
      <c r="C373" s="23">
        <v>89</v>
      </c>
      <c r="D373" s="23" t="s">
        <v>4</v>
      </c>
      <c r="E373" s="36" t="s">
        <v>3</v>
      </c>
      <c r="F373" s="36" t="s">
        <v>60</v>
      </c>
      <c r="G373" s="29">
        <v>0.57915456974198987</v>
      </c>
      <c r="H373" s="29">
        <v>16.212713007769143</v>
      </c>
      <c r="I373" s="21"/>
      <c r="J373" s="29">
        <v>0.48205584458678541</v>
      </c>
      <c r="K373" s="29">
        <v>1.2552892278689864</v>
      </c>
      <c r="L373" s="29"/>
      <c r="M373" s="37">
        <v>8.2251995321175233</v>
      </c>
      <c r="N373" s="37">
        <v>59.751059340438324</v>
      </c>
    </row>
    <row r="374" spans="1:14" x14ac:dyDescent="0.35">
      <c r="A374" s="3" t="s">
        <v>69</v>
      </c>
      <c r="B374" s="5">
        <v>371</v>
      </c>
      <c r="C374" s="23">
        <v>90</v>
      </c>
      <c r="D374" s="23" t="s">
        <v>4</v>
      </c>
      <c r="E374" s="36" t="s">
        <v>3</v>
      </c>
      <c r="F374" s="36" t="s">
        <v>60</v>
      </c>
      <c r="G374" s="29">
        <v>0.55597794187376126</v>
      </c>
      <c r="H374" s="29">
        <v>9.4326809587144478</v>
      </c>
      <c r="I374" s="21"/>
      <c r="J374" s="29">
        <v>0.69837765613698632</v>
      </c>
      <c r="K374" s="29">
        <v>2.5399651558243672</v>
      </c>
      <c r="L374" s="29"/>
      <c r="M374" s="37">
        <v>12.415318362511341</v>
      </c>
      <c r="N374" s="37">
        <v>66.651438826792571</v>
      </c>
    </row>
    <row r="375" spans="1:14" x14ac:dyDescent="0.35">
      <c r="A375" s="3" t="s">
        <v>69</v>
      </c>
      <c r="B375" s="5">
        <v>372</v>
      </c>
      <c r="C375" s="23">
        <v>91</v>
      </c>
      <c r="D375" s="23" t="s">
        <v>4</v>
      </c>
      <c r="E375" s="36" t="s">
        <v>0</v>
      </c>
      <c r="F375" s="24" t="s">
        <v>39</v>
      </c>
      <c r="G375" s="29">
        <v>8.5303421410998503E-2</v>
      </c>
      <c r="H375" s="29">
        <v>9.1791464747507046E-2</v>
      </c>
      <c r="I375" s="21"/>
      <c r="J375" s="29">
        <v>0.12027664892929892</v>
      </c>
      <c r="K375" s="29">
        <v>6.6103942875679967E-3</v>
      </c>
      <c r="L375" s="29"/>
      <c r="M375" s="37">
        <v>1.1390570949630947</v>
      </c>
      <c r="N375" s="37">
        <v>17.488316553607998</v>
      </c>
    </row>
    <row r="376" spans="1:14" x14ac:dyDescent="0.35">
      <c r="A376" s="3" t="s">
        <v>69</v>
      </c>
      <c r="B376" s="5">
        <v>373</v>
      </c>
      <c r="C376" s="23">
        <v>92</v>
      </c>
      <c r="D376" s="23" t="s">
        <v>4</v>
      </c>
      <c r="E376" s="36" t="s">
        <v>0</v>
      </c>
      <c r="F376" s="24" t="s">
        <v>39</v>
      </c>
      <c r="G376" s="29">
        <v>8.2437569982928199E-2</v>
      </c>
      <c r="H376" s="29">
        <v>0.10806603516219568</v>
      </c>
      <c r="I376" s="21"/>
      <c r="J376" s="29">
        <v>4.5696914726465677E-2</v>
      </c>
      <c r="K376" s="29">
        <v>6.6103942875679967E-3</v>
      </c>
      <c r="L376" s="29"/>
      <c r="M376" s="37">
        <v>0.71039062392808527</v>
      </c>
      <c r="N376" s="37">
        <v>19.903442541389555</v>
      </c>
    </row>
    <row r="377" spans="1:14" x14ac:dyDescent="0.35">
      <c r="A377" s="3" t="s">
        <v>69</v>
      </c>
      <c r="B377" s="5">
        <v>374</v>
      </c>
      <c r="C377" s="23">
        <v>93</v>
      </c>
      <c r="D377" s="23" t="s">
        <v>4</v>
      </c>
      <c r="E377" s="36" t="s">
        <v>0</v>
      </c>
      <c r="F377" s="24" t="s">
        <v>39</v>
      </c>
      <c r="G377" s="29">
        <v>6.632355573085448E-2</v>
      </c>
      <c r="H377" s="29">
        <v>9.788686672449258E-2</v>
      </c>
      <c r="I377" s="21"/>
      <c r="J377" s="29">
        <v>4.6747430261269346E-2</v>
      </c>
      <c r="K377" s="29">
        <v>6.6103942875679967E-3</v>
      </c>
      <c r="L377" s="29"/>
      <c r="M377" s="37">
        <v>1.0264278544158607</v>
      </c>
      <c r="N377" s="37">
        <v>19.420769845170824</v>
      </c>
    </row>
    <row r="378" spans="1:14" x14ac:dyDescent="0.35">
      <c r="A378" s="3" t="s">
        <v>69</v>
      </c>
      <c r="B378" s="5">
        <v>375</v>
      </c>
      <c r="C378" s="23">
        <v>94</v>
      </c>
      <c r="D378" s="23" t="s">
        <v>4</v>
      </c>
      <c r="E378" s="36" t="s">
        <v>0</v>
      </c>
      <c r="F378" s="24" t="s">
        <v>39</v>
      </c>
      <c r="G378" s="29">
        <v>0.14099886785316612</v>
      </c>
      <c r="H378" s="29">
        <v>6.9079885228735025E-2</v>
      </c>
      <c r="I378" s="21"/>
      <c r="J378" s="29">
        <v>4.7458555171643976E-2</v>
      </c>
      <c r="K378" s="29">
        <v>6.6103942875679967E-3</v>
      </c>
      <c r="L378" s="29"/>
      <c r="M378" s="37">
        <v>1.9399978677549574</v>
      </c>
      <c r="N378" s="37">
        <v>24.678689414031957</v>
      </c>
    </row>
    <row r="379" spans="1:14" x14ac:dyDescent="0.35">
      <c r="A379" s="3" t="s">
        <v>69</v>
      </c>
      <c r="B379" s="5">
        <v>376</v>
      </c>
      <c r="C379" s="23">
        <v>95</v>
      </c>
      <c r="D379" s="23" t="s">
        <v>4</v>
      </c>
      <c r="E379" s="36" t="s">
        <v>0</v>
      </c>
      <c r="F379" s="24" t="s">
        <v>39</v>
      </c>
      <c r="G379" s="29">
        <v>6.6300175226872995E-2</v>
      </c>
      <c r="H379" s="29">
        <v>0.101165082642393</v>
      </c>
      <c r="I379" s="21"/>
      <c r="J379" s="29">
        <v>3.5534611417556934E-2</v>
      </c>
      <c r="K379" s="29">
        <v>8.677512753099673E-3</v>
      </c>
      <c r="L379" s="29"/>
      <c r="M379" s="37">
        <v>1.2120226628260866</v>
      </c>
      <c r="N379" s="37">
        <v>16.004478137856371</v>
      </c>
    </row>
    <row r="380" spans="1:14" x14ac:dyDescent="0.35">
      <c r="A380" s="3" t="s">
        <v>69</v>
      </c>
      <c r="B380" s="5">
        <v>377</v>
      </c>
      <c r="C380" s="23">
        <v>96</v>
      </c>
      <c r="D380" s="23" t="s">
        <v>4</v>
      </c>
      <c r="E380" s="36" t="s">
        <v>0</v>
      </c>
      <c r="F380" s="24" t="s">
        <v>39</v>
      </c>
      <c r="G380" s="29">
        <v>7.0277920132000099E-2</v>
      </c>
      <c r="H380" s="29">
        <v>0.104171409446872</v>
      </c>
      <c r="I380" s="21"/>
      <c r="J380" s="29">
        <v>1.4444013493487286E-2</v>
      </c>
      <c r="K380" s="29">
        <v>0.11949752816919408</v>
      </c>
      <c r="L380" s="29"/>
      <c r="M380" s="37">
        <v>1.6517334426935157</v>
      </c>
      <c r="N380" s="37">
        <v>17.909691867578797</v>
      </c>
    </row>
    <row r="381" spans="1:14" x14ac:dyDescent="0.35">
      <c r="A381" s="3" t="s">
        <v>69</v>
      </c>
      <c r="B381" s="5">
        <v>378</v>
      </c>
      <c r="C381" s="23">
        <v>97</v>
      </c>
      <c r="D381" s="23" t="s">
        <v>4</v>
      </c>
      <c r="E381" s="36" t="s">
        <v>0</v>
      </c>
      <c r="F381" s="24" t="s">
        <v>39</v>
      </c>
      <c r="G381" s="29">
        <v>6.3708299255883366E-2</v>
      </c>
      <c r="H381" s="29">
        <v>0.13537704953860202</v>
      </c>
      <c r="I381" s="21"/>
      <c r="J381" s="29">
        <v>1.983990501251286E-2</v>
      </c>
      <c r="K381" s="29">
        <v>6.6103942875679967E-3</v>
      </c>
      <c r="L381" s="29"/>
      <c r="M381" s="37">
        <v>1.0096110868074948</v>
      </c>
      <c r="N381" s="37">
        <v>17.92015330305313</v>
      </c>
    </row>
    <row r="382" spans="1:14" x14ac:dyDescent="0.35">
      <c r="A382" s="3" t="s">
        <v>69</v>
      </c>
      <c r="B382" s="5">
        <v>379</v>
      </c>
      <c r="C382" s="23">
        <v>98</v>
      </c>
      <c r="D382" s="23" t="s">
        <v>4</v>
      </c>
      <c r="E382" s="36" t="s">
        <v>0</v>
      </c>
      <c r="F382" s="24" t="s">
        <v>39</v>
      </c>
      <c r="G382" s="29">
        <v>7.9304045409730045E-2</v>
      </c>
      <c r="H382" s="29">
        <v>0.12148174954699581</v>
      </c>
      <c r="I382" s="21"/>
      <c r="J382" s="29">
        <v>8.1459094316746791E-2</v>
      </c>
      <c r="K382" s="29">
        <v>1.7473505489429404E-2</v>
      </c>
      <c r="L382" s="29"/>
      <c r="M382" s="37">
        <v>2.1951630376875793</v>
      </c>
      <c r="N382" s="37">
        <v>27.757155120663274</v>
      </c>
    </row>
    <row r="383" spans="1:14" x14ac:dyDescent="0.35">
      <c r="A383" s="3" t="s">
        <v>69</v>
      </c>
      <c r="B383" s="5">
        <v>380</v>
      </c>
      <c r="C383" s="23">
        <v>99</v>
      </c>
      <c r="D383" s="23" t="s">
        <v>4</v>
      </c>
      <c r="E383" s="36" t="s">
        <v>0</v>
      </c>
      <c r="F383" s="24" t="s">
        <v>39</v>
      </c>
      <c r="G383" s="29">
        <v>6.7492890818312348E-2</v>
      </c>
      <c r="H383" s="29">
        <v>6.8636837346075924E-2</v>
      </c>
      <c r="I383" s="21"/>
      <c r="J383" s="29">
        <v>7.7027238935095735E-3</v>
      </c>
      <c r="K383" s="29">
        <v>6.6103942875679967E-3</v>
      </c>
      <c r="L383" s="29"/>
      <c r="M383" s="37">
        <v>1.4701365279023053</v>
      </c>
      <c r="N383" s="37">
        <v>23.932009361811723</v>
      </c>
    </row>
    <row r="384" spans="1:14" x14ac:dyDescent="0.35">
      <c r="A384" s="3" t="s">
        <v>69</v>
      </c>
      <c r="B384" s="5">
        <v>381</v>
      </c>
      <c r="C384" s="23">
        <v>100</v>
      </c>
      <c r="D384" s="23" t="s">
        <v>4</v>
      </c>
      <c r="E384" s="36" t="s">
        <v>0</v>
      </c>
      <c r="F384" s="24" t="s">
        <v>39</v>
      </c>
      <c r="G384" s="29">
        <v>7.7503938404084385E-2</v>
      </c>
      <c r="H384" s="29">
        <v>0.12538324795703931</v>
      </c>
      <c r="I384" s="21"/>
      <c r="J384" s="29">
        <v>0.25725757195237092</v>
      </c>
      <c r="K384" s="29">
        <v>0.14090914978716601</v>
      </c>
      <c r="L384" s="29"/>
      <c r="M384" s="37">
        <v>2.7261103747471989</v>
      </c>
      <c r="N384" s="37">
        <v>22.541475136508982</v>
      </c>
    </row>
    <row r="385" spans="1:14" x14ac:dyDescent="0.35">
      <c r="A385" s="3" t="s">
        <v>69</v>
      </c>
      <c r="B385" s="5">
        <v>382</v>
      </c>
      <c r="C385" s="23">
        <v>101</v>
      </c>
      <c r="D385" s="23" t="s">
        <v>4</v>
      </c>
      <c r="E385" s="36" t="s">
        <v>0</v>
      </c>
      <c r="F385" s="24" t="s">
        <v>39</v>
      </c>
      <c r="G385" s="29">
        <v>7.5784291110718091E-2</v>
      </c>
      <c r="H385" s="29">
        <v>0.12966460691485054</v>
      </c>
      <c r="I385" s="21"/>
      <c r="J385" s="29">
        <v>0.25774570189624774</v>
      </c>
      <c r="K385" s="29">
        <v>3.7825065663069625E-2</v>
      </c>
      <c r="L385" s="29"/>
      <c r="M385" s="37">
        <v>2.0018940893704311</v>
      </c>
      <c r="N385" s="37">
        <v>21.168818652956215</v>
      </c>
    </row>
    <row r="386" spans="1:14" x14ac:dyDescent="0.35">
      <c r="A386" s="3" t="s">
        <v>69</v>
      </c>
      <c r="B386" s="5">
        <v>383</v>
      </c>
      <c r="C386" s="23">
        <v>102</v>
      </c>
      <c r="D386" s="23" t="s">
        <v>4</v>
      </c>
      <c r="E386" s="36" t="s">
        <v>1</v>
      </c>
      <c r="F386" s="24" t="s">
        <v>39</v>
      </c>
      <c r="G386" s="29">
        <v>3.4143026070979826E-2</v>
      </c>
      <c r="H386" s="29">
        <v>2.0868003078521355</v>
      </c>
      <c r="I386" s="21"/>
      <c r="J386" s="29">
        <v>1.568666260866286</v>
      </c>
      <c r="K386" s="29">
        <v>3.7825065663069625E-2</v>
      </c>
      <c r="L386" s="29"/>
      <c r="M386" s="37">
        <v>3.9010356397811696</v>
      </c>
      <c r="N386" s="37">
        <v>21.369765656548136</v>
      </c>
    </row>
    <row r="387" spans="1:14" x14ac:dyDescent="0.35">
      <c r="A387" s="3" t="s">
        <v>69</v>
      </c>
      <c r="B387" s="5">
        <v>384</v>
      </c>
      <c r="C387" s="23">
        <v>103</v>
      </c>
      <c r="D387" s="23" t="s">
        <v>4</v>
      </c>
      <c r="E387" s="36" t="s">
        <v>1</v>
      </c>
      <c r="F387" s="24" t="s">
        <v>39</v>
      </c>
      <c r="G387" s="29">
        <v>9.0414257432259129E-2</v>
      </c>
      <c r="H387" s="29">
        <v>0.52196112276282336</v>
      </c>
      <c r="I387" s="21"/>
      <c r="J387" s="29">
        <v>8.7176715694818246E-2</v>
      </c>
      <c r="K387" s="29">
        <v>0.12358917880200529</v>
      </c>
      <c r="L387" s="29"/>
      <c r="M387" s="37">
        <v>3.2625460819829937</v>
      </c>
      <c r="N387" s="37">
        <v>15.331660019529409</v>
      </c>
    </row>
    <row r="388" spans="1:14" x14ac:dyDescent="0.35">
      <c r="A388" s="3" t="s">
        <v>69</v>
      </c>
      <c r="B388" s="5">
        <v>385</v>
      </c>
      <c r="C388" s="23">
        <v>104</v>
      </c>
      <c r="D388" s="23" t="s">
        <v>4</v>
      </c>
      <c r="E388" s="36" t="s">
        <v>1</v>
      </c>
      <c r="F388" s="24" t="s">
        <v>39</v>
      </c>
      <c r="G388" s="29">
        <v>5.6474747241407504E-2</v>
      </c>
      <c r="H388" s="29">
        <v>1.1294616310325734</v>
      </c>
      <c r="I388" s="21"/>
      <c r="J388" s="29">
        <v>0.88410316544079282</v>
      </c>
      <c r="K388" s="29">
        <v>3.7825065663069625E-2</v>
      </c>
      <c r="L388" s="29"/>
      <c r="M388" s="37">
        <v>3.5049949047473055</v>
      </c>
      <c r="N388" s="37">
        <v>20.763052033196274</v>
      </c>
    </row>
    <row r="389" spans="1:14" x14ac:dyDescent="0.35">
      <c r="A389" s="3" t="s">
        <v>69</v>
      </c>
      <c r="B389" s="5">
        <v>386</v>
      </c>
      <c r="C389" s="23">
        <v>105</v>
      </c>
      <c r="D389" s="23" t="s">
        <v>4</v>
      </c>
      <c r="E389" s="36" t="s">
        <v>1</v>
      </c>
      <c r="F389" s="24" t="s">
        <v>39</v>
      </c>
      <c r="G389" s="29">
        <v>4.8137147924595815E-2</v>
      </c>
      <c r="H389" s="29">
        <v>0.67235041932602224</v>
      </c>
      <c r="I389" s="21"/>
      <c r="J389" s="29">
        <v>1.5574238111205936</v>
      </c>
      <c r="K389" s="29">
        <v>6.6103942875679967E-3</v>
      </c>
      <c r="L389" s="29"/>
      <c r="M389" s="37">
        <v>3.8376688332426196</v>
      </c>
      <c r="N389" s="37">
        <v>20.670831505069181</v>
      </c>
    </row>
    <row r="390" spans="1:14" x14ac:dyDescent="0.35">
      <c r="A390" s="3" t="s">
        <v>69</v>
      </c>
      <c r="B390" s="5">
        <v>387</v>
      </c>
      <c r="C390" s="23">
        <v>106</v>
      </c>
      <c r="D390" s="23" t="s">
        <v>4</v>
      </c>
      <c r="E390" s="36" t="s">
        <v>1</v>
      </c>
      <c r="F390" s="24" t="s">
        <v>39</v>
      </c>
      <c r="G390" s="29">
        <v>0.12914221571267551</v>
      </c>
      <c r="H390" s="29">
        <v>0.34812066609963965</v>
      </c>
      <c r="I390" s="21"/>
      <c r="J390" s="29">
        <v>2.9950115454792776E-2</v>
      </c>
      <c r="K390" s="29">
        <v>3.462939061965614E-3</v>
      </c>
      <c r="L390" s="29"/>
      <c r="M390" s="37">
        <v>2.295238741465607</v>
      </c>
      <c r="N390" s="37">
        <v>14.298059376119628</v>
      </c>
    </row>
    <row r="391" spans="1:14" x14ac:dyDescent="0.35">
      <c r="A391" s="3" t="s">
        <v>69</v>
      </c>
      <c r="B391" s="5">
        <v>388</v>
      </c>
      <c r="C391" s="23">
        <v>107</v>
      </c>
      <c r="D391" s="23" t="s">
        <v>4</v>
      </c>
      <c r="E391" s="36" t="s">
        <v>1</v>
      </c>
      <c r="F391" s="24" t="s">
        <v>39</v>
      </c>
      <c r="G391" s="29">
        <v>3.5898202914616914E-2</v>
      </c>
      <c r="H391" s="29">
        <v>2.14189790766107</v>
      </c>
      <c r="I391" s="21"/>
      <c r="J391" s="29">
        <v>2.0845209476067068</v>
      </c>
      <c r="K391" s="29">
        <v>3.7825065663069625E-2</v>
      </c>
      <c r="L391" s="29"/>
      <c r="M391" s="37">
        <v>3.8511233677164234</v>
      </c>
      <c r="N391" s="37">
        <v>23.522360692931549</v>
      </c>
    </row>
    <row r="392" spans="1:14" x14ac:dyDescent="0.35">
      <c r="A392" s="3" t="s">
        <v>69</v>
      </c>
      <c r="B392" s="5">
        <v>389</v>
      </c>
      <c r="C392" s="23">
        <v>108</v>
      </c>
      <c r="D392" s="23" t="s">
        <v>4</v>
      </c>
      <c r="E392" s="36" t="s">
        <v>1</v>
      </c>
      <c r="F392" s="24" t="s">
        <v>39</v>
      </c>
      <c r="G392" s="29">
        <v>0.1055067113446618</v>
      </c>
      <c r="H392" s="29">
        <v>1.603255908604011</v>
      </c>
      <c r="I392" s="21"/>
      <c r="J392" s="29">
        <v>0.21434902865149391</v>
      </c>
      <c r="K392" s="29">
        <v>3.7065092339079557E-3</v>
      </c>
      <c r="L392" s="29"/>
      <c r="M392" s="37">
        <v>2.3318168290518511</v>
      </c>
      <c r="N392" s="37">
        <v>16.076355719037814</v>
      </c>
    </row>
    <row r="393" spans="1:14" x14ac:dyDescent="0.35">
      <c r="A393" s="3" t="s">
        <v>69</v>
      </c>
      <c r="B393" s="5">
        <v>390</v>
      </c>
      <c r="C393" s="23">
        <v>109</v>
      </c>
      <c r="D393" s="23" t="s">
        <v>4</v>
      </c>
      <c r="E393" s="36" t="s">
        <v>1</v>
      </c>
      <c r="F393" s="24" t="s">
        <v>39</v>
      </c>
      <c r="G393" s="29">
        <v>0.1302462077691198</v>
      </c>
      <c r="H393" s="29">
        <v>3.1400515765861714</v>
      </c>
      <c r="I393" s="21"/>
      <c r="J393" s="29">
        <v>1.7152349826686314E-2</v>
      </c>
      <c r="K393" s="29">
        <v>3.462939061965614E-3</v>
      </c>
      <c r="L393" s="29"/>
      <c r="M393" s="37">
        <v>2.2873252641010953</v>
      </c>
      <c r="N393" s="37">
        <v>20.420300880525669</v>
      </c>
    </row>
    <row r="394" spans="1:14" x14ac:dyDescent="0.35">
      <c r="A394" s="3" t="s">
        <v>69</v>
      </c>
      <c r="B394" s="5">
        <v>391</v>
      </c>
      <c r="C394" s="23">
        <v>110</v>
      </c>
      <c r="D394" s="23" t="s">
        <v>4</v>
      </c>
      <c r="E394" s="36" t="s">
        <v>1</v>
      </c>
      <c r="F394" s="24" t="s">
        <v>39</v>
      </c>
      <c r="G394" s="29">
        <v>0.10880646598039867</v>
      </c>
      <c r="H394" s="29">
        <v>0.32550530509121278</v>
      </c>
      <c r="I394" s="21"/>
      <c r="J394" s="29">
        <v>0.35662701007427156</v>
      </c>
      <c r="K394" s="29">
        <v>3.462939061965614E-3</v>
      </c>
      <c r="L394" s="29"/>
      <c r="M394" s="37">
        <v>1.482035285245457</v>
      </c>
      <c r="N394" s="37">
        <v>14.638328461014204</v>
      </c>
    </row>
    <row r="395" spans="1:14" x14ac:dyDescent="0.35">
      <c r="A395" s="3" t="s">
        <v>69</v>
      </c>
      <c r="B395" s="5">
        <v>392</v>
      </c>
      <c r="C395" s="23">
        <v>111</v>
      </c>
      <c r="D395" s="23" t="s">
        <v>4</v>
      </c>
      <c r="E395" s="36" t="s">
        <v>1</v>
      </c>
      <c r="F395" s="24" t="s">
        <v>39</v>
      </c>
      <c r="G395" s="29">
        <v>0.18031630500313559</v>
      </c>
      <c r="H395" s="29">
        <v>1.775408823815269</v>
      </c>
      <c r="I395" s="21"/>
      <c r="J395" s="29">
        <v>1.6196644127942188</v>
      </c>
      <c r="K395" s="29">
        <v>3.8705103660413166E-2</v>
      </c>
      <c r="L395" s="29"/>
      <c r="M395" s="37">
        <v>2.4161407836951718</v>
      </c>
      <c r="N395" s="37">
        <v>16.709967486212207</v>
      </c>
    </row>
    <row r="396" spans="1:14" x14ac:dyDescent="0.35">
      <c r="A396" s="3" t="s">
        <v>69</v>
      </c>
      <c r="B396" s="5">
        <v>393</v>
      </c>
      <c r="C396" s="23">
        <v>112</v>
      </c>
      <c r="D396" s="23" t="s">
        <v>4</v>
      </c>
      <c r="E396" s="36" t="s">
        <v>1</v>
      </c>
      <c r="F396" s="24" t="s">
        <v>39</v>
      </c>
      <c r="G396" s="29">
        <v>5.7293655906399517E-2</v>
      </c>
      <c r="H396" s="29">
        <v>1.5341345764292746</v>
      </c>
      <c r="I396" s="21"/>
      <c r="J396" s="29">
        <v>1.6878835389051194</v>
      </c>
      <c r="K396" s="29">
        <v>2.7028996042417399E-2</v>
      </c>
      <c r="L396" s="29"/>
      <c r="M396" s="37">
        <v>2.3988167270682532</v>
      </c>
      <c r="N396" s="37">
        <v>16.445833916802634</v>
      </c>
    </row>
    <row r="397" spans="1:14" x14ac:dyDescent="0.35">
      <c r="A397" s="3" t="s">
        <v>69</v>
      </c>
      <c r="B397" s="5">
        <v>394</v>
      </c>
      <c r="C397" s="23">
        <v>113</v>
      </c>
      <c r="D397" s="23" t="s">
        <v>4</v>
      </c>
      <c r="E397" s="36" t="s">
        <v>2</v>
      </c>
      <c r="F397" s="24" t="s">
        <v>39</v>
      </c>
      <c r="G397" s="29">
        <v>9.255684916777257E-2</v>
      </c>
      <c r="H397" s="29">
        <v>3.5219034628525163</v>
      </c>
      <c r="I397" s="21"/>
      <c r="J397" s="29">
        <v>0.21999297973577847</v>
      </c>
      <c r="K397" s="29">
        <v>0.26247489984140437</v>
      </c>
      <c r="L397" s="29"/>
      <c r="M397" s="37">
        <v>3.8545184782307289</v>
      </c>
      <c r="N397" s="37">
        <v>21.511332374505496</v>
      </c>
    </row>
    <row r="398" spans="1:14" x14ac:dyDescent="0.35">
      <c r="A398" s="3" t="s">
        <v>69</v>
      </c>
      <c r="B398" s="5">
        <v>395</v>
      </c>
      <c r="C398" s="23">
        <v>114</v>
      </c>
      <c r="D398" s="23" t="s">
        <v>4</v>
      </c>
      <c r="E398" s="36" t="s">
        <v>2</v>
      </c>
      <c r="F398" s="24" t="s">
        <v>39</v>
      </c>
      <c r="G398" s="29">
        <v>0.10928085415223031</v>
      </c>
      <c r="H398" s="29">
        <v>1.4427153606660164</v>
      </c>
      <c r="I398" s="21"/>
      <c r="J398" s="29">
        <v>7.3351472839781787E-2</v>
      </c>
      <c r="K398" s="29">
        <v>0.13370075718123459</v>
      </c>
      <c r="L398" s="29"/>
      <c r="M398" s="37">
        <v>2.2765480154467759</v>
      </c>
      <c r="N398" s="37">
        <v>15.604659893817463</v>
      </c>
    </row>
    <row r="399" spans="1:14" x14ac:dyDescent="0.35">
      <c r="A399" s="3" t="s">
        <v>69</v>
      </c>
      <c r="B399" s="5">
        <v>396</v>
      </c>
      <c r="C399" s="23">
        <v>115</v>
      </c>
      <c r="D399" s="23" t="s">
        <v>4</v>
      </c>
      <c r="E399" s="36" t="s">
        <v>2</v>
      </c>
      <c r="F399" s="24" t="s">
        <v>39</v>
      </c>
      <c r="G399" s="29">
        <v>7.7744279844534081E-2</v>
      </c>
      <c r="H399" s="29">
        <v>0.67454981121397262</v>
      </c>
      <c r="I399" s="21"/>
      <c r="J399" s="29">
        <v>3.1170531325505277E-2</v>
      </c>
      <c r="K399" s="29">
        <v>3.462939061965614E-3</v>
      </c>
      <c r="L399" s="29"/>
      <c r="M399" s="37">
        <v>1.5013878334028972</v>
      </c>
      <c r="N399" s="37">
        <v>15.154943724245967</v>
      </c>
    </row>
    <row r="400" spans="1:14" x14ac:dyDescent="0.35">
      <c r="A400" s="3" t="s">
        <v>69</v>
      </c>
      <c r="B400" s="5">
        <v>397</v>
      </c>
      <c r="C400" s="23">
        <v>116</v>
      </c>
      <c r="D400" s="23" t="s">
        <v>4</v>
      </c>
      <c r="E400" s="36" t="s">
        <v>2</v>
      </c>
      <c r="F400" s="24" t="s">
        <v>39</v>
      </c>
      <c r="G400" s="29">
        <v>9.955868932949985E-2</v>
      </c>
      <c r="H400" s="29">
        <v>4.4855130082847623</v>
      </c>
      <c r="I400" s="21"/>
      <c r="J400" s="29">
        <v>0.48033408746570411</v>
      </c>
      <c r="K400" s="29">
        <v>5.7166365681918768E-2</v>
      </c>
      <c r="L400" s="29"/>
      <c r="M400" s="37">
        <v>3.8371725242830634</v>
      </c>
      <c r="N400" s="37">
        <v>26.701046540289852</v>
      </c>
    </row>
    <row r="401" spans="1:14" x14ac:dyDescent="0.35">
      <c r="A401" s="3" t="s">
        <v>69</v>
      </c>
      <c r="B401" s="5">
        <v>398</v>
      </c>
      <c r="C401" s="23">
        <v>117</v>
      </c>
      <c r="D401" s="23" t="s">
        <v>4</v>
      </c>
      <c r="E401" s="36" t="s">
        <v>2</v>
      </c>
      <c r="F401" s="24" t="s">
        <v>39</v>
      </c>
      <c r="G401" s="29">
        <v>0.10017406970181228</v>
      </c>
      <c r="H401" s="29">
        <v>1.9909697466089693</v>
      </c>
      <c r="I401" s="21"/>
      <c r="J401" s="29">
        <v>0.44926920488376071</v>
      </c>
      <c r="K401" s="29">
        <v>0.10808520584785947</v>
      </c>
      <c r="L401" s="29"/>
      <c r="M401" s="37">
        <v>2.8627635975133758</v>
      </c>
      <c r="N401" s="37">
        <v>19.600520779898815</v>
      </c>
    </row>
    <row r="402" spans="1:14" x14ac:dyDescent="0.35">
      <c r="A402" s="3" t="s">
        <v>69</v>
      </c>
      <c r="B402" s="5">
        <v>399</v>
      </c>
      <c r="C402" s="23">
        <v>118</v>
      </c>
      <c r="D402" s="23" t="s">
        <v>4</v>
      </c>
      <c r="E402" s="36" t="s">
        <v>2</v>
      </c>
      <c r="F402" s="24" t="s">
        <v>39</v>
      </c>
      <c r="G402" s="29">
        <v>6.5511235639547569E-2</v>
      </c>
      <c r="H402" s="29">
        <v>7.5090537050246402</v>
      </c>
      <c r="I402" s="21"/>
      <c r="J402" s="29">
        <v>1.0655616105037955</v>
      </c>
      <c r="K402" s="29">
        <v>8.5055848417086091E-2</v>
      </c>
      <c r="L402" s="29"/>
      <c r="M402" s="37">
        <v>2.4447067485900753</v>
      </c>
      <c r="N402" s="37">
        <v>23.527082256705764</v>
      </c>
    </row>
    <row r="403" spans="1:14" x14ac:dyDescent="0.35">
      <c r="A403" s="3" t="s">
        <v>69</v>
      </c>
      <c r="B403" s="5">
        <v>400</v>
      </c>
      <c r="C403" s="23">
        <v>119</v>
      </c>
      <c r="D403" s="23" t="s">
        <v>4</v>
      </c>
      <c r="E403" s="36" t="s">
        <v>2</v>
      </c>
      <c r="F403" s="24" t="s">
        <v>39</v>
      </c>
      <c r="G403" s="29">
        <v>5.5055909179594388E-2</v>
      </c>
      <c r="H403" s="29">
        <v>8.4395108220074491</v>
      </c>
      <c r="I403" s="21"/>
      <c r="J403" s="29">
        <v>0.12192695453779932</v>
      </c>
      <c r="K403" s="29">
        <v>1.7456741602857491E-2</v>
      </c>
      <c r="L403" s="29"/>
      <c r="M403" s="37">
        <v>3.3185767805362039</v>
      </c>
      <c r="N403" s="37">
        <v>16.838649522565966</v>
      </c>
    </row>
    <row r="404" spans="1:14" x14ac:dyDescent="0.35">
      <c r="A404" s="3" t="s">
        <v>69</v>
      </c>
      <c r="B404" s="5">
        <v>401</v>
      </c>
      <c r="C404" s="23">
        <v>120</v>
      </c>
      <c r="D404" s="23" t="s">
        <v>4</v>
      </c>
      <c r="E404" s="36" t="s">
        <v>2</v>
      </c>
      <c r="F404" s="24" t="s">
        <v>39</v>
      </c>
      <c r="G404" s="29">
        <v>4.3181992368559206E-2</v>
      </c>
      <c r="H404" s="29">
        <v>3.1099708724053032</v>
      </c>
      <c r="I404" s="21"/>
      <c r="J404" s="29">
        <v>0.59205279345989437</v>
      </c>
      <c r="K404" s="29">
        <v>8.2112817364721119E-2</v>
      </c>
      <c r="L404" s="29"/>
      <c r="M404" s="37">
        <v>3.6895417578613792</v>
      </c>
      <c r="N404" s="37">
        <v>20.745369457116965</v>
      </c>
    </row>
    <row r="405" spans="1:14" x14ac:dyDescent="0.35">
      <c r="A405" s="3" t="s">
        <v>69</v>
      </c>
      <c r="B405" s="5">
        <v>402</v>
      </c>
      <c r="C405" s="23">
        <v>121</v>
      </c>
      <c r="D405" s="23" t="s">
        <v>4</v>
      </c>
      <c r="E405" s="36" t="s">
        <v>2</v>
      </c>
      <c r="F405" s="24" t="s">
        <v>39</v>
      </c>
      <c r="G405" s="29">
        <v>0.1030876997261433</v>
      </c>
      <c r="H405" s="29">
        <v>1.8755802502188972</v>
      </c>
      <c r="I405" s="21"/>
      <c r="J405" s="29">
        <v>0.19741877370077551</v>
      </c>
      <c r="K405" s="29">
        <v>3.462939061965614E-3</v>
      </c>
      <c r="L405" s="29"/>
      <c r="M405" s="37">
        <v>2.177448710653517</v>
      </c>
      <c r="N405" s="37">
        <v>14.306970103221518</v>
      </c>
    </row>
    <row r="406" spans="1:14" x14ac:dyDescent="0.35">
      <c r="A406" s="3" t="s">
        <v>69</v>
      </c>
      <c r="B406" s="5">
        <v>403</v>
      </c>
      <c r="C406" s="23">
        <v>122</v>
      </c>
      <c r="D406" s="23" t="s">
        <v>4</v>
      </c>
      <c r="E406" s="36" t="s">
        <v>2</v>
      </c>
      <c r="F406" s="24" t="s">
        <v>39</v>
      </c>
      <c r="G406" s="29">
        <v>0.10358522045584431</v>
      </c>
      <c r="H406" s="29">
        <v>6.706206233102689</v>
      </c>
      <c r="I406" s="21"/>
      <c r="J406" s="29">
        <v>0.33540976456632532</v>
      </c>
      <c r="K406" s="29">
        <v>2.4542928858037241E-2</v>
      </c>
      <c r="L406" s="29"/>
      <c r="M406" s="37">
        <v>2.7321479550812278</v>
      </c>
      <c r="N406" s="37">
        <v>14.901563636325836</v>
      </c>
    </row>
    <row r="407" spans="1:14" x14ac:dyDescent="0.35">
      <c r="A407" s="3" t="s">
        <v>69</v>
      </c>
      <c r="B407" s="5">
        <v>404</v>
      </c>
      <c r="C407" s="23">
        <v>123</v>
      </c>
      <c r="D407" s="23" t="s">
        <v>4</v>
      </c>
      <c r="E407" s="36" t="s">
        <v>2</v>
      </c>
      <c r="F407" s="24" t="s">
        <v>39</v>
      </c>
      <c r="G407" s="29">
        <v>0.1017689665912796</v>
      </c>
      <c r="H407" s="29">
        <v>6.8670875265756193</v>
      </c>
      <c r="I407" s="21"/>
      <c r="J407" s="29">
        <v>0.34203987259289176</v>
      </c>
      <c r="K407" s="29">
        <v>9.0578773497958953E-2</v>
      </c>
      <c r="L407" s="29"/>
      <c r="M407" s="37">
        <v>2.585507188413168</v>
      </c>
      <c r="N407" s="37">
        <v>16.025985803554025</v>
      </c>
    </row>
    <row r="408" spans="1:14" x14ac:dyDescent="0.35">
      <c r="A408" s="3" t="s">
        <v>69</v>
      </c>
      <c r="B408" s="5">
        <v>405</v>
      </c>
      <c r="C408" s="23">
        <v>124</v>
      </c>
      <c r="D408" s="23" t="s">
        <v>4</v>
      </c>
      <c r="E408" s="36" t="s">
        <v>3</v>
      </c>
      <c r="F408" s="24" t="s">
        <v>39</v>
      </c>
      <c r="G408" s="29">
        <v>7.8610037591245727E-2</v>
      </c>
      <c r="H408" s="29">
        <v>2.450265201204731</v>
      </c>
      <c r="I408" s="21"/>
      <c r="J408" s="29">
        <v>0.20427627029648365</v>
      </c>
      <c r="K408" s="29">
        <v>5.3902163338597375E-2</v>
      </c>
      <c r="L408" s="29"/>
      <c r="M408" s="37">
        <v>3.7024453546962466</v>
      </c>
      <c r="N408" s="37">
        <v>16.983466383613827</v>
      </c>
    </row>
    <row r="409" spans="1:14" x14ac:dyDescent="0.35">
      <c r="A409" s="3" t="s">
        <v>69</v>
      </c>
      <c r="B409" s="5">
        <v>406</v>
      </c>
      <c r="C409" s="23">
        <v>125</v>
      </c>
      <c r="D409" s="23" t="s">
        <v>4</v>
      </c>
      <c r="E409" s="36" t="s">
        <v>3</v>
      </c>
      <c r="F409" s="24" t="s">
        <v>39</v>
      </c>
      <c r="G409" s="29">
        <v>9.062291672093159E-2</v>
      </c>
      <c r="H409" s="29">
        <v>2.1817121471656042</v>
      </c>
      <c r="I409" s="21"/>
      <c r="J409" s="29">
        <v>5.3303748983983587E-2</v>
      </c>
      <c r="K409" s="29">
        <v>6.0169960768449771E-2</v>
      </c>
      <c r="L409" s="29"/>
      <c r="M409" s="37">
        <v>1.9102128738298219</v>
      </c>
      <c r="N409" s="37">
        <v>14.191297242251197</v>
      </c>
    </row>
    <row r="410" spans="1:14" x14ac:dyDescent="0.35">
      <c r="A410" s="3" t="s">
        <v>69</v>
      </c>
      <c r="B410" s="5">
        <v>407</v>
      </c>
      <c r="C410" s="23">
        <v>126</v>
      </c>
      <c r="D410" s="23" t="s">
        <v>4</v>
      </c>
      <c r="E410" s="36" t="s">
        <v>3</v>
      </c>
      <c r="F410" s="24" t="s">
        <v>39</v>
      </c>
      <c r="G410" s="29">
        <v>9.3890868532042038E-2</v>
      </c>
      <c r="H410" s="29">
        <v>1.1380636508676587</v>
      </c>
      <c r="I410" s="21"/>
      <c r="J410" s="29">
        <v>5.7484975433784662E-2</v>
      </c>
      <c r="K410" s="29">
        <v>5.3902163338597375E-2</v>
      </c>
      <c r="L410" s="29"/>
      <c r="M410" s="37">
        <v>1.7666347027240545</v>
      </c>
      <c r="N410" s="37">
        <v>13.164485228126658</v>
      </c>
    </row>
    <row r="411" spans="1:14" x14ac:dyDescent="0.35">
      <c r="A411" s="3" t="s">
        <v>69</v>
      </c>
      <c r="B411" s="5">
        <v>408</v>
      </c>
      <c r="C411" s="23">
        <v>127</v>
      </c>
      <c r="D411" s="23" t="s">
        <v>4</v>
      </c>
      <c r="E411" s="36" t="s">
        <v>3</v>
      </c>
      <c r="F411" s="24" t="s">
        <v>39</v>
      </c>
      <c r="G411" s="29">
        <v>0.1041988783648948</v>
      </c>
      <c r="H411" s="29">
        <v>0.5778719477682478</v>
      </c>
      <c r="I411" s="21"/>
      <c r="J411" s="29">
        <v>1.7147569357439302E-2</v>
      </c>
      <c r="K411" s="29">
        <v>0.15876494569783445</v>
      </c>
      <c r="L411" s="29"/>
      <c r="M411" s="37">
        <v>3.0594177535670757</v>
      </c>
      <c r="N411" s="37">
        <v>16.153504209391947</v>
      </c>
    </row>
    <row r="412" spans="1:14" x14ac:dyDescent="0.35">
      <c r="A412" s="3" t="s">
        <v>69</v>
      </c>
      <c r="B412" s="5">
        <v>409</v>
      </c>
      <c r="C412" s="23">
        <v>128</v>
      </c>
      <c r="D412" s="23" t="s">
        <v>4</v>
      </c>
      <c r="E412" s="36" t="s">
        <v>3</v>
      </c>
      <c r="F412" s="24" t="s">
        <v>39</v>
      </c>
      <c r="G412" s="29">
        <v>6.0132705137327269E-2</v>
      </c>
      <c r="H412" s="29">
        <v>3.3796176130061406</v>
      </c>
      <c r="I412" s="21"/>
      <c r="J412" s="29">
        <v>0.11518653423555565</v>
      </c>
      <c r="K412" s="29">
        <v>2.2440027868433837E-2</v>
      </c>
      <c r="L412" s="29"/>
      <c r="M412" s="37">
        <v>2.8401681160016357</v>
      </c>
      <c r="N412" s="37">
        <v>16.017545144851489</v>
      </c>
    </row>
    <row r="413" spans="1:14" x14ac:dyDescent="0.35">
      <c r="A413" s="3" t="s">
        <v>69</v>
      </c>
      <c r="B413" s="5">
        <v>410</v>
      </c>
      <c r="C413" s="23">
        <v>129</v>
      </c>
      <c r="D413" s="23" t="s">
        <v>4</v>
      </c>
      <c r="E413" s="36" t="s">
        <v>3</v>
      </c>
      <c r="F413" s="24" t="s">
        <v>39</v>
      </c>
      <c r="G413" s="29">
        <v>7.2598483644151252E-2</v>
      </c>
      <c r="H413" s="29">
        <v>1.0899703227473327</v>
      </c>
      <c r="I413" s="21"/>
      <c r="J413" s="29">
        <v>0.27208644131865484</v>
      </c>
      <c r="K413" s="29">
        <v>6.3125453316271812E-2</v>
      </c>
      <c r="L413" s="29"/>
      <c r="M413" s="37">
        <v>3.594298368939425</v>
      </c>
      <c r="N413" s="37">
        <v>18.395533587225586</v>
      </c>
    </row>
    <row r="414" spans="1:14" x14ac:dyDescent="0.35">
      <c r="A414" s="3" t="s">
        <v>69</v>
      </c>
      <c r="B414" s="5">
        <v>411</v>
      </c>
      <c r="C414" s="23">
        <v>130</v>
      </c>
      <c r="D414" s="23" t="s">
        <v>4</v>
      </c>
      <c r="E414" s="36" t="s">
        <v>3</v>
      </c>
      <c r="F414" s="24" t="s">
        <v>39</v>
      </c>
      <c r="G414" s="29">
        <v>6.1274753137850822E-2</v>
      </c>
      <c r="H414" s="29">
        <v>4.1485923822170454</v>
      </c>
      <c r="I414" s="21"/>
      <c r="J414" s="29">
        <v>0.25469192610511826</v>
      </c>
      <c r="K414" s="29">
        <v>8.7245949771220712E-3</v>
      </c>
      <c r="L414" s="29"/>
      <c r="M414" s="37">
        <v>2.2051947591278482</v>
      </c>
      <c r="N414" s="37">
        <v>16.297553178178951</v>
      </c>
    </row>
    <row r="415" spans="1:14" x14ac:dyDescent="0.35">
      <c r="A415" s="3" t="s">
        <v>69</v>
      </c>
      <c r="B415" s="5">
        <v>412</v>
      </c>
      <c r="C415" s="23">
        <v>131</v>
      </c>
      <c r="D415" s="23" t="s">
        <v>4</v>
      </c>
      <c r="E415" s="36" t="s">
        <v>3</v>
      </c>
      <c r="F415" s="24" t="s">
        <v>39</v>
      </c>
      <c r="G415" s="29">
        <v>8.7548266692217144E-2</v>
      </c>
      <c r="H415" s="29">
        <v>0.78154746450972945</v>
      </c>
      <c r="I415" s="21"/>
      <c r="J415" s="29">
        <v>0.13538202583388417</v>
      </c>
      <c r="K415" s="29">
        <v>0.21263768071268532</v>
      </c>
      <c r="L415" s="29"/>
      <c r="M415" s="37">
        <v>4.5866042152452353</v>
      </c>
      <c r="N415" s="37">
        <v>17.164159259991518</v>
      </c>
    </row>
    <row r="416" spans="1:14" x14ac:dyDescent="0.35">
      <c r="A416" s="3" t="s">
        <v>69</v>
      </c>
      <c r="B416" s="5">
        <v>413</v>
      </c>
      <c r="C416" s="23">
        <v>132</v>
      </c>
      <c r="D416" s="23" t="s">
        <v>4</v>
      </c>
      <c r="E416" s="36" t="s">
        <v>3</v>
      </c>
      <c r="F416" s="24" t="s">
        <v>39</v>
      </c>
      <c r="G416" s="29">
        <v>7.15616352422737E-2</v>
      </c>
      <c r="H416" s="29">
        <v>1.8063713332117279</v>
      </c>
      <c r="I416" s="21"/>
      <c r="J416" s="29">
        <v>0.20434157507220491</v>
      </c>
      <c r="K416" s="29">
        <v>0.10059112476370372</v>
      </c>
      <c r="L416" s="29"/>
      <c r="M416" s="37">
        <v>3.2125933727939415</v>
      </c>
      <c r="N416" s="37">
        <v>17.201885263645771</v>
      </c>
    </row>
    <row r="417" spans="1:14" x14ac:dyDescent="0.35">
      <c r="A417" s="3" t="s">
        <v>69</v>
      </c>
      <c r="B417" s="5">
        <v>414</v>
      </c>
      <c r="C417" s="23">
        <v>133</v>
      </c>
      <c r="D417" s="23" t="s">
        <v>4</v>
      </c>
      <c r="E417" s="36" t="s">
        <v>3</v>
      </c>
      <c r="F417" s="24" t="s">
        <v>39</v>
      </c>
      <c r="G417" s="29">
        <v>9.9073848291238706E-2</v>
      </c>
      <c r="H417" s="29">
        <v>8.4557485134729351</v>
      </c>
      <c r="I417" s="21"/>
      <c r="J417" s="29">
        <v>0.34191017623244668</v>
      </c>
      <c r="K417" s="29">
        <v>0.21263768071268532</v>
      </c>
      <c r="L417" s="29"/>
      <c r="M417" s="37">
        <v>1.6564279736122085</v>
      </c>
      <c r="N417" s="37">
        <v>12.830238902171365</v>
      </c>
    </row>
    <row r="418" spans="1:14" x14ac:dyDescent="0.35">
      <c r="A418" s="3" t="s">
        <v>69</v>
      </c>
      <c r="B418" s="5">
        <v>415</v>
      </c>
      <c r="C418" s="23">
        <v>134</v>
      </c>
      <c r="D418" s="23" t="s">
        <v>4</v>
      </c>
      <c r="E418" s="36" t="s">
        <v>3</v>
      </c>
      <c r="F418" s="24" t="s">
        <v>39</v>
      </c>
      <c r="G418" s="29">
        <v>8.9788417714823557E-2</v>
      </c>
      <c r="H418" s="29">
        <v>8.1931919728551339</v>
      </c>
      <c r="I418" s="21"/>
      <c r="J418" s="29">
        <v>0.33255200545970182</v>
      </c>
      <c r="K418" s="29">
        <v>2.2440027868433837E-2</v>
      </c>
      <c r="L418" s="29"/>
      <c r="M418" s="37">
        <v>2.0155989609082319</v>
      </c>
      <c r="N418" s="37">
        <v>12.921173273324841</v>
      </c>
    </row>
    <row r="419" spans="1:14" x14ac:dyDescent="0.35">
      <c r="A419" s="3" t="s">
        <v>69</v>
      </c>
      <c r="B419" s="5">
        <v>416</v>
      </c>
      <c r="C419" s="23">
        <v>135</v>
      </c>
      <c r="D419" s="23" t="s">
        <v>4</v>
      </c>
      <c r="E419" s="36" t="s">
        <v>3</v>
      </c>
      <c r="F419" s="24" t="s">
        <v>39</v>
      </c>
      <c r="G419" s="29">
        <v>8.8992123275422511E-2</v>
      </c>
      <c r="H419" s="29">
        <v>4.0486728919775086</v>
      </c>
      <c r="I419" s="21"/>
      <c r="J419" s="29">
        <v>0.46093193415244971</v>
      </c>
      <c r="K419" s="29">
        <v>0.10808520584785947</v>
      </c>
      <c r="L419" s="29"/>
      <c r="M419" s="37">
        <v>2.0842756046495827</v>
      </c>
      <c r="N419" s="37">
        <v>12.334372389541313</v>
      </c>
    </row>
    <row r="420" spans="1:14" x14ac:dyDescent="0.35">
      <c r="A420" s="3" t="s">
        <v>69</v>
      </c>
      <c r="B420" s="5">
        <v>417</v>
      </c>
      <c r="C420" s="23">
        <v>136</v>
      </c>
      <c r="D420" s="23" t="s">
        <v>5</v>
      </c>
      <c r="E420" s="36" t="s">
        <v>6</v>
      </c>
      <c r="F420" s="24" t="s">
        <v>39</v>
      </c>
      <c r="G420" s="29">
        <v>0.14907675792528838</v>
      </c>
      <c r="H420" s="29">
        <v>7.5179482925334454E-2</v>
      </c>
      <c r="I420" s="21"/>
      <c r="J420" s="29">
        <v>0.39005705339532232</v>
      </c>
      <c r="K420" s="29">
        <v>7.0905357534896227E-2</v>
      </c>
      <c r="L420" s="11"/>
      <c r="M420" s="37">
        <v>3.7688492055381606</v>
      </c>
      <c r="N420" s="37">
        <v>21.45929498050732</v>
      </c>
    </row>
    <row r="421" spans="1:14" x14ac:dyDescent="0.35">
      <c r="A421" s="3" t="s">
        <v>69</v>
      </c>
      <c r="B421" s="5">
        <v>418</v>
      </c>
      <c r="C421" s="23">
        <v>137</v>
      </c>
      <c r="D421" s="23" t="s">
        <v>5</v>
      </c>
      <c r="E421" s="36" t="s">
        <v>6</v>
      </c>
      <c r="F421" s="24" t="s">
        <v>39</v>
      </c>
      <c r="G421" s="29">
        <v>0.11912954376028233</v>
      </c>
      <c r="H421" s="29">
        <v>5.2574594045211323E-2</v>
      </c>
      <c r="I421" s="21"/>
      <c r="J421" s="29">
        <v>0.23760255532867844</v>
      </c>
      <c r="K421" s="29">
        <v>0.12008911098973134</v>
      </c>
      <c r="L421" s="11"/>
      <c r="M421" s="37">
        <v>4.0937562536754273</v>
      </c>
      <c r="N421" s="37">
        <v>19.548000932096198</v>
      </c>
    </row>
    <row r="422" spans="1:14" x14ac:dyDescent="0.35">
      <c r="A422" s="3" t="s">
        <v>69</v>
      </c>
      <c r="B422" s="5">
        <v>419</v>
      </c>
      <c r="C422" s="23">
        <v>138</v>
      </c>
      <c r="D422" s="23" t="s">
        <v>5</v>
      </c>
      <c r="E422" s="36" t="s">
        <v>6</v>
      </c>
      <c r="F422" s="24" t="s">
        <v>39</v>
      </c>
      <c r="G422" s="29">
        <v>0.13645619515920554</v>
      </c>
      <c r="H422" s="29">
        <v>5.8690817717472588E-2</v>
      </c>
      <c r="I422" s="21"/>
      <c r="J422" s="29">
        <v>0.23799351533422963</v>
      </c>
      <c r="K422" s="29">
        <v>0.20598449923024811</v>
      </c>
      <c r="L422" s="11"/>
      <c r="M422" s="37">
        <v>2.7010313632176643</v>
      </c>
      <c r="N422" s="37">
        <v>22.379700732268137</v>
      </c>
    </row>
    <row r="423" spans="1:14" x14ac:dyDescent="0.35">
      <c r="A423" s="3" t="s">
        <v>69</v>
      </c>
      <c r="B423" s="5">
        <v>420</v>
      </c>
      <c r="C423" s="23">
        <v>139</v>
      </c>
      <c r="D423" s="23" t="s">
        <v>5</v>
      </c>
      <c r="E423" s="36" t="s">
        <v>6</v>
      </c>
      <c r="F423" s="24" t="s">
        <v>39</v>
      </c>
      <c r="G423" s="29">
        <v>0.10678061107759368</v>
      </c>
      <c r="H423" s="29">
        <v>3.6780347726351401E-2</v>
      </c>
      <c r="I423" s="21"/>
      <c r="J423" s="29">
        <v>0.14580728611007621</v>
      </c>
      <c r="K423" s="29">
        <v>6.5893686640564275E-2</v>
      </c>
      <c r="L423" s="11"/>
      <c r="M423" s="37">
        <v>3.129217298968936</v>
      </c>
      <c r="N423" s="37">
        <v>16.924486719686271</v>
      </c>
    </row>
    <row r="424" spans="1:14" x14ac:dyDescent="0.35">
      <c r="A424" s="3" t="s">
        <v>69</v>
      </c>
      <c r="B424" s="5">
        <v>421</v>
      </c>
      <c r="C424" s="23">
        <v>140</v>
      </c>
      <c r="D424" s="23" t="s">
        <v>5</v>
      </c>
      <c r="E424" s="36" t="s">
        <v>6</v>
      </c>
      <c r="F424" s="24" t="s">
        <v>39</v>
      </c>
      <c r="G424" s="29">
        <v>9.8085936892512549E-2</v>
      </c>
      <c r="H424" s="29">
        <v>3.7059598987590009E-2</v>
      </c>
      <c r="I424" s="21"/>
      <c r="J424" s="29">
        <v>0.20190082885440186</v>
      </c>
      <c r="K424" s="29">
        <v>7.6848075003453475E-2</v>
      </c>
      <c r="L424" s="11"/>
      <c r="M424" s="37">
        <v>3.2641906752444583</v>
      </c>
      <c r="N424" s="37">
        <v>16.150337462830418</v>
      </c>
    </row>
    <row r="425" spans="1:14" x14ac:dyDescent="0.35">
      <c r="A425" s="3" t="s">
        <v>69</v>
      </c>
      <c r="B425" s="5">
        <v>422</v>
      </c>
      <c r="C425" s="23">
        <v>141</v>
      </c>
      <c r="D425" s="23" t="s">
        <v>5</v>
      </c>
      <c r="E425" s="36" t="s">
        <v>6</v>
      </c>
      <c r="F425" s="24" t="s">
        <v>39</v>
      </c>
      <c r="G425" s="29">
        <v>0.12164554632456831</v>
      </c>
      <c r="H425" s="29">
        <v>4.174704652474806E-2</v>
      </c>
      <c r="I425" s="21"/>
      <c r="J425" s="29">
        <v>0.26793664348131913</v>
      </c>
      <c r="K425" s="29">
        <v>0.10680404836015293</v>
      </c>
      <c r="L425" s="11"/>
      <c r="M425" s="37">
        <v>3.7114554101955251</v>
      </c>
      <c r="N425" s="37">
        <v>18.964854546624228</v>
      </c>
    </row>
    <row r="426" spans="1:14" x14ac:dyDescent="0.35">
      <c r="A426" s="3" t="s">
        <v>69</v>
      </c>
      <c r="B426" s="5">
        <v>423</v>
      </c>
      <c r="C426" s="23">
        <v>142</v>
      </c>
      <c r="D426" s="23" t="s">
        <v>5</v>
      </c>
      <c r="E426" s="36" t="s">
        <v>6</v>
      </c>
      <c r="F426" s="24" t="s">
        <v>39</v>
      </c>
      <c r="G426" s="29">
        <v>9.6744721734582345E-2</v>
      </c>
      <c r="H426" s="29">
        <v>5.169062179729516E-2</v>
      </c>
      <c r="I426" s="21"/>
      <c r="J426" s="29">
        <v>0.22963197122227869</v>
      </c>
      <c r="K426" s="29">
        <v>0.11749284154417122</v>
      </c>
      <c r="L426" s="11"/>
      <c r="M426" s="37">
        <v>3.1484148148472935</v>
      </c>
      <c r="N426" s="37">
        <v>17.600925614121305</v>
      </c>
    </row>
    <row r="427" spans="1:14" x14ac:dyDescent="0.35">
      <c r="A427" s="3" t="s">
        <v>69</v>
      </c>
      <c r="B427" s="5">
        <v>424</v>
      </c>
      <c r="C427" s="23">
        <v>143</v>
      </c>
      <c r="D427" s="23" t="s">
        <v>5</v>
      </c>
      <c r="E427" s="36" t="s">
        <v>6</v>
      </c>
      <c r="F427" s="24" t="s">
        <v>39</v>
      </c>
      <c r="G427" s="29">
        <v>8.8804511663726937E-2</v>
      </c>
      <c r="H427" s="29">
        <v>5.3262483429018688E-2</v>
      </c>
      <c r="I427" s="21"/>
      <c r="J427" s="29">
        <v>0.28923882614178559</v>
      </c>
      <c r="K427" s="29">
        <v>0.23166100955231109</v>
      </c>
      <c r="L427" s="11"/>
      <c r="M427" s="37">
        <v>3.1935664983439409</v>
      </c>
      <c r="N427" s="37">
        <v>20.478465800169609</v>
      </c>
    </row>
    <row r="428" spans="1:14" x14ac:dyDescent="0.35">
      <c r="A428" s="3" t="s">
        <v>69</v>
      </c>
      <c r="B428" s="5">
        <v>425</v>
      </c>
      <c r="C428" s="23">
        <v>144</v>
      </c>
      <c r="D428" s="23" t="s">
        <v>5</v>
      </c>
      <c r="E428" s="36" t="s">
        <v>6</v>
      </c>
      <c r="F428" s="24" t="s">
        <v>39</v>
      </c>
      <c r="G428" s="29">
        <v>9.0758523815788014E-2</v>
      </c>
      <c r="H428" s="29">
        <v>3.5748948719024932E-2</v>
      </c>
      <c r="I428" s="21"/>
      <c r="J428" s="29">
        <v>0.25038849773397243</v>
      </c>
      <c r="K428" s="29">
        <v>0.20023961049275377</v>
      </c>
      <c r="L428" s="11"/>
      <c r="M428" s="37">
        <v>4.2100863233028001</v>
      </c>
      <c r="N428" s="37">
        <v>22.284621536622826</v>
      </c>
    </row>
    <row r="429" spans="1:14" x14ac:dyDescent="0.35">
      <c r="A429" s="3" t="s">
        <v>69</v>
      </c>
      <c r="B429" s="5">
        <v>426</v>
      </c>
      <c r="C429" s="23">
        <v>145</v>
      </c>
      <c r="D429" s="23" t="s">
        <v>5</v>
      </c>
      <c r="E429" s="36" t="s">
        <v>6</v>
      </c>
      <c r="F429" s="24" t="s">
        <v>39</v>
      </c>
      <c r="G429" s="29">
        <v>8.4203259161731686E-2</v>
      </c>
      <c r="H429" s="29">
        <v>3.27208946203211E-2</v>
      </c>
      <c r="I429" s="21"/>
      <c r="J429" s="29">
        <v>0.29192123134015929</v>
      </c>
      <c r="K429" s="29">
        <v>0.2412328510003168</v>
      </c>
      <c r="L429" s="11"/>
      <c r="M429" s="37">
        <v>3.8845329492833907</v>
      </c>
      <c r="N429" s="37">
        <v>20.617285984835629</v>
      </c>
    </row>
    <row r="430" spans="1:14" x14ac:dyDescent="0.35">
      <c r="A430" s="3" t="s">
        <v>69</v>
      </c>
      <c r="B430" s="5">
        <v>427</v>
      </c>
      <c r="C430" s="23">
        <v>146</v>
      </c>
      <c r="D430" s="23" t="s">
        <v>5</v>
      </c>
      <c r="E430" s="36" t="s">
        <v>6</v>
      </c>
      <c r="F430" s="24" t="s">
        <v>39</v>
      </c>
      <c r="G430" s="29">
        <v>0.1172319092014615</v>
      </c>
      <c r="H430" s="29">
        <v>7.0244486003644899E-2</v>
      </c>
      <c r="I430" s="21"/>
      <c r="J430" s="29">
        <v>0.19465189166945063</v>
      </c>
      <c r="K430" s="29">
        <v>0.28165314487983839</v>
      </c>
      <c r="L430" s="11"/>
      <c r="M430" s="37">
        <v>3.5799364443272461</v>
      </c>
      <c r="N430" s="37">
        <v>22.178667862710974</v>
      </c>
    </row>
    <row r="431" spans="1:14" x14ac:dyDescent="0.35">
      <c r="A431" s="3" t="s">
        <v>69</v>
      </c>
      <c r="B431" s="5">
        <v>428</v>
      </c>
      <c r="C431" s="23">
        <v>147</v>
      </c>
      <c r="D431" s="23" t="s">
        <v>5</v>
      </c>
      <c r="E431" s="36" t="s">
        <v>6</v>
      </c>
      <c r="F431" s="24" t="s">
        <v>39</v>
      </c>
      <c r="G431" s="29">
        <v>0.15383446721124727</v>
      </c>
      <c r="H431" s="29">
        <v>6.8037531746096169E-2</v>
      </c>
      <c r="I431" s="21"/>
      <c r="J431" s="29">
        <v>0.23419683069780642</v>
      </c>
      <c r="K431" s="29">
        <v>0.15025032119904555</v>
      </c>
      <c r="L431" s="11"/>
      <c r="M431" s="37">
        <v>3.9229052537773765</v>
      </c>
      <c r="N431" s="37">
        <v>26.593324193823818</v>
      </c>
    </row>
    <row r="432" spans="1:14" x14ac:dyDescent="0.35">
      <c r="A432" s="3" t="s">
        <v>69</v>
      </c>
      <c r="B432" s="5">
        <v>429</v>
      </c>
      <c r="C432" s="23">
        <v>148</v>
      </c>
      <c r="D432" s="23" t="s">
        <v>5</v>
      </c>
      <c r="E432" s="36" t="s">
        <v>6</v>
      </c>
      <c r="F432" s="24" t="s">
        <v>39</v>
      </c>
      <c r="G432" s="29">
        <v>0.15427522777635119</v>
      </c>
      <c r="H432" s="29">
        <v>4.2745625126590157E-2</v>
      </c>
      <c r="I432" s="21"/>
      <c r="J432" s="29">
        <v>8.3726563944007668E-2</v>
      </c>
      <c r="K432" s="29">
        <v>6.8482351568637745E-2</v>
      </c>
      <c r="L432" s="11"/>
      <c r="M432" s="37">
        <v>2.7735023687133422</v>
      </c>
      <c r="N432" s="37">
        <v>17.696272775581857</v>
      </c>
    </row>
    <row r="433" spans="1:14" x14ac:dyDescent="0.35">
      <c r="A433" s="3" t="s">
        <v>69</v>
      </c>
      <c r="B433" s="5">
        <v>430</v>
      </c>
      <c r="C433" s="23">
        <v>149</v>
      </c>
      <c r="D433" s="23" t="s">
        <v>5</v>
      </c>
      <c r="E433" s="36" t="s">
        <v>6</v>
      </c>
      <c r="F433" s="24" t="s">
        <v>39</v>
      </c>
      <c r="G433" s="29">
        <v>0.11754508731970154</v>
      </c>
      <c r="H433" s="29">
        <v>3.5631022164453317E-2</v>
      </c>
      <c r="I433" s="21"/>
      <c r="J433" s="29">
        <v>5.1733824130854714E-2</v>
      </c>
      <c r="K433" s="29">
        <v>3.5334169419444963E-2</v>
      </c>
      <c r="L433" s="11"/>
      <c r="M433" s="37">
        <v>2.7863304613898818</v>
      </c>
      <c r="N433" s="37">
        <v>14.759453400402036</v>
      </c>
    </row>
    <row r="434" spans="1:14" x14ac:dyDescent="0.35">
      <c r="A434" s="3" t="s">
        <v>69</v>
      </c>
      <c r="B434" s="5">
        <v>431</v>
      </c>
      <c r="C434" s="23">
        <v>150</v>
      </c>
      <c r="D434" s="23" t="s">
        <v>5</v>
      </c>
      <c r="E434" s="36" t="s">
        <v>6</v>
      </c>
      <c r="F434" s="24" t="s">
        <v>39</v>
      </c>
      <c r="G434" s="29">
        <v>0.14451805707927265</v>
      </c>
      <c r="H434" s="29">
        <v>4.9571895052976225E-2</v>
      </c>
      <c r="I434" s="21"/>
      <c r="J434" s="29">
        <v>9.8341403794180923E-2</v>
      </c>
      <c r="K434" s="29">
        <v>3.958683354865819E-2</v>
      </c>
      <c r="L434" s="11"/>
      <c r="M434" s="37">
        <v>3.7173959864700707</v>
      </c>
      <c r="N434" s="37">
        <v>17.834425962514899</v>
      </c>
    </row>
    <row r="435" spans="1:14" x14ac:dyDescent="0.35">
      <c r="A435" s="3" t="s">
        <v>69</v>
      </c>
      <c r="B435" s="5">
        <v>432</v>
      </c>
      <c r="C435" s="23">
        <v>151</v>
      </c>
      <c r="D435" s="23" t="s">
        <v>5</v>
      </c>
      <c r="E435" s="36" t="s">
        <v>6</v>
      </c>
      <c r="F435" s="24" t="s">
        <v>39</v>
      </c>
      <c r="G435" s="29">
        <v>9.5387634664561988E-2</v>
      </c>
      <c r="H435" s="29">
        <v>7.591597205747215E-2</v>
      </c>
      <c r="I435" s="21"/>
      <c r="J435" s="29">
        <v>0.12567676425980495</v>
      </c>
      <c r="K435" s="29">
        <v>5.9807060009629827E-2</v>
      </c>
      <c r="L435" s="11"/>
      <c r="M435" s="37">
        <v>3.8750188361664417</v>
      </c>
      <c r="N435" s="37">
        <v>19.82584830736079</v>
      </c>
    </row>
    <row r="436" spans="1:14" x14ac:dyDescent="0.35">
      <c r="A436" s="3" t="s">
        <v>69</v>
      </c>
      <c r="B436" s="5">
        <v>433</v>
      </c>
      <c r="C436" s="23">
        <v>152</v>
      </c>
      <c r="D436" s="23" t="s">
        <v>5</v>
      </c>
      <c r="E436" s="36" t="s">
        <v>6</v>
      </c>
      <c r="F436" s="24" t="s">
        <v>39</v>
      </c>
      <c r="G436" s="29">
        <v>7.8349946894049088E-2</v>
      </c>
      <c r="H436" s="29">
        <v>6.7621868005229013E-2</v>
      </c>
      <c r="I436" s="21"/>
      <c r="J436" s="29">
        <v>9.4049915961435623E-2</v>
      </c>
      <c r="K436" s="29">
        <v>4.9711953281131094E-2</v>
      </c>
      <c r="L436" s="11"/>
      <c r="M436" s="37">
        <v>4.4022482691740858</v>
      </c>
      <c r="N436" s="37">
        <v>20.963413497302749</v>
      </c>
    </row>
    <row r="437" spans="1:14" x14ac:dyDescent="0.35">
      <c r="A437" s="3" t="s">
        <v>69</v>
      </c>
      <c r="B437" s="5">
        <v>434</v>
      </c>
      <c r="C437" s="23">
        <v>153</v>
      </c>
      <c r="D437" s="23" t="s">
        <v>5</v>
      </c>
      <c r="E437" s="36" t="s">
        <v>6</v>
      </c>
      <c r="F437" s="24" t="s">
        <v>39</v>
      </c>
      <c r="G437" s="29">
        <v>0.14171557903546617</v>
      </c>
      <c r="H437" s="29">
        <v>7.7571627286277395E-2</v>
      </c>
      <c r="I437" s="21"/>
      <c r="J437" s="29">
        <v>3.2052324760241661E-2</v>
      </c>
      <c r="K437" s="29">
        <v>3.417822456967809E-2</v>
      </c>
      <c r="L437" s="11"/>
      <c r="M437" s="37">
        <v>2.7234766959446803</v>
      </c>
      <c r="N437" s="37">
        <v>19.319388467028887</v>
      </c>
    </row>
    <row r="438" spans="1:14" x14ac:dyDescent="0.35">
      <c r="A438" s="3" t="s">
        <v>69</v>
      </c>
      <c r="B438" s="5">
        <v>435</v>
      </c>
      <c r="C438" s="23">
        <v>154</v>
      </c>
      <c r="D438" s="23" t="s">
        <v>5</v>
      </c>
      <c r="E438" s="36" t="s">
        <v>6</v>
      </c>
      <c r="F438" s="24" t="s">
        <v>39</v>
      </c>
      <c r="G438" s="29">
        <v>0.189558963354752</v>
      </c>
      <c r="H438" s="29">
        <v>0.10316913669784343</v>
      </c>
      <c r="I438" s="21"/>
      <c r="J438" s="29">
        <v>9.306263795727493E-2</v>
      </c>
      <c r="K438" s="29">
        <v>3.6851672748212931E-2</v>
      </c>
      <c r="L438" s="11"/>
      <c r="M438" s="37">
        <v>2.9668870445930207</v>
      </c>
      <c r="N438" s="37">
        <v>16.708375588658008</v>
      </c>
    </row>
    <row r="439" spans="1:14" x14ac:dyDescent="0.35">
      <c r="A439" s="3" t="s">
        <v>69</v>
      </c>
      <c r="B439" s="5">
        <v>436</v>
      </c>
      <c r="C439" s="23">
        <v>155</v>
      </c>
      <c r="D439" s="23" t="s">
        <v>5</v>
      </c>
      <c r="E439" s="36" t="s">
        <v>6</v>
      </c>
      <c r="F439" s="24" t="s">
        <v>39</v>
      </c>
      <c r="G439" s="29">
        <v>0.19404883112560731</v>
      </c>
      <c r="H439" s="29">
        <v>0.10191766652304637</v>
      </c>
      <c r="I439" s="21"/>
      <c r="J439" s="29">
        <v>0.11749428672036222</v>
      </c>
      <c r="K439" s="29">
        <v>3.482637384077119E-2</v>
      </c>
      <c r="L439" s="11"/>
      <c r="M439" s="37">
        <v>2.9443110285449103</v>
      </c>
      <c r="N439" s="37">
        <v>16.816447356738561</v>
      </c>
    </row>
    <row r="440" spans="1:14" x14ac:dyDescent="0.35">
      <c r="A440" s="3" t="s">
        <v>69</v>
      </c>
      <c r="B440" s="5">
        <v>437</v>
      </c>
      <c r="C440" s="23">
        <v>156</v>
      </c>
      <c r="D440" s="23" t="s">
        <v>5</v>
      </c>
      <c r="E440" s="36" t="s">
        <v>6</v>
      </c>
      <c r="F440" s="24" t="s">
        <v>39</v>
      </c>
      <c r="G440" s="29">
        <v>0.14836730205582668</v>
      </c>
      <c r="H440" s="29">
        <v>6.9504051407477188E-2</v>
      </c>
      <c r="I440" s="21"/>
      <c r="J440" s="29">
        <v>0.16286068555366068</v>
      </c>
      <c r="K440" s="29">
        <v>0.10519733120603277</v>
      </c>
      <c r="L440" s="11"/>
      <c r="M440" s="37">
        <v>4.1229400835754593</v>
      </c>
      <c r="N440" s="37">
        <v>16.602753452783862</v>
      </c>
    </row>
    <row r="441" spans="1:14" x14ac:dyDescent="0.35">
      <c r="A441" s="3" t="s">
        <v>69</v>
      </c>
      <c r="B441" s="5">
        <v>438</v>
      </c>
      <c r="C441" s="23">
        <v>157</v>
      </c>
      <c r="D441" s="23" t="s">
        <v>5</v>
      </c>
      <c r="E441" s="36" t="s">
        <v>6</v>
      </c>
      <c r="F441" s="24" t="s">
        <v>39</v>
      </c>
      <c r="G441" s="29">
        <v>0.12129106468313187</v>
      </c>
      <c r="H441" s="29">
        <v>3.0843067445425667E-2</v>
      </c>
      <c r="I441" s="21"/>
      <c r="J441" s="29">
        <v>9.4026538001170917E-2</v>
      </c>
      <c r="K441" s="29">
        <v>1.3999313605683777E-2</v>
      </c>
      <c r="L441" s="11"/>
      <c r="M441" s="37">
        <v>2.4811726232637281</v>
      </c>
      <c r="N441" s="37">
        <v>17.386449244037962</v>
      </c>
    </row>
    <row r="442" spans="1:14" x14ac:dyDescent="0.35">
      <c r="A442" s="3" t="s">
        <v>69</v>
      </c>
      <c r="B442" s="5">
        <v>439</v>
      </c>
      <c r="C442" s="23">
        <v>158</v>
      </c>
      <c r="D442" s="23" t="s">
        <v>5</v>
      </c>
      <c r="E442" s="36" t="s">
        <v>6</v>
      </c>
      <c r="F442" s="24" t="s">
        <v>39</v>
      </c>
      <c r="G442" s="29">
        <v>0.14379036385929664</v>
      </c>
      <c r="H442" s="29">
        <v>4.2099815937028107E-2</v>
      </c>
      <c r="I442" s="21"/>
      <c r="J442" s="29">
        <v>3.2041341899138445E-2</v>
      </c>
      <c r="K442" s="29">
        <v>4.2964310900843829E-2</v>
      </c>
      <c r="L442" s="11"/>
      <c r="M442" s="37">
        <v>0.74604276592012442</v>
      </c>
      <c r="N442" s="37">
        <v>18.638496177908941</v>
      </c>
    </row>
    <row r="443" spans="1:14" x14ac:dyDescent="0.35">
      <c r="A443" s="3" t="s">
        <v>69</v>
      </c>
      <c r="B443" s="5">
        <v>440</v>
      </c>
      <c r="C443" s="23">
        <v>159</v>
      </c>
      <c r="D443" s="23" t="s">
        <v>5</v>
      </c>
      <c r="E443" s="36" t="s">
        <v>6</v>
      </c>
      <c r="F443" s="24" t="s">
        <v>39</v>
      </c>
      <c r="G443" s="29">
        <v>0.15408503476203309</v>
      </c>
      <c r="H443" s="29">
        <v>6.4655848965812154E-2</v>
      </c>
      <c r="I443" s="21"/>
      <c r="J443" s="29">
        <v>8.9705017788205259E-3</v>
      </c>
      <c r="K443" s="29">
        <v>3.2284004051055117E-2</v>
      </c>
      <c r="L443" s="11"/>
      <c r="M443" s="37">
        <v>0.78603519162970614</v>
      </c>
      <c r="N443" s="37">
        <v>16.18527044582898</v>
      </c>
    </row>
    <row r="444" spans="1:14" x14ac:dyDescent="0.35">
      <c r="A444" s="3" t="s">
        <v>69</v>
      </c>
      <c r="B444" s="5">
        <v>441</v>
      </c>
      <c r="C444" s="23">
        <v>160</v>
      </c>
      <c r="D444" s="23" t="s">
        <v>5</v>
      </c>
      <c r="E444" s="36" t="s">
        <v>6</v>
      </c>
      <c r="F444" s="24" t="s">
        <v>39</v>
      </c>
      <c r="G444" s="29">
        <v>0.10024151287622556</v>
      </c>
      <c r="H444" s="29">
        <v>5.1175226134816267E-2</v>
      </c>
      <c r="I444" s="21"/>
      <c r="J444" s="29">
        <v>3.7900834446883157E-2</v>
      </c>
      <c r="K444" s="29">
        <v>2.10504393482361E-2</v>
      </c>
      <c r="L444" s="11"/>
      <c r="M444" s="37">
        <v>3.4735538812322662</v>
      </c>
      <c r="N444" s="37">
        <v>15.087422231197362</v>
      </c>
    </row>
    <row r="445" spans="1:14" x14ac:dyDescent="0.35">
      <c r="A445" s="3" t="s">
        <v>69</v>
      </c>
      <c r="B445" s="5">
        <v>442</v>
      </c>
      <c r="C445" s="23">
        <v>161</v>
      </c>
      <c r="D445" s="23" t="s">
        <v>5</v>
      </c>
      <c r="E445" s="36" t="s">
        <v>6</v>
      </c>
      <c r="F445" s="24" t="s">
        <v>39</v>
      </c>
      <c r="G445" s="29">
        <v>9.2194855741710172E-2</v>
      </c>
      <c r="H445" s="29">
        <v>6.4306786271643546E-2</v>
      </c>
      <c r="I445" s="21"/>
      <c r="J445" s="29">
        <v>8.5786501414913022E-2</v>
      </c>
      <c r="K445" s="29">
        <v>5.158158983406879E-2</v>
      </c>
      <c r="L445" s="11"/>
      <c r="M445" s="37">
        <v>3.2598683605062591</v>
      </c>
      <c r="N445" s="37">
        <v>18.341426431008603</v>
      </c>
    </row>
    <row r="446" spans="1:14" x14ac:dyDescent="0.35">
      <c r="A446" s="3" t="s">
        <v>69</v>
      </c>
      <c r="B446" s="5">
        <v>443</v>
      </c>
      <c r="C446" s="23">
        <v>162</v>
      </c>
      <c r="D446" s="23" t="s">
        <v>5</v>
      </c>
      <c r="E446" s="36" t="s">
        <v>6</v>
      </c>
      <c r="F446" s="24" t="s">
        <v>39</v>
      </c>
      <c r="G446" s="29">
        <v>9.9915370100173095E-2</v>
      </c>
      <c r="H446" s="29">
        <v>6.0263317673099004E-2</v>
      </c>
      <c r="I446" s="21"/>
      <c r="J446" s="29">
        <v>6.5655529160826426E-2</v>
      </c>
      <c r="K446" s="29">
        <v>2.6781181484946587E-2</v>
      </c>
      <c r="L446" s="11"/>
      <c r="M446" s="37">
        <v>2.7734742834504629</v>
      </c>
      <c r="N446" s="37">
        <v>16.947027097923819</v>
      </c>
    </row>
    <row r="447" spans="1:14" x14ac:dyDescent="0.35">
      <c r="A447" s="3" t="s">
        <v>69</v>
      </c>
      <c r="B447" s="5">
        <v>444</v>
      </c>
      <c r="C447" s="23">
        <v>163</v>
      </c>
      <c r="D447" s="23" t="s">
        <v>5</v>
      </c>
      <c r="E447" s="36" t="s">
        <v>6</v>
      </c>
      <c r="F447" s="24" t="s">
        <v>39</v>
      </c>
      <c r="G447" s="29">
        <v>0.25242671155549984</v>
      </c>
      <c r="H447" s="29">
        <v>0.10925415520390833</v>
      </c>
      <c r="I447" s="21"/>
      <c r="J447" s="29">
        <v>3.1067299605510836E-2</v>
      </c>
      <c r="K447" s="29">
        <v>4.2129452021398492E-2</v>
      </c>
      <c r="L447" s="11"/>
      <c r="M447" s="37">
        <v>2.7086279508315894</v>
      </c>
      <c r="N447" s="37">
        <v>17.705615054383291</v>
      </c>
    </row>
    <row r="448" spans="1:14" x14ac:dyDescent="0.35">
      <c r="A448" s="3" t="s">
        <v>69</v>
      </c>
      <c r="B448" s="5">
        <v>445</v>
      </c>
      <c r="C448" s="23">
        <v>164</v>
      </c>
      <c r="D448" s="23" t="s">
        <v>5</v>
      </c>
      <c r="E448" s="36" t="s">
        <v>6</v>
      </c>
      <c r="F448" s="24" t="s">
        <v>39</v>
      </c>
      <c r="G448" s="29">
        <v>0.15616113313325417</v>
      </c>
      <c r="H448" s="29">
        <v>0.15731413417896015</v>
      </c>
      <c r="I448" s="21"/>
      <c r="J448" s="29">
        <v>6.7765058813847243E-2</v>
      </c>
      <c r="K448" s="29">
        <v>0.22550085387466409</v>
      </c>
      <c r="L448" s="11"/>
      <c r="M448" s="37">
        <v>7.1018506150797567</v>
      </c>
      <c r="N448" s="37">
        <v>18.711952920769175</v>
      </c>
    </row>
    <row r="449" spans="1:14" x14ac:dyDescent="0.35">
      <c r="A449" s="3" t="s">
        <v>69</v>
      </c>
      <c r="B449" s="5">
        <v>446</v>
      </c>
      <c r="C449" s="23">
        <v>165</v>
      </c>
      <c r="D449" s="23" t="s">
        <v>5</v>
      </c>
      <c r="E449" s="36" t="s">
        <v>6</v>
      </c>
      <c r="F449" s="24" t="s">
        <v>39</v>
      </c>
      <c r="G449" s="29">
        <v>0.21452316896587115</v>
      </c>
      <c r="H449" s="29">
        <v>0.14117276688543567</v>
      </c>
      <c r="I449" s="21"/>
      <c r="J449" s="29">
        <v>0.13522967636198041</v>
      </c>
      <c r="K449" s="29">
        <v>4.1815235234991907E-2</v>
      </c>
      <c r="L449" s="11"/>
      <c r="M449" s="37">
        <v>10.004694678639</v>
      </c>
      <c r="N449" s="37">
        <v>22.716419897524787</v>
      </c>
    </row>
    <row r="450" spans="1:14" x14ac:dyDescent="0.35">
      <c r="A450" s="3" t="s">
        <v>69</v>
      </c>
      <c r="B450" s="5">
        <v>447</v>
      </c>
      <c r="C450" s="23">
        <v>166</v>
      </c>
      <c r="D450" s="23" t="s">
        <v>5</v>
      </c>
      <c r="E450" s="36" t="s">
        <v>7</v>
      </c>
      <c r="F450" s="24" t="s">
        <v>39</v>
      </c>
      <c r="G450" s="29">
        <v>0.13852557715338484</v>
      </c>
      <c r="H450" s="29">
        <v>0.16788873506813012</v>
      </c>
      <c r="I450" s="21"/>
      <c r="J450" s="29">
        <v>0.48051934964202703</v>
      </c>
      <c r="K450" s="29">
        <v>8.1053468600914697E-2</v>
      </c>
      <c r="L450" s="11"/>
      <c r="M450" s="37">
        <v>5.255235961789551</v>
      </c>
      <c r="N450" s="37">
        <v>20.538014324094025</v>
      </c>
    </row>
    <row r="451" spans="1:14" x14ac:dyDescent="0.35">
      <c r="A451" s="3" t="s">
        <v>69</v>
      </c>
      <c r="B451" s="5">
        <v>448</v>
      </c>
      <c r="C451" s="23">
        <v>167</v>
      </c>
      <c r="D451" s="23" t="s">
        <v>5</v>
      </c>
      <c r="E451" s="36" t="s">
        <v>7</v>
      </c>
      <c r="F451" s="24" t="s">
        <v>39</v>
      </c>
      <c r="G451" s="29">
        <v>0.15927337831127281</v>
      </c>
      <c r="H451" s="29">
        <v>0.21136370347659938</v>
      </c>
      <c r="I451" s="21"/>
      <c r="J451" s="29">
        <v>0.45302924409144807</v>
      </c>
      <c r="K451" s="29">
        <v>5.2328661976285565E-2</v>
      </c>
      <c r="L451" s="11"/>
      <c r="M451" s="37">
        <v>7.1472462257865503</v>
      </c>
      <c r="N451" s="37">
        <v>20.887519324630663</v>
      </c>
    </row>
    <row r="452" spans="1:14" x14ac:dyDescent="0.35">
      <c r="A452" s="3" t="s">
        <v>69</v>
      </c>
      <c r="B452" s="5">
        <v>449</v>
      </c>
      <c r="C452" s="23">
        <v>168</v>
      </c>
      <c r="D452" s="23" t="s">
        <v>5</v>
      </c>
      <c r="E452" s="36" t="s">
        <v>7</v>
      </c>
      <c r="F452" s="24" t="s">
        <v>39</v>
      </c>
      <c r="G452" s="29">
        <v>0.1417461163346995</v>
      </c>
      <c r="H452" s="29">
        <v>0.16740738977680453</v>
      </c>
      <c r="I452" s="21"/>
      <c r="J452" s="29">
        <v>0.17228963310497233</v>
      </c>
      <c r="K452" s="29">
        <v>3.6342343583997898E-2</v>
      </c>
      <c r="L452" s="11"/>
      <c r="M452" s="37">
        <v>4.9512263357228283</v>
      </c>
      <c r="N452" s="37">
        <v>17.331469830970896</v>
      </c>
    </row>
    <row r="453" spans="1:14" x14ac:dyDescent="0.35">
      <c r="A453" s="3" t="s">
        <v>69</v>
      </c>
      <c r="B453" s="5">
        <v>450</v>
      </c>
      <c r="C453" s="23">
        <v>169</v>
      </c>
      <c r="D453" s="23" t="s">
        <v>5</v>
      </c>
      <c r="E453" s="36" t="s">
        <v>7</v>
      </c>
      <c r="F453" s="24" t="s">
        <v>39</v>
      </c>
      <c r="G453" s="29">
        <v>0.22458705174827792</v>
      </c>
      <c r="H453" s="29">
        <v>0.1237529974914631</v>
      </c>
      <c r="I453" s="21"/>
      <c r="J453" s="29">
        <v>0.33531224892610878</v>
      </c>
      <c r="K453" s="29">
        <v>9.6378843666693831E-2</v>
      </c>
      <c r="L453" s="11"/>
      <c r="M453" s="37">
        <v>5.2965269530015284</v>
      </c>
      <c r="N453" s="37">
        <v>19.332405467160921</v>
      </c>
    </row>
    <row r="454" spans="1:14" x14ac:dyDescent="0.35">
      <c r="A454" s="3" t="s">
        <v>69</v>
      </c>
      <c r="B454" s="5">
        <v>451</v>
      </c>
      <c r="C454" s="23">
        <v>170</v>
      </c>
      <c r="D454" s="23" t="s">
        <v>5</v>
      </c>
      <c r="E454" s="36" t="s">
        <v>7</v>
      </c>
      <c r="F454" s="24" t="s">
        <v>39</v>
      </c>
      <c r="G454" s="29">
        <v>0.25987132477458874</v>
      </c>
      <c r="H454" s="29">
        <v>0.13375929729936079</v>
      </c>
      <c r="I454" s="21"/>
      <c r="J454" s="29">
        <v>0.29317860136837026</v>
      </c>
      <c r="K454" s="29">
        <v>0.1056595980495962</v>
      </c>
      <c r="L454" s="11"/>
      <c r="M454" s="37">
        <v>3.458931342964874</v>
      </c>
      <c r="N454" s="37">
        <v>18.254183011090642</v>
      </c>
    </row>
    <row r="455" spans="1:14" x14ac:dyDescent="0.35">
      <c r="A455" s="3" t="s">
        <v>69</v>
      </c>
      <c r="B455" s="5">
        <v>452</v>
      </c>
      <c r="C455" s="23">
        <v>171</v>
      </c>
      <c r="D455" s="23" t="s">
        <v>5</v>
      </c>
      <c r="E455" s="36" t="s">
        <v>7</v>
      </c>
      <c r="F455" s="24" t="s">
        <v>39</v>
      </c>
      <c r="G455" s="29">
        <v>0.23867838720031631</v>
      </c>
      <c r="H455" s="29">
        <v>0.10463686206168309</v>
      </c>
      <c r="I455" s="21"/>
      <c r="J455" s="29">
        <v>0.33125121853183237</v>
      </c>
      <c r="K455" s="29">
        <v>9.7102048270678296E-2</v>
      </c>
      <c r="L455" s="11"/>
      <c r="M455" s="37">
        <v>3.8050483940088067</v>
      </c>
      <c r="N455" s="37">
        <v>21.048256593979357</v>
      </c>
    </row>
    <row r="456" spans="1:14" x14ac:dyDescent="0.35">
      <c r="A456" s="3" t="s">
        <v>69</v>
      </c>
      <c r="B456" s="5">
        <v>453</v>
      </c>
      <c r="C456" s="23">
        <v>172</v>
      </c>
      <c r="D456" s="23" t="s">
        <v>5</v>
      </c>
      <c r="E456" s="36" t="s">
        <v>7</v>
      </c>
      <c r="F456" s="24" t="s">
        <v>39</v>
      </c>
      <c r="G456" s="29">
        <v>0.15754845601859543</v>
      </c>
      <c r="H456" s="29">
        <v>5.9764033984561128E-2</v>
      </c>
      <c r="I456" s="21"/>
      <c r="J456" s="29">
        <v>0.41977741523432016</v>
      </c>
      <c r="K456" s="29">
        <v>7.8300148043707732E-2</v>
      </c>
      <c r="L456" s="11"/>
      <c r="M456" s="37">
        <v>5.0891818342436252</v>
      </c>
      <c r="N456" s="37">
        <v>21.878972555740681</v>
      </c>
    </row>
    <row r="457" spans="1:14" x14ac:dyDescent="0.35">
      <c r="A457" s="3" t="s">
        <v>69</v>
      </c>
      <c r="B457" s="5">
        <v>454</v>
      </c>
      <c r="C457" s="23">
        <v>173</v>
      </c>
      <c r="D457" s="23" t="s">
        <v>5</v>
      </c>
      <c r="E457" s="36" t="s">
        <v>7</v>
      </c>
      <c r="F457" s="24" t="s">
        <v>39</v>
      </c>
      <c r="G457" s="29">
        <v>0.14118068262215747</v>
      </c>
      <c r="H457" s="29">
        <v>9.0743959452687567E-2</v>
      </c>
      <c r="I457" s="21"/>
      <c r="J457" s="29">
        <v>0.4073920575724333</v>
      </c>
      <c r="K457" s="29">
        <v>7.733522128527244E-2</v>
      </c>
      <c r="L457" s="11"/>
      <c r="M457" s="37">
        <v>4.566108668240477</v>
      </c>
      <c r="N457" s="37">
        <v>19.705650665912898</v>
      </c>
    </row>
    <row r="458" spans="1:14" x14ac:dyDescent="0.35">
      <c r="A458" s="3" t="s">
        <v>69</v>
      </c>
      <c r="B458" s="5">
        <v>455</v>
      </c>
      <c r="C458" s="23">
        <v>174</v>
      </c>
      <c r="D458" s="23" t="s">
        <v>5</v>
      </c>
      <c r="E458" s="36" t="s">
        <v>7</v>
      </c>
      <c r="F458" s="24" t="s">
        <v>39</v>
      </c>
      <c r="G458" s="29">
        <v>0.12603606635431835</v>
      </c>
      <c r="H458" s="29">
        <v>8.7983572806228025E-2</v>
      </c>
      <c r="I458" s="21"/>
      <c r="J458" s="29">
        <v>0.35227196059818294</v>
      </c>
      <c r="K458" s="29">
        <v>5.680883514568142E-2</v>
      </c>
      <c r="L458" s="11"/>
      <c r="M458" s="37">
        <v>4.3512950801417061</v>
      </c>
      <c r="N458" s="37">
        <v>18.169013526026081</v>
      </c>
    </row>
    <row r="459" spans="1:14" x14ac:dyDescent="0.35">
      <c r="A459" s="3" t="s">
        <v>69</v>
      </c>
      <c r="B459" s="5">
        <v>456</v>
      </c>
      <c r="C459" s="23">
        <v>175</v>
      </c>
      <c r="D459" s="23" t="s">
        <v>5</v>
      </c>
      <c r="E459" s="36" t="s">
        <v>7</v>
      </c>
      <c r="F459" s="24" t="s">
        <v>39</v>
      </c>
      <c r="G459" s="29">
        <v>9.3204164759900385E-2</v>
      </c>
      <c r="H459" s="29">
        <v>4.3875324771019915E-2</v>
      </c>
      <c r="I459" s="21"/>
      <c r="J459" s="29">
        <v>0.27579143041114373</v>
      </c>
      <c r="K459" s="29">
        <v>5.5714260328717402E-2</v>
      </c>
      <c r="L459" s="11"/>
      <c r="M459" s="37">
        <v>4.9184359958419552</v>
      </c>
      <c r="N459" s="37">
        <v>17.057967461842605</v>
      </c>
    </row>
    <row r="460" spans="1:14" x14ac:dyDescent="0.35">
      <c r="A460" s="3" t="s">
        <v>69</v>
      </c>
      <c r="B460" s="5">
        <v>457</v>
      </c>
      <c r="C460" s="23">
        <v>176</v>
      </c>
      <c r="D460" s="23" t="s">
        <v>5</v>
      </c>
      <c r="E460" s="36" t="s">
        <v>7</v>
      </c>
      <c r="F460" s="24" t="s">
        <v>39</v>
      </c>
      <c r="G460" s="29">
        <v>9.8228161255217827E-2</v>
      </c>
      <c r="H460" s="29">
        <v>8.8364544059075192E-2</v>
      </c>
      <c r="I460" s="21"/>
      <c r="J460" s="29">
        <v>0.19700230422907763</v>
      </c>
      <c r="K460" s="29">
        <v>4.5973555600722929E-2</v>
      </c>
      <c r="L460" s="11"/>
      <c r="M460" s="37">
        <v>4.9276909108957554</v>
      </c>
      <c r="N460" s="37">
        <v>19.60317043409697</v>
      </c>
    </row>
    <row r="461" spans="1:14" x14ac:dyDescent="0.35">
      <c r="A461" s="3" t="s">
        <v>69</v>
      </c>
      <c r="B461" s="5">
        <v>458</v>
      </c>
      <c r="C461" s="23">
        <v>177</v>
      </c>
      <c r="D461" s="23" t="s">
        <v>5</v>
      </c>
      <c r="E461" s="36" t="s">
        <v>7</v>
      </c>
      <c r="F461" s="24" t="s">
        <v>39</v>
      </c>
      <c r="G461" s="29">
        <v>7.5327504996147127E-2</v>
      </c>
      <c r="H461" s="29">
        <v>7.2189320932357887E-2</v>
      </c>
      <c r="I461" s="21"/>
      <c r="J461" s="29">
        <v>0.31367893528701729</v>
      </c>
      <c r="K461" s="29">
        <v>0.1004282976445954</v>
      </c>
      <c r="L461" s="11"/>
      <c r="M461" s="37">
        <v>4.8670057013132899</v>
      </c>
      <c r="N461" s="37">
        <v>19.565969399119918</v>
      </c>
    </row>
    <row r="462" spans="1:14" x14ac:dyDescent="0.35">
      <c r="A462" s="3" t="s">
        <v>69</v>
      </c>
      <c r="B462" s="5">
        <v>459</v>
      </c>
      <c r="C462" s="23">
        <v>178</v>
      </c>
      <c r="D462" s="23" t="s">
        <v>5</v>
      </c>
      <c r="E462" s="36" t="s">
        <v>7</v>
      </c>
      <c r="F462" s="24" t="s">
        <v>39</v>
      </c>
      <c r="G462" s="29">
        <v>9.1978036258346246E-2</v>
      </c>
      <c r="H462" s="29">
        <v>6.5344235972772433E-2</v>
      </c>
      <c r="I462" s="21"/>
      <c r="J462" s="29">
        <v>0.25707537588516849</v>
      </c>
      <c r="K462" s="29">
        <v>8.1575076827157741E-2</v>
      </c>
      <c r="L462" s="11"/>
      <c r="M462" s="37">
        <v>4.4041965162972172</v>
      </c>
      <c r="N462" s="37">
        <v>20.644186183602461</v>
      </c>
    </row>
    <row r="463" spans="1:14" x14ac:dyDescent="0.35">
      <c r="A463" s="3" t="s">
        <v>69</v>
      </c>
      <c r="B463" s="5">
        <v>460</v>
      </c>
      <c r="C463" s="23">
        <v>179</v>
      </c>
      <c r="D463" s="23" t="s">
        <v>5</v>
      </c>
      <c r="E463" s="36" t="s">
        <v>7</v>
      </c>
      <c r="F463" s="24" t="s">
        <v>39</v>
      </c>
      <c r="G463" s="29">
        <v>8.7426549343516152E-2</v>
      </c>
      <c r="H463" s="29">
        <v>4.1708076108678722E-2</v>
      </c>
      <c r="I463" s="21"/>
      <c r="J463" s="29">
        <v>0.20000373112378236</v>
      </c>
      <c r="K463" s="29">
        <v>7.3278476750694627E-2</v>
      </c>
      <c r="L463" s="11"/>
      <c r="M463" s="37">
        <v>4.2715428528477091</v>
      </c>
      <c r="N463" s="37">
        <v>18.873167572364075</v>
      </c>
    </row>
    <row r="464" spans="1:14" x14ac:dyDescent="0.35">
      <c r="A464" s="3" t="s">
        <v>69</v>
      </c>
      <c r="B464" s="5">
        <v>461</v>
      </c>
      <c r="C464" s="23">
        <v>180</v>
      </c>
      <c r="D464" s="23" t="s">
        <v>5</v>
      </c>
      <c r="E464" s="36" t="s">
        <v>7</v>
      </c>
      <c r="F464" s="24" t="s">
        <v>39</v>
      </c>
      <c r="G464" s="29">
        <v>6.9420563098272187E-2</v>
      </c>
      <c r="H464" s="29">
        <v>8.7872414020860878E-2</v>
      </c>
      <c r="I464" s="21"/>
      <c r="J464" s="29">
        <v>0.17278641300903683</v>
      </c>
      <c r="K464" s="29">
        <v>0.20811080479124611</v>
      </c>
      <c r="L464" s="11"/>
      <c r="M464" s="37">
        <v>7.0655517277302478</v>
      </c>
      <c r="N464" s="37">
        <v>20.479702319530094</v>
      </c>
    </row>
    <row r="465" spans="1:14" x14ac:dyDescent="0.35">
      <c r="A465" s="3" t="s">
        <v>69</v>
      </c>
      <c r="B465" s="5">
        <v>462</v>
      </c>
      <c r="C465" s="23">
        <v>181</v>
      </c>
      <c r="D465" s="23" t="s">
        <v>5</v>
      </c>
      <c r="E465" s="36" t="s">
        <v>7</v>
      </c>
      <c r="F465" s="24" t="s">
        <v>39</v>
      </c>
      <c r="G465" s="29">
        <v>0.14608855047668426</v>
      </c>
      <c r="H465" s="29">
        <v>0.40716293543010768</v>
      </c>
      <c r="I465" s="21"/>
      <c r="J465" s="29">
        <v>0.88987482186330213</v>
      </c>
      <c r="K465" s="29">
        <v>5.3026374073277364E-2</v>
      </c>
      <c r="L465" s="11"/>
      <c r="M465" s="37">
        <v>5.6073721716559088</v>
      </c>
      <c r="N465" s="37">
        <v>19.801685301271654</v>
      </c>
    </row>
    <row r="466" spans="1:14" x14ac:dyDescent="0.35">
      <c r="A466" s="3" t="s">
        <v>69</v>
      </c>
      <c r="B466" s="5">
        <v>463</v>
      </c>
      <c r="C466" s="23">
        <v>182</v>
      </c>
      <c r="D466" s="23" t="s">
        <v>5</v>
      </c>
      <c r="E466" s="36" t="s">
        <v>7</v>
      </c>
      <c r="F466" s="24" t="s">
        <v>39</v>
      </c>
      <c r="G466" s="29">
        <v>0.12948173309337624</v>
      </c>
      <c r="H466" s="29">
        <v>0.38748581194994958</v>
      </c>
      <c r="I466" s="21"/>
      <c r="J466" s="29">
        <v>0.54468350564418166</v>
      </c>
      <c r="K466" s="29">
        <v>0.11421971923109328</v>
      </c>
      <c r="L466" s="11"/>
      <c r="M466" s="37">
        <v>5.2853018498960092</v>
      </c>
      <c r="N466" s="37">
        <v>18.849038806997005</v>
      </c>
    </row>
    <row r="467" spans="1:14" x14ac:dyDescent="0.35">
      <c r="A467" s="3" t="s">
        <v>69</v>
      </c>
      <c r="B467" s="5">
        <v>464</v>
      </c>
      <c r="C467" s="23">
        <v>183</v>
      </c>
      <c r="D467" s="23" t="s">
        <v>5</v>
      </c>
      <c r="E467" s="36" t="s">
        <v>7</v>
      </c>
      <c r="F467" s="24" t="s">
        <v>39</v>
      </c>
      <c r="G467" s="29">
        <v>0.13587414838051931</v>
      </c>
      <c r="H467" s="29">
        <v>0.39789518640745364</v>
      </c>
      <c r="I467" s="21"/>
      <c r="J467" s="29">
        <v>0.39688206438731638</v>
      </c>
      <c r="K467" s="29">
        <v>0.13204479372535283</v>
      </c>
      <c r="L467" s="11"/>
      <c r="M467" s="37">
        <v>5.7181439646586512</v>
      </c>
      <c r="N467" s="37">
        <v>21.201751480694959</v>
      </c>
    </row>
    <row r="468" spans="1:14" x14ac:dyDescent="0.35">
      <c r="A468" s="3" t="s">
        <v>69</v>
      </c>
      <c r="B468" s="5">
        <v>465</v>
      </c>
      <c r="C468" s="23">
        <v>184</v>
      </c>
      <c r="D468" s="23" t="s">
        <v>5</v>
      </c>
      <c r="E468" s="36" t="s">
        <v>7</v>
      </c>
      <c r="F468" s="24" t="s">
        <v>39</v>
      </c>
      <c r="G468" s="29">
        <v>0.14128392301806708</v>
      </c>
      <c r="H468" s="29">
        <v>0.3372099269941391</v>
      </c>
      <c r="I468" s="21"/>
      <c r="J468" s="29">
        <v>1.133587532262045</v>
      </c>
      <c r="K468" s="29">
        <v>5.6963037253716028E-2</v>
      </c>
      <c r="L468" s="11"/>
      <c r="M468" s="37">
        <v>6.0732590899119714</v>
      </c>
      <c r="N468" s="37">
        <v>20.022511637430988</v>
      </c>
    </row>
    <row r="469" spans="1:14" x14ac:dyDescent="0.35">
      <c r="A469" s="3" t="s">
        <v>69</v>
      </c>
      <c r="B469" s="5">
        <v>466</v>
      </c>
      <c r="C469" s="23">
        <v>185</v>
      </c>
      <c r="D469" s="23" t="s">
        <v>5</v>
      </c>
      <c r="E469" s="36" t="s">
        <v>7</v>
      </c>
      <c r="F469" s="24" t="s">
        <v>39</v>
      </c>
      <c r="G469" s="29">
        <v>0.14026770572614758</v>
      </c>
      <c r="H469" s="29">
        <v>0.32739698210165985</v>
      </c>
      <c r="I469" s="21"/>
      <c r="J469" s="29">
        <v>0.92797806924028448</v>
      </c>
      <c r="K469" s="29">
        <v>9.1888103329053866E-2</v>
      </c>
      <c r="L469" s="11"/>
      <c r="M469" s="37">
        <v>5.3244481230135872</v>
      </c>
      <c r="N469" s="37">
        <v>21.550605830467489</v>
      </c>
    </row>
    <row r="470" spans="1:14" x14ac:dyDescent="0.35">
      <c r="A470" s="3" t="s">
        <v>69</v>
      </c>
      <c r="B470" s="5">
        <v>467</v>
      </c>
      <c r="C470" s="23">
        <v>186</v>
      </c>
      <c r="D470" s="23" t="s">
        <v>5</v>
      </c>
      <c r="E470" s="36" t="s">
        <v>7</v>
      </c>
      <c r="F470" s="24" t="s">
        <v>39</v>
      </c>
      <c r="G470" s="29">
        <v>0.15318306036825954</v>
      </c>
      <c r="H470" s="29">
        <v>0.42913004259090087</v>
      </c>
      <c r="I470" s="21"/>
      <c r="J470" s="29">
        <v>0.32334060709015683</v>
      </c>
      <c r="K470" s="29">
        <v>9.133430734323722E-2</v>
      </c>
      <c r="L470" s="11"/>
      <c r="M470" s="37">
        <v>6.4287119311124634</v>
      </c>
      <c r="N470" s="37">
        <v>19.068189293769734</v>
      </c>
    </row>
    <row r="471" spans="1:14" x14ac:dyDescent="0.35">
      <c r="A471" s="3" t="s">
        <v>69</v>
      </c>
      <c r="B471" s="5">
        <v>468</v>
      </c>
      <c r="C471" s="23">
        <v>187</v>
      </c>
      <c r="D471" s="23" t="s">
        <v>5</v>
      </c>
      <c r="E471" s="36" t="s">
        <v>7</v>
      </c>
      <c r="F471" s="24" t="s">
        <v>39</v>
      </c>
      <c r="G471" s="29">
        <v>0.14691604864823407</v>
      </c>
      <c r="H471" s="29">
        <v>0.39013779554288386</v>
      </c>
      <c r="I471" s="21"/>
      <c r="J471" s="29">
        <v>1.4940890931103028</v>
      </c>
      <c r="K471" s="29">
        <v>6.0876568676330643E-2</v>
      </c>
      <c r="L471" s="11"/>
      <c r="M471" s="37">
        <v>5.057356400542492</v>
      </c>
      <c r="N471" s="37">
        <v>17.84545349643054</v>
      </c>
    </row>
    <row r="472" spans="1:14" x14ac:dyDescent="0.35">
      <c r="A472" s="3" t="s">
        <v>69</v>
      </c>
      <c r="B472" s="5">
        <v>469</v>
      </c>
      <c r="C472" s="23">
        <v>188</v>
      </c>
      <c r="D472" s="23" t="s">
        <v>5</v>
      </c>
      <c r="E472" s="36" t="s">
        <v>7</v>
      </c>
      <c r="F472" s="24" t="s">
        <v>39</v>
      </c>
      <c r="G472" s="29">
        <v>0.1413153874342622</v>
      </c>
      <c r="H472" s="29">
        <v>0.3881729012493535</v>
      </c>
      <c r="I472" s="21"/>
      <c r="J472" s="29">
        <v>1.3316304527267047</v>
      </c>
      <c r="K472" s="29">
        <v>5.5526983801791011E-2</v>
      </c>
      <c r="L472" s="11"/>
      <c r="M472" s="37">
        <v>5.499153912215216</v>
      </c>
      <c r="N472" s="37">
        <v>19.560639407921016</v>
      </c>
    </row>
    <row r="473" spans="1:14" x14ac:dyDescent="0.35">
      <c r="A473" s="3" t="s">
        <v>69</v>
      </c>
      <c r="B473" s="5">
        <v>470</v>
      </c>
      <c r="C473" s="23">
        <v>189</v>
      </c>
      <c r="D473" s="23" t="s">
        <v>5</v>
      </c>
      <c r="E473" s="36" t="s">
        <v>7</v>
      </c>
      <c r="F473" s="24" t="s">
        <v>39</v>
      </c>
      <c r="G473" s="29">
        <v>0.12515980896756171</v>
      </c>
      <c r="H473" s="29">
        <v>0.28139220658318392</v>
      </c>
      <c r="I473" s="21"/>
      <c r="J473" s="29">
        <v>0.49099215686499176</v>
      </c>
      <c r="K473" s="29">
        <v>4.3514531777410902E-2</v>
      </c>
      <c r="L473" s="11"/>
      <c r="M473" s="37">
        <v>4.9839312688206707</v>
      </c>
      <c r="N473" s="37">
        <v>18.472791963151749</v>
      </c>
    </row>
    <row r="474" spans="1:14" x14ac:dyDescent="0.35">
      <c r="A474" s="3" t="s">
        <v>69</v>
      </c>
      <c r="B474" s="5">
        <v>471</v>
      </c>
      <c r="C474" s="23">
        <v>190</v>
      </c>
      <c r="D474" s="23" t="s">
        <v>5</v>
      </c>
      <c r="E474" s="36" t="s">
        <v>8</v>
      </c>
      <c r="F474" s="24" t="s">
        <v>39</v>
      </c>
      <c r="G474" s="29">
        <v>0.14259217420730563</v>
      </c>
      <c r="H474" s="11">
        <v>9.2161062273645275E-2</v>
      </c>
      <c r="I474" s="21"/>
      <c r="J474" s="11">
        <v>0.21763307373793694</v>
      </c>
      <c r="K474" s="29">
        <v>0.46736411785690146</v>
      </c>
      <c r="L474" s="11"/>
      <c r="M474" s="37">
        <v>9.3387772713643837</v>
      </c>
      <c r="N474" s="37">
        <v>21.034914969935368</v>
      </c>
    </row>
    <row r="475" spans="1:14" x14ac:dyDescent="0.35">
      <c r="A475" s="3" t="s">
        <v>69</v>
      </c>
      <c r="B475" s="5">
        <v>472</v>
      </c>
      <c r="C475" s="23">
        <v>191</v>
      </c>
      <c r="D475" s="23" t="s">
        <v>5</v>
      </c>
      <c r="E475" s="36" t="s">
        <v>8</v>
      </c>
      <c r="F475" s="24" t="s">
        <v>39</v>
      </c>
      <c r="G475" s="29">
        <v>0.15660642529674154</v>
      </c>
      <c r="H475" s="11">
        <v>6.9482785007444259E-2</v>
      </c>
      <c r="I475" s="21"/>
      <c r="J475" s="11">
        <v>0.19922962702075897</v>
      </c>
      <c r="K475" s="29">
        <v>0.25555264635269986</v>
      </c>
      <c r="L475" s="11"/>
      <c r="M475" s="37">
        <v>6.036758801765032</v>
      </c>
      <c r="N475" s="37">
        <v>20.053610098908958</v>
      </c>
    </row>
    <row r="476" spans="1:14" x14ac:dyDescent="0.35">
      <c r="A476" s="3" t="s">
        <v>69</v>
      </c>
      <c r="B476" s="5">
        <v>473</v>
      </c>
      <c r="C476" s="23">
        <v>192</v>
      </c>
      <c r="D476" s="23" t="s">
        <v>5</v>
      </c>
      <c r="E476" s="36" t="s">
        <v>8</v>
      </c>
      <c r="F476" s="24" t="s">
        <v>39</v>
      </c>
      <c r="G476" s="29">
        <v>0.11146644418493232</v>
      </c>
      <c r="H476" s="11">
        <v>4.831558651046465E-2</v>
      </c>
      <c r="I476" s="21"/>
      <c r="J476" s="11">
        <v>0.17914102377036972</v>
      </c>
      <c r="K476" s="29">
        <v>0.26244381591158206</v>
      </c>
      <c r="L476" s="11"/>
      <c r="M476" s="37">
        <v>7.1971075670520355</v>
      </c>
      <c r="N476" s="37">
        <v>22.341345043952757</v>
      </c>
    </row>
    <row r="477" spans="1:14" x14ac:dyDescent="0.35">
      <c r="A477" s="3" t="s">
        <v>69</v>
      </c>
      <c r="B477" s="5">
        <v>474</v>
      </c>
      <c r="C477" s="23">
        <v>193</v>
      </c>
      <c r="D477" s="23" t="s">
        <v>5</v>
      </c>
      <c r="E477" s="36" t="s">
        <v>8</v>
      </c>
      <c r="F477" s="24" t="s">
        <v>39</v>
      </c>
      <c r="G477" s="29">
        <v>0.10620434339754337</v>
      </c>
      <c r="H477" s="11">
        <v>6.163355552349175E-2</v>
      </c>
      <c r="I477" s="21"/>
      <c r="J477" s="11">
        <v>1.6611922458066015</v>
      </c>
      <c r="K477" s="29">
        <v>0.45516089573552526</v>
      </c>
      <c r="L477" s="11"/>
      <c r="M477" s="37">
        <v>12.825348356559598</v>
      </c>
      <c r="N477" s="37">
        <v>25.610609282790886</v>
      </c>
    </row>
    <row r="478" spans="1:14" x14ac:dyDescent="0.35">
      <c r="A478" s="3" t="s">
        <v>69</v>
      </c>
      <c r="B478" s="5">
        <v>475</v>
      </c>
      <c r="C478" s="23">
        <v>194</v>
      </c>
      <c r="D478" s="23" t="s">
        <v>5</v>
      </c>
      <c r="E478" s="36" t="s">
        <v>8</v>
      </c>
      <c r="F478" s="24" t="s">
        <v>39</v>
      </c>
      <c r="G478" s="29">
        <v>6.230674775214097E-2</v>
      </c>
      <c r="H478" s="11">
        <v>6.5669236504865586E-2</v>
      </c>
      <c r="I478" s="21"/>
      <c r="J478" s="11">
        <v>0.36804190608319143</v>
      </c>
      <c r="K478" s="29">
        <v>0.27415523558345656</v>
      </c>
      <c r="L478" s="11"/>
      <c r="M478" s="37">
        <v>7.2749680142173068</v>
      </c>
      <c r="N478" s="37">
        <v>18.218080203459632</v>
      </c>
    </row>
    <row r="479" spans="1:14" x14ac:dyDescent="0.35">
      <c r="A479" s="3" t="s">
        <v>69</v>
      </c>
      <c r="B479" s="5">
        <v>476</v>
      </c>
      <c r="C479" s="23">
        <v>195</v>
      </c>
      <c r="D479" s="23" t="s">
        <v>5</v>
      </c>
      <c r="E479" s="36" t="s">
        <v>8</v>
      </c>
      <c r="F479" s="24" t="s">
        <v>39</v>
      </c>
      <c r="G479" s="29">
        <v>6.5269083329596994E-2</v>
      </c>
      <c r="H479" s="11">
        <v>7.1494607132224539E-2</v>
      </c>
      <c r="I479" s="21"/>
      <c r="J479" s="11">
        <v>0.32619329774628159</v>
      </c>
      <c r="K479" s="29">
        <v>0.34125526871938511</v>
      </c>
      <c r="L479" s="11"/>
      <c r="M479" s="37">
        <v>7.7970333058816985</v>
      </c>
      <c r="N479" s="37">
        <v>17.071654910324792</v>
      </c>
    </row>
    <row r="480" spans="1:14" x14ac:dyDescent="0.35">
      <c r="A480" s="3" t="s">
        <v>69</v>
      </c>
      <c r="B480" s="5">
        <v>477</v>
      </c>
      <c r="C480" s="23">
        <v>196</v>
      </c>
      <c r="D480" s="23" t="s">
        <v>5</v>
      </c>
      <c r="E480" s="36" t="s">
        <v>8</v>
      </c>
      <c r="F480" s="24" t="s">
        <v>39</v>
      </c>
      <c r="G480" s="29">
        <v>7.3111922119927245E-2</v>
      </c>
      <c r="H480" s="11">
        <v>0.50893178282171991</v>
      </c>
      <c r="I480" s="21"/>
      <c r="J480" s="11">
        <v>1.0646871376302249</v>
      </c>
      <c r="K480" s="29">
        <v>0.32095960202442364</v>
      </c>
      <c r="L480" s="11"/>
      <c r="M480" s="37">
        <v>9.3541988055009089</v>
      </c>
      <c r="N480" s="37">
        <v>21.625354005408813</v>
      </c>
    </row>
    <row r="481" spans="1:14" x14ac:dyDescent="0.35">
      <c r="A481" s="3" t="s">
        <v>69</v>
      </c>
      <c r="B481" s="5">
        <v>478</v>
      </c>
      <c r="C481" s="23">
        <v>197</v>
      </c>
      <c r="D481" s="23" t="s">
        <v>5</v>
      </c>
      <c r="E481" s="36" t="s">
        <v>8</v>
      </c>
      <c r="F481" s="24" t="s">
        <v>39</v>
      </c>
      <c r="G481" s="29">
        <v>9.4848802584576827E-2</v>
      </c>
      <c r="H481" s="11">
        <v>8.2590611274544257E-2</v>
      </c>
      <c r="I481" s="21"/>
      <c r="J481" s="11">
        <v>1.2492767943087495</v>
      </c>
      <c r="K481" s="29">
        <v>0.2146399566052089</v>
      </c>
      <c r="L481" s="11"/>
      <c r="M481" s="37">
        <v>5.8074341866308536</v>
      </c>
      <c r="N481" s="37">
        <v>18.944981793349392</v>
      </c>
    </row>
    <row r="482" spans="1:14" x14ac:dyDescent="0.35">
      <c r="A482" s="3" t="s">
        <v>69</v>
      </c>
      <c r="B482" s="5">
        <v>479</v>
      </c>
      <c r="C482" s="23">
        <v>198</v>
      </c>
      <c r="D482" s="23" t="s">
        <v>5</v>
      </c>
      <c r="E482" s="36" t="s">
        <v>8</v>
      </c>
      <c r="F482" s="24" t="s">
        <v>39</v>
      </c>
      <c r="G482" s="29">
        <v>0.10792826647880671</v>
      </c>
      <c r="H482" s="11">
        <v>9.8232511009492804E-2</v>
      </c>
      <c r="I482" s="21"/>
      <c r="J482" s="11">
        <v>1.0691483632135808</v>
      </c>
      <c r="K482" s="29">
        <v>0.34009555111340201</v>
      </c>
      <c r="L482" s="11"/>
      <c r="M482" s="37">
        <v>5.2001110642429733</v>
      </c>
      <c r="N482" s="37">
        <v>18.290888564745778</v>
      </c>
    </row>
    <row r="483" spans="1:14" x14ac:dyDescent="0.35">
      <c r="A483" s="3" t="s">
        <v>69</v>
      </c>
      <c r="B483" s="5">
        <v>480</v>
      </c>
      <c r="C483" s="23">
        <v>199</v>
      </c>
      <c r="D483" s="23" t="s">
        <v>5</v>
      </c>
      <c r="E483" s="36" t="s">
        <v>8</v>
      </c>
      <c r="F483" s="24" t="s">
        <v>39</v>
      </c>
      <c r="G483" s="29">
        <v>8.5998525487034475E-2</v>
      </c>
      <c r="H483" s="11">
        <v>6.0017597645583412E-2</v>
      </c>
      <c r="I483" s="21"/>
      <c r="J483" s="11">
        <v>0.98153660008009025</v>
      </c>
      <c r="K483" s="29">
        <v>0.19541431263092379</v>
      </c>
      <c r="L483" s="11"/>
      <c r="M483" s="37">
        <v>5.9900179702237626</v>
      </c>
      <c r="N483" s="37">
        <v>21.34152781733766</v>
      </c>
    </row>
    <row r="484" spans="1:14" x14ac:dyDescent="0.35">
      <c r="A484" s="3" t="s">
        <v>69</v>
      </c>
      <c r="B484" s="5">
        <v>481</v>
      </c>
      <c r="C484" s="23">
        <v>200</v>
      </c>
      <c r="D484" s="23" t="s">
        <v>5</v>
      </c>
      <c r="E484" s="36" t="s">
        <v>8</v>
      </c>
      <c r="F484" s="24" t="s">
        <v>39</v>
      </c>
      <c r="G484" s="29">
        <v>0.17806398504215162</v>
      </c>
      <c r="H484" s="11">
        <v>1.1061190675518719E-2</v>
      </c>
      <c r="I484" s="21"/>
      <c r="J484" s="11">
        <v>0.31937242708853625</v>
      </c>
      <c r="K484" s="29">
        <v>9.898287464589961E-2</v>
      </c>
      <c r="L484" s="11"/>
      <c r="M484" s="37">
        <v>4.325125787680741</v>
      </c>
      <c r="N484" s="37">
        <v>14.999927367081074</v>
      </c>
    </row>
    <row r="485" spans="1:14" x14ac:dyDescent="0.35">
      <c r="A485" s="3" t="s">
        <v>69</v>
      </c>
      <c r="B485" s="5">
        <v>482</v>
      </c>
      <c r="C485" s="23">
        <v>201</v>
      </c>
      <c r="D485" s="23" t="s">
        <v>5</v>
      </c>
      <c r="E485" s="36" t="s">
        <v>8</v>
      </c>
      <c r="F485" s="24" t="s">
        <v>39</v>
      </c>
      <c r="G485" s="29">
        <v>0.22051129004436562</v>
      </c>
      <c r="H485" s="11">
        <v>1.8931063288678159E-2</v>
      </c>
      <c r="I485" s="21"/>
      <c r="J485" s="11">
        <v>0.17849664651091751</v>
      </c>
      <c r="K485" s="29">
        <v>0.11400853673390489</v>
      </c>
      <c r="L485" s="11"/>
      <c r="M485" s="37">
        <v>4.3547682034848672</v>
      </c>
      <c r="N485" s="37">
        <v>17.123301179816941</v>
      </c>
    </row>
    <row r="486" spans="1:14" x14ac:dyDescent="0.35">
      <c r="A486" s="3" t="s">
        <v>69</v>
      </c>
      <c r="B486" s="5">
        <v>483</v>
      </c>
      <c r="C486" s="23">
        <v>202</v>
      </c>
      <c r="D486" s="23" t="s">
        <v>5</v>
      </c>
      <c r="E486" s="36" t="s">
        <v>8</v>
      </c>
      <c r="F486" s="24" t="s">
        <v>39</v>
      </c>
      <c r="G486" s="29">
        <v>0.16380946068909555</v>
      </c>
      <c r="H486" s="11">
        <v>2.8470338443211177E-2</v>
      </c>
      <c r="I486" s="21"/>
      <c r="J486" s="11">
        <v>0.21621053777665225</v>
      </c>
      <c r="K486" s="29">
        <v>9.1461214626337717E-2</v>
      </c>
      <c r="L486" s="11"/>
      <c r="M486" s="37">
        <v>4.8593871713206198</v>
      </c>
      <c r="N486" s="37">
        <v>16.357627201492889</v>
      </c>
    </row>
    <row r="487" spans="1:14" x14ac:dyDescent="0.35">
      <c r="A487" s="3" t="s">
        <v>69</v>
      </c>
      <c r="B487" s="5">
        <v>484</v>
      </c>
      <c r="C487" s="23">
        <v>203</v>
      </c>
      <c r="D487" s="23" t="s">
        <v>5</v>
      </c>
      <c r="E487" s="36" t="s">
        <v>8</v>
      </c>
      <c r="F487" s="24" t="s">
        <v>39</v>
      </c>
      <c r="G487" s="29">
        <v>0.13089133528001928</v>
      </c>
      <c r="H487" s="11">
        <v>6.2752896345821291E-2</v>
      </c>
      <c r="I487" s="21"/>
      <c r="J487" s="11">
        <v>0.87142005903142616</v>
      </c>
      <c r="K487" s="29">
        <v>0.37099399824921403</v>
      </c>
      <c r="L487" s="11"/>
      <c r="M487" s="37">
        <v>8.8119629370205352</v>
      </c>
      <c r="N487" s="37">
        <v>17.617024599253522</v>
      </c>
    </row>
    <row r="488" spans="1:14" x14ac:dyDescent="0.35">
      <c r="A488" s="3" t="s">
        <v>69</v>
      </c>
      <c r="B488" s="5">
        <v>485</v>
      </c>
      <c r="C488" s="23">
        <v>204</v>
      </c>
      <c r="D488" s="23" t="s">
        <v>5</v>
      </c>
      <c r="E488" s="36" t="s">
        <v>8</v>
      </c>
      <c r="F488" s="24" t="s">
        <v>39</v>
      </c>
      <c r="G488" s="29">
        <v>8.9165199655378322E-2</v>
      </c>
      <c r="H488" s="11">
        <v>4.6533026237104542E-2</v>
      </c>
      <c r="I488" s="21"/>
      <c r="J488" s="11">
        <v>1.6720385850180508</v>
      </c>
      <c r="K488" s="29">
        <v>0.52736402855505482</v>
      </c>
      <c r="L488" s="11"/>
      <c r="M488" s="37">
        <v>9.4347959367716925</v>
      </c>
      <c r="N488" s="37">
        <v>19.898925223988531</v>
      </c>
    </row>
    <row r="489" spans="1:14" x14ac:dyDescent="0.35">
      <c r="A489" s="3" t="s">
        <v>69</v>
      </c>
      <c r="B489" s="5">
        <v>486</v>
      </c>
      <c r="C489" s="23">
        <v>205</v>
      </c>
      <c r="D489" s="23" t="s">
        <v>5</v>
      </c>
      <c r="E489" s="36" t="s">
        <v>8</v>
      </c>
      <c r="F489" s="24" t="s">
        <v>39</v>
      </c>
      <c r="G489" s="29">
        <v>0.1033832675599905</v>
      </c>
      <c r="H489" s="11">
        <v>5.0936615093381474E-2</v>
      </c>
      <c r="I489" s="21"/>
      <c r="J489" s="11">
        <v>0.95349170687025719</v>
      </c>
      <c r="K489" s="29">
        <v>0.23341239609626599</v>
      </c>
      <c r="L489" s="11"/>
      <c r="M489" s="37">
        <v>6.1327659442881952</v>
      </c>
      <c r="N489" s="37">
        <v>19.877233096263659</v>
      </c>
    </row>
    <row r="490" spans="1:14" x14ac:dyDescent="0.35">
      <c r="A490" s="3" t="s">
        <v>69</v>
      </c>
      <c r="B490" s="5">
        <v>487</v>
      </c>
      <c r="C490" s="23">
        <v>206</v>
      </c>
      <c r="D490" s="23" t="s">
        <v>5</v>
      </c>
      <c r="E490" s="36" t="s">
        <v>8</v>
      </c>
      <c r="F490" s="24" t="s">
        <v>39</v>
      </c>
      <c r="G490" s="29">
        <v>0.25142487332103908</v>
      </c>
      <c r="H490" s="11">
        <v>7.7475736255593605E-2</v>
      </c>
      <c r="I490" s="21"/>
      <c r="J490" s="11">
        <v>0.30179872875081842</v>
      </c>
      <c r="K490" s="29">
        <v>0.21216311514923031</v>
      </c>
      <c r="L490" s="11"/>
      <c r="M490" s="37">
        <v>6.4456160214759581</v>
      </c>
      <c r="N490" s="37">
        <v>19.159060704864046</v>
      </c>
    </row>
    <row r="491" spans="1:14" x14ac:dyDescent="0.35">
      <c r="A491" s="3" t="s">
        <v>69</v>
      </c>
      <c r="B491" s="5">
        <v>488</v>
      </c>
      <c r="C491" s="23">
        <v>207</v>
      </c>
      <c r="D491" s="23" t="s">
        <v>5</v>
      </c>
      <c r="E491" s="36" t="s">
        <v>8</v>
      </c>
      <c r="F491" s="24" t="s">
        <v>39</v>
      </c>
      <c r="G491" s="29">
        <v>0.26008250772301356</v>
      </c>
      <c r="H491" s="11">
        <v>9.1136315180890201E-2</v>
      </c>
      <c r="I491" s="21"/>
      <c r="J491" s="11">
        <v>0.57423659402654337</v>
      </c>
      <c r="K491" s="29">
        <v>0.16999212349890339</v>
      </c>
      <c r="L491" s="11"/>
      <c r="M491" s="37">
        <v>8.6676291983574885</v>
      </c>
      <c r="N491" s="37">
        <v>17.765314387112195</v>
      </c>
    </row>
    <row r="492" spans="1:14" x14ac:dyDescent="0.35">
      <c r="A492" s="3" t="s">
        <v>69</v>
      </c>
      <c r="B492" s="5">
        <v>489</v>
      </c>
      <c r="C492" s="23">
        <v>208</v>
      </c>
      <c r="D492" s="23" t="s">
        <v>5</v>
      </c>
      <c r="E492" s="36" t="s">
        <v>8</v>
      </c>
      <c r="F492" s="24" t="s">
        <v>39</v>
      </c>
      <c r="G492" s="29">
        <v>0.18121009318036091</v>
      </c>
      <c r="H492" s="11">
        <v>7.8934803276986126E-2</v>
      </c>
      <c r="I492" s="21"/>
      <c r="J492" s="11">
        <v>1.3791965416332974</v>
      </c>
      <c r="K492" s="29">
        <v>0.14942296165744057</v>
      </c>
      <c r="L492" s="11"/>
      <c r="M492" s="37">
        <v>6.9750165673588898</v>
      </c>
      <c r="N492" s="37">
        <v>22.273258128960741</v>
      </c>
    </row>
    <row r="493" spans="1:14" x14ac:dyDescent="0.35">
      <c r="A493" s="3" t="s">
        <v>69</v>
      </c>
      <c r="B493" s="5">
        <v>490</v>
      </c>
      <c r="C493" s="23">
        <v>209</v>
      </c>
      <c r="D493" s="23" t="s">
        <v>5</v>
      </c>
      <c r="E493" s="36" t="s">
        <v>8</v>
      </c>
      <c r="F493" s="24" t="s">
        <v>39</v>
      </c>
      <c r="G493" s="29">
        <v>0.17673421212765689</v>
      </c>
      <c r="H493" s="11">
        <v>4.0150588256020393E-2</v>
      </c>
      <c r="I493" s="21"/>
      <c r="J493" s="11">
        <v>0.67994595319467477</v>
      </c>
      <c r="K493" s="29">
        <v>9.6855555450898606E-2</v>
      </c>
      <c r="L493" s="11"/>
      <c r="M493" s="37">
        <v>3.168457253908322</v>
      </c>
      <c r="N493" s="37">
        <v>15.394535396516909</v>
      </c>
    </row>
    <row r="494" spans="1:14" x14ac:dyDescent="0.35">
      <c r="A494" s="3" t="s">
        <v>69</v>
      </c>
      <c r="B494" s="5">
        <v>491</v>
      </c>
      <c r="C494" s="23">
        <v>210</v>
      </c>
      <c r="D494" s="23" t="s">
        <v>5</v>
      </c>
      <c r="E494" s="36" t="s">
        <v>8</v>
      </c>
      <c r="F494" s="24" t="s">
        <v>39</v>
      </c>
      <c r="G494" s="29">
        <v>0.22147253869791572</v>
      </c>
      <c r="H494" s="11">
        <v>4.6761395177684587E-2</v>
      </c>
      <c r="I494" s="21"/>
      <c r="J494" s="11">
        <v>1.2948918823834512</v>
      </c>
      <c r="K494" s="29">
        <v>0.10549468235882441</v>
      </c>
      <c r="L494" s="11"/>
      <c r="M494" s="37">
        <v>3.1780119944548573</v>
      </c>
      <c r="N494" s="37">
        <v>16.533201219723502</v>
      </c>
    </row>
    <row r="495" spans="1:14" x14ac:dyDescent="0.35">
      <c r="A495" s="3" t="s">
        <v>69</v>
      </c>
      <c r="B495" s="5">
        <v>492</v>
      </c>
      <c r="C495" s="23">
        <v>211</v>
      </c>
      <c r="D495" s="23" t="s">
        <v>5</v>
      </c>
      <c r="E495" s="36" t="s">
        <v>8</v>
      </c>
      <c r="F495" s="24" t="s">
        <v>39</v>
      </c>
      <c r="G495" s="29">
        <v>0.2345706503758658</v>
      </c>
      <c r="H495" s="11">
        <v>4.6260350671125439E-2</v>
      </c>
      <c r="I495" s="21"/>
      <c r="J495" s="11">
        <v>1.3727184716050309</v>
      </c>
      <c r="K495" s="29">
        <v>9.6534333642628326E-2</v>
      </c>
      <c r="L495" s="11"/>
      <c r="M495" s="37">
        <v>4.086742414833787</v>
      </c>
      <c r="N495" s="37">
        <v>15.327928777181505</v>
      </c>
    </row>
    <row r="496" spans="1:14" x14ac:dyDescent="0.35">
      <c r="A496" s="3" t="s">
        <v>69</v>
      </c>
      <c r="B496" s="5">
        <v>493</v>
      </c>
      <c r="C496" s="23">
        <v>212</v>
      </c>
      <c r="D496" s="23" t="s">
        <v>5</v>
      </c>
      <c r="E496" s="36" t="s">
        <v>8</v>
      </c>
      <c r="F496" s="24" t="s">
        <v>39</v>
      </c>
      <c r="G496" s="29">
        <v>0.1237930965967888</v>
      </c>
      <c r="H496" s="11">
        <v>7.8263745208835486E-2</v>
      </c>
      <c r="I496" s="21"/>
      <c r="J496" s="11">
        <v>1.6181460161414789</v>
      </c>
      <c r="K496" s="29">
        <v>0.68774352358435598</v>
      </c>
      <c r="L496" s="11"/>
      <c r="M496" s="37">
        <v>10.220696053234219</v>
      </c>
      <c r="N496" s="37">
        <v>21.392622097392533</v>
      </c>
    </row>
    <row r="497" spans="1:14" x14ac:dyDescent="0.35">
      <c r="A497" s="3" t="s">
        <v>69</v>
      </c>
      <c r="B497" s="5">
        <v>494</v>
      </c>
      <c r="C497" s="23">
        <v>213</v>
      </c>
      <c r="D497" s="23" t="s">
        <v>5</v>
      </c>
      <c r="E497" s="36" t="s">
        <v>8</v>
      </c>
      <c r="F497" s="24" t="s">
        <v>39</v>
      </c>
      <c r="G497" s="29">
        <v>0.12447922970839165</v>
      </c>
      <c r="H497" s="11">
        <v>6.2795024704052141E-2</v>
      </c>
      <c r="I497" s="21"/>
      <c r="J497" s="11">
        <v>1.2706117369126171</v>
      </c>
      <c r="K497" s="29">
        <v>0.18234797790835247</v>
      </c>
      <c r="L497" s="11"/>
      <c r="M497" s="37">
        <v>4.1767788008020954</v>
      </c>
      <c r="N497" s="37">
        <v>18.885205750017043</v>
      </c>
    </row>
    <row r="498" spans="1:14" x14ac:dyDescent="0.35">
      <c r="A498" s="3" t="s">
        <v>69</v>
      </c>
      <c r="B498" s="5">
        <v>495</v>
      </c>
      <c r="C498" s="23">
        <v>214</v>
      </c>
      <c r="D498" s="23" t="s">
        <v>5</v>
      </c>
      <c r="E498" s="36" t="s">
        <v>8</v>
      </c>
      <c r="F498" s="24" t="s">
        <v>39</v>
      </c>
      <c r="G498" s="29">
        <v>0.15504914764730174</v>
      </c>
      <c r="H498" s="11">
        <v>4.504612055731827E-2</v>
      </c>
      <c r="I498" s="21"/>
      <c r="J498" s="11">
        <v>0.86801004502224288</v>
      </c>
      <c r="K498" s="29">
        <v>0.1241210122321416</v>
      </c>
      <c r="L498" s="11"/>
      <c r="M498" s="37">
        <v>3.8641177875545378</v>
      </c>
      <c r="N498" s="37">
        <v>17.008379930231872</v>
      </c>
    </row>
    <row r="499" spans="1:14" x14ac:dyDescent="0.35">
      <c r="A499" s="3" t="s">
        <v>69</v>
      </c>
      <c r="B499" s="5">
        <v>496</v>
      </c>
      <c r="C499" s="23">
        <v>215</v>
      </c>
      <c r="D499" s="23" t="s">
        <v>9</v>
      </c>
      <c r="E499" s="24" t="s">
        <v>15</v>
      </c>
      <c r="F499" s="24" t="s">
        <v>39</v>
      </c>
      <c r="G499" s="29">
        <v>0.1837785748991746</v>
      </c>
      <c r="H499" s="29">
        <v>0.17831873506813012</v>
      </c>
      <c r="I499" s="21"/>
      <c r="J499" s="11">
        <v>0.33166308735048733</v>
      </c>
      <c r="K499" s="29">
        <v>0.15389627425168464</v>
      </c>
      <c r="L499" s="11"/>
      <c r="M499" s="37">
        <v>6.1221355332217868</v>
      </c>
      <c r="N499" s="37">
        <v>31.504798295000004</v>
      </c>
    </row>
    <row r="500" spans="1:14" x14ac:dyDescent="0.35">
      <c r="A500" s="3" t="s">
        <v>69</v>
      </c>
      <c r="B500" s="5">
        <v>497</v>
      </c>
      <c r="C500" s="23">
        <v>216</v>
      </c>
      <c r="D500" s="23" t="s">
        <v>9</v>
      </c>
      <c r="E500" s="24" t="s">
        <v>15</v>
      </c>
      <c r="F500" s="24" t="s">
        <v>39</v>
      </c>
      <c r="G500" s="29">
        <v>0.2531163224046834</v>
      </c>
      <c r="H500" s="29">
        <v>0.22179370347659938</v>
      </c>
      <c r="I500" s="21"/>
      <c r="J500" s="11">
        <v>0.33571316731637363</v>
      </c>
      <c r="K500" s="29">
        <v>0.26071002111169661</v>
      </c>
      <c r="L500" s="11"/>
      <c r="M500" s="37">
        <v>4.8199626636131061</v>
      </c>
      <c r="N500" s="37">
        <v>24.762049099999999</v>
      </c>
    </row>
    <row r="501" spans="1:14" x14ac:dyDescent="0.35">
      <c r="A501" s="3" t="s">
        <v>69</v>
      </c>
      <c r="B501" s="5">
        <v>498</v>
      </c>
      <c r="C501" s="23">
        <v>217</v>
      </c>
      <c r="D501" s="23" t="s">
        <v>9</v>
      </c>
      <c r="E501" s="24" t="s">
        <v>15</v>
      </c>
      <c r="F501" s="24" t="s">
        <v>39</v>
      </c>
      <c r="G501" s="29">
        <v>0.19738284002073836</v>
      </c>
      <c r="H501" s="29">
        <v>0.17783738977680452</v>
      </c>
      <c r="I501" s="21"/>
      <c r="J501" s="11">
        <v>0.21065676421786036</v>
      </c>
      <c r="K501" s="29">
        <v>1.558119090840427E-2</v>
      </c>
      <c r="L501" s="11"/>
      <c r="M501" s="37">
        <v>5.7670418296148878</v>
      </c>
      <c r="N501" s="37">
        <v>22.363990315000002</v>
      </c>
    </row>
    <row r="502" spans="1:14" x14ac:dyDescent="0.35">
      <c r="A502" s="3" t="s">
        <v>69</v>
      </c>
      <c r="B502" s="5">
        <v>499</v>
      </c>
      <c r="C502" s="23">
        <v>218</v>
      </c>
      <c r="D502" s="23" t="s">
        <v>9</v>
      </c>
      <c r="E502" s="24" t="s">
        <v>15</v>
      </c>
      <c r="F502" s="24" t="s">
        <v>39</v>
      </c>
      <c r="G502" s="29">
        <v>0.28712034873223663</v>
      </c>
      <c r="H502" s="29">
        <v>0.13418299749146309</v>
      </c>
      <c r="I502" s="21"/>
      <c r="J502" s="11">
        <v>0.20382728936588312</v>
      </c>
      <c r="K502" s="29">
        <v>0.29257414413616911</v>
      </c>
      <c r="L502" s="11"/>
      <c r="M502" s="37">
        <v>2.6901217382821012</v>
      </c>
      <c r="N502" s="37">
        <v>22.067693325</v>
      </c>
    </row>
    <row r="503" spans="1:14" x14ac:dyDescent="0.35">
      <c r="A503" s="3" t="s">
        <v>69</v>
      </c>
      <c r="B503" s="5">
        <v>500</v>
      </c>
      <c r="C503" s="23">
        <v>219</v>
      </c>
      <c r="D503" s="23" t="s">
        <v>9</v>
      </c>
      <c r="E503" s="24" t="s">
        <v>15</v>
      </c>
      <c r="F503" s="24" t="s">
        <v>39</v>
      </c>
      <c r="G503" s="29">
        <v>0.19431608959486904</v>
      </c>
      <c r="H503" s="29">
        <v>0.14418929729936078</v>
      </c>
      <c r="I503" s="21"/>
      <c r="J503" s="11">
        <v>0.36702755493853284</v>
      </c>
      <c r="K503" s="29">
        <v>2.3717223982474063E-2</v>
      </c>
      <c r="L503" s="11"/>
      <c r="M503" s="37">
        <v>7.8930944755554924</v>
      </c>
      <c r="N503" s="37">
        <v>29.466120709999998</v>
      </c>
    </row>
    <row r="504" spans="1:14" x14ac:dyDescent="0.35">
      <c r="A504" s="3" t="s">
        <v>69</v>
      </c>
      <c r="B504" s="5">
        <v>501</v>
      </c>
      <c r="C504" s="23">
        <v>220</v>
      </c>
      <c r="D504" s="23" t="s">
        <v>9</v>
      </c>
      <c r="E504" s="24" t="s">
        <v>15</v>
      </c>
      <c r="F504" s="24" t="s">
        <v>39</v>
      </c>
      <c r="G504" s="29">
        <v>0.44778688165914554</v>
      </c>
      <c r="H504" s="29">
        <v>0.11506686206168308</v>
      </c>
      <c r="I504" s="21"/>
      <c r="J504" s="11">
        <v>1.5666494322386053</v>
      </c>
      <c r="K504" s="29">
        <v>1.7802365788955568</v>
      </c>
      <c r="L504" s="11"/>
      <c r="M504" s="37">
        <v>7.2673190677671515</v>
      </c>
      <c r="N504" s="37">
        <v>27.12907766</v>
      </c>
    </row>
    <row r="505" spans="1:14" x14ac:dyDescent="0.35">
      <c r="A505" s="3" t="s">
        <v>69</v>
      </c>
      <c r="B505" s="5">
        <v>502</v>
      </c>
      <c r="C505" s="23">
        <v>221</v>
      </c>
      <c r="D505" s="23" t="s">
        <v>9</v>
      </c>
      <c r="E505" s="24" t="s">
        <v>15</v>
      </c>
      <c r="F505" s="24" t="s">
        <v>39</v>
      </c>
      <c r="G505" s="29">
        <v>0.2428570949082122</v>
      </c>
      <c r="H505" s="29">
        <v>7.019403398456113E-2</v>
      </c>
      <c r="I505" s="21"/>
      <c r="J505" s="11">
        <v>0.16661778939512531</v>
      </c>
      <c r="K505" s="29">
        <v>1.2514515626360606E-2</v>
      </c>
      <c r="L505" s="11"/>
      <c r="M505" s="37">
        <v>8.029231291592815</v>
      </c>
      <c r="N505" s="37">
        <v>21.422062100000002</v>
      </c>
    </row>
    <row r="506" spans="1:14" x14ac:dyDescent="0.35">
      <c r="A506" s="3" t="s">
        <v>69</v>
      </c>
      <c r="B506" s="5">
        <v>503</v>
      </c>
      <c r="C506" s="23">
        <v>222</v>
      </c>
      <c r="D506" s="23" t="s">
        <v>9</v>
      </c>
      <c r="E506" s="24" t="s">
        <v>15</v>
      </c>
      <c r="F506" s="24" t="s">
        <v>39</v>
      </c>
      <c r="G506" s="29">
        <v>0.22643584961459215</v>
      </c>
      <c r="H506" s="29">
        <v>0.10117395945268756</v>
      </c>
      <c r="I506" s="21"/>
      <c r="J506" s="11">
        <v>0.14839596365019386</v>
      </c>
      <c r="K506" s="29">
        <v>6.7069459893957573E-2</v>
      </c>
      <c r="L506" s="11"/>
      <c r="M506" s="37">
        <v>11.839781476640349</v>
      </c>
      <c r="N506" s="37">
        <v>23.814859484999999</v>
      </c>
    </row>
    <row r="507" spans="1:14" x14ac:dyDescent="0.35">
      <c r="A507" s="3" t="s">
        <v>69</v>
      </c>
      <c r="B507" s="5">
        <v>504</v>
      </c>
      <c r="C507" s="23">
        <v>223</v>
      </c>
      <c r="D507" s="23" t="s">
        <v>9</v>
      </c>
      <c r="E507" s="24" t="s">
        <v>15</v>
      </c>
      <c r="F507" s="24" t="s">
        <v>39</v>
      </c>
      <c r="G507" s="29">
        <v>0.16393591890193857</v>
      </c>
      <c r="H507" s="29">
        <v>9.841357280622802E-2</v>
      </c>
      <c r="I507" s="21"/>
      <c r="J507" s="11">
        <v>0.11544611424853307</v>
      </c>
      <c r="K507" s="29">
        <v>6.7027372810450084E-2</v>
      </c>
      <c r="L507" s="11"/>
      <c r="M507" s="37">
        <v>7.5285893323255975</v>
      </c>
      <c r="N507" s="37">
        <v>18.765511579999998</v>
      </c>
    </row>
    <row r="508" spans="1:14" x14ac:dyDescent="0.35">
      <c r="A508" s="3" t="s">
        <v>69</v>
      </c>
      <c r="B508" s="5">
        <v>505</v>
      </c>
      <c r="C508" s="23">
        <v>224</v>
      </c>
      <c r="D508" s="23" t="s">
        <v>9</v>
      </c>
      <c r="E508" s="24" t="s">
        <v>15</v>
      </c>
      <c r="F508" s="24" t="s">
        <v>39</v>
      </c>
      <c r="G508" s="29">
        <v>0.11633710930318568</v>
      </c>
      <c r="H508" s="29">
        <v>5.4305324771019917E-2</v>
      </c>
      <c r="I508" s="21"/>
      <c r="J508" s="11">
        <v>0.32577214513969105</v>
      </c>
      <c r="K508" s="29">
        <v>6.6984414095087041E-2</v>
      </c>
      <c r="L508" s="11"/>
      <c r="M508" s="37">
        <v>6.3747257942416748</v>
      </c>
      <c r="N508" s="37">
        <v>17.543368855000001</v>
      </c>
    </row>
    <row r="509" spans="1:14" x14ac:dyDescent="0.35">
      <c r="A509" s="3" t="s">
        <v>69</v>
      </c>
      <c r="B509" s="5">
        <v>506</v>
      </c>
      <c r="C509" s="23">
        <v>225</v>
      </c>
      <c r="D509" s="23" t="s">
        <v>9</v>
      </c>
      <c r="E509" s="24" t="s">
        <v>15</v>
      </c>
      <c r="F509" s="24" t="s">
        <v>39</v>
      </c>
      <c r="G509" s="29">
        <v>0.17205526843361402</v>
      </c>
      <c r="H509" s="29">
        <v>9.8794544059075187E-2</v>
      </c>
      <c r="I509" s="21"/>
      <c r="J509" s="11">
        <v>0.1247628052090336</v>
      </c>
      <c r="K509" s="29">
        <v>6.6463548500454217E-2</v>
      </c>
      <c r="L509" s="11"/>
      <c r="M509" s="37">
        <v>6.0085411820256027</v>
      </c>
      <c r="N509" s="37">
        <v>24.605346529999998</v>
      </c>
    </row>
    <row r="510" spans="1:14" x14ac:dyDescent="0.35">
      <c r="A510" s="3" t="s">
        <v>69</v>
      </c>
      <c r="B510" s="5">
        <v>507</v>
      </c>
      <c r="C510" s="23">
        <v>226</v>
      </c>
      <c r="D510" s="23" t="s">
        <v>9</v>
      </c>
      <c r="E510" s="24" t="s">
        <v>15</v>
      </c>
      <c r="F510" s="24" t="s">
        <v>39</v>
      </c>
      <c r="G510" s="29">
        <v>0.17434748779732412</v>
      </c>
      <c r="H510" s="29">
        <v>8.2619320932357881E-2</v>
      </c>
      <c r="I510" s="21"/>
      <c r="J510" s="11">
        <v>0.19821391330843355</v>
      </c>
      <c r="K510" s="29">
        <v>3.8503918680599152E-2</v>
      </c>
      <c r="L510" s="11"/>
      <c r="M510" s="37">
        <v>13.829180886970185</v>
      </c>
      <c r="N510" s="37">
        <v>32.236328225000001</v>
      </c>
    </row>
    <row r="511" spans="1:14" x14ac:dyDescent="0.35">
      <c r="A511" s="3" t="s">
        <v>69</v>
      </c>
      <c r="B511" s="5">
        <v>508</v>
      </c>
      <c r="C511" s="23">
        <v>227</v>
      </c>
      <c r="D511" s="23" t="s">
        <v>9</v>
      </c>
      <c r="E511" s="24" t="s">
        <v>15</v>
      </c>
      <c r="F511" s="24" t="s">
        <v>39</v>
      </c>
      <c r="G511" s="29">
        <v>0.24910696955413825</v>
      </c>
      <c r="H511" s="29">
        <v>7.5774235972772427E-2</v>
      </c>
      <c r="I511" s="21"/>
      <c r="J511" s="11">
        <v>0.26796596302601111</v>
      </c>
      <c r="K511" s="29">
        <v>4.9240032716629217E-2</v>
      </c>
      <c r="L511" s="11"/>
      <c r="M511" s="37">
        <v>8.120722678094026</v>
      </c>
      <c r="N511" s="37">
        <v>24.93156639</v>
      </c>
    </row>
    <row r="512" spans="1:14" x14ac:dyDescent="0.35">
      <c r="A512" s="3" t="s">
        <v>69</v>
      </c>
      <c r="B512" s="5">
        <v>509</v>
      </c>
      <c r="C512" s="23">
        <v>228</v>
      </c>
      <c r="D512" s="23" t="s">
        <v>9</v>
      </c>
      <c r="E512" s="24" t="s">
        <v>15</v>
      </c>
      <c r="F512" s="24" t="s">
        <v>39</v>
      </c>
      <c r="G512" s="29">
        <v>0.21488137159937637</v>
      </c>
      <c r="H512" s="29">
        <v>5.2138076108678724E-2</v>
      </c>
      <c r="I512" s="21"/>
      <c r="J512" s="11">
        <v>0.29008443935303285</v>
      </c>
      <c r="K512" s="29">
        <v>1.3473752016242249E-2</v>
      </c>
      <c r="L512" s="11"/>
      <c r="M512" s="37">
        <v>9.2241583566018761</v>
      </c>
      <c r="N512" s="37">
        <v>18.473317455</v>
      </c>
    </row>
    <row r="513" spans="1:14" x14ac:dyDescent="0.35">
      <c r="A513" s="3" t="s">
        <v>69</v>
      </c>
      <c r="B513" s="5">
        <v>510</v>
      </c>
      <c r="C513" s="23">
        <v>229</v>
      </c>
      <c r="D513" s="23" t="s">
        <v>9</v>
      </c>
      <c r="E513" s="24" t="s">
        <v>15</v>
      </c>
      <c r="F513" s="24" t="s">
        <v>39</v>
      </c>
      <c r="G513" s="29">
        <v>0.23101138540293423</v>
      </c>
      <c r="H513" s="29">
        <v>9.8302414020860873E-2</v>
      </c>
      <c r="I513" s="21"/>
      <c r="J513" s="11">
        <v>0.20028218333808109</v>
      </c>
      <c r="K513" s="29">
        <v>7.7176433539082878E-2</v>
      </c>
      <c r="L513" s="11"/>
      <c r="M513" s="37">
        <v>8.8536180085881284</v>
      </c>
      <c r="N513" s="37">
        <v>19.440678694999999</v>
      </c>
    </row>
    <row r="514" spans="1:14" x14ac:dyDescent="0.35">
      <c r="A514" s="3" t="s">
        <v>69</v>
      </c>
      <c r="B514" s="5">
        <v>511</v>
      </c>
      <c r="C514" s="23">
        <v>230</v>
      </c>
      <c r="D514" s="23" t="s">
        <v>9</v>
      </c>
      <c r="E514" s="24" t="s">
        <v>15</v>
      </c>
      <c r="F514" s="24" t="s">
        <v>39</v>
      </c>
      <c r="G514" s="29">
        <v>0.22741611847508655</v>
      </c>
      <c r="H514" s="29">
        <v>0.41759293543010767</v>
      </c>
      <c r="I514" s="21"/>
      <c r="J514" s="11">
        <v>0.33383014150294033</v>
      </c>
      <c r="K514" s="29">
        <v>1.274871851313584E-2</v>
      </c>
      <c r="L514" s="11"/>
      <c r="M514" s="37">
        <v>12.896943283906666</v>
      </c>
      <c r="N514" s="37">
        <v>23.856954630000001</v>
      </c>
    </row>
    <row r="515" spans="1:14" x14ac:dyDescent="0.35">
      <c r="A515" s="3" t="s">
        <v>69</v>
      </c>
      <c r="B515" s="5">
        <v>512</v>
      </c>
      <c r="C515" s="23">
        <v>231</v>
      </c>
      <c r="D515" s="23" t="s">
        <v>9</v>
      </c>
      <c r="E515" s="24" t="s">
        <v>15</v>
      </c>
      <c r="F515" s="24" t="s">
        <v>39</v>
      </c>
      <c r="G515" s="29">
        <v>0.19645670746210814</v>
      </c>
      <c r="H515" s="29">
        <v>0.39791581194994957</v>
      </c>
      <c r="I515" s="21"/>
      <c r="J515" s="11">
        <v>0.35084586746638069</v>
      </c>
      <c r="K515" s="29">
        <v>1.5974513310309465E-2</v>
      </c>
      <c r="L515" s="11"/>
      <c r="M515" s="37">
        <v>11.108699747676178</v>
      </c>
      <c r="N515" s="37">
        <v>19.755456555000002</v>
      </c>
    </row>
    <row r="516" spans="1:14" x14ac:dyDescent="0.35">
      <c r="A516" s="3" t="s">
        <v>69</v>
      </c>
      <c r="B516" s="5">
        <v>513</v>
      </c>
      <c r="C516" s="23">
        <v>232</v>
      </c>
      <c r="D516" s="23" t="s">
        <v>9</v>
      </c>
      <c r="E516" s="24" t="s">
        <v>15</v>
      </c>
      <c r="F516" s="24" t="s">
        <v>39</v>
      </c>
      <c r="G516" s="29">
        <v>0.39910555449646995</v>
      </c>
      <c r="H516" s="29">
        <v>0.40832518640745363</v>
      </c>
      <c r="I516" s="21"/>
      <c r="J516" s="11">
        <v>1.8573860272064369</v>
      </c>
      <c r="K516" s="29">
        <v>1.1543665961075769</v>
      </c>
      <c r="L516" s="11"/>
      <c r="M516" s="37">
        <v>9.9260003258759646</v>
      </c>
      <c r="N516" s="37">
        <v>17.862162250000001</v>
      </c>
    </row>
    <row r="517" spans="1:14" x14ac:dyDescent="0.35">
      <c r="A517" s="3" t="s">
        <v>69</v>
      </c>
      <c r="B517" s="5">
        <v>514</v>
      </c>
      <c r="C517" s="23">
        <v>233</v>
      </c>
      <c r="D517" s="23" t="s">
        <v>9</v>
      </c>
      <c r="E517" s="24" t="s">
        <v>15</v>
      </c>
      <c r="F517" s="24" t="s">
        <v>39</v>
      </c>
      <c r="G517" s="29">
        <v>0.23742864246620832</v>
      </c>
      <c r="H517" s="29">
        <v>0.34763992699413909</v>
      </c>
      <c r="I517" s="21"/>
      <c r="J517" s="11">
        <v>1.6758360263211818</v>
      </c>
      <c r="K517" s="29">
        <v>8.0086966602825979E-2</v>
      </c>
      <c r="L517" s="11"/>
      <c r="M517" s="37">
        <v>14.986593776183847</v>
      </c>
      <c r="N517" s="37">
        <v>22.847248969999999</v>
      </c>
    </row>
    <row r="518" spans="1:14" x14ac:dyDescent="0.35">
      <c r="A518" s="3" t="s">
        <v>69</v>
      </c>
      <c r="B518" s="5">
        <v>515</v>
      </c>
      <c r="C518" s="23">
        <v>234</v>
      </c>
      <c r="D518" s="23" t="s">
        <v>9</v>
      </c>
      <c r="E518" s="24" t="s">
        <v>15</v>
      </c>
      <c r="F518" s="24" t="s">
        <v>39</v>
      </c>
      <c r="G518" s="29">
        <v>0.24669726124816613</v>
      </c>
      <c r="H518" s="29">
        <v>0.33782698210165985</v>
      </c>
      <c r="I518" s="21"/>
      <c r="J518" s="11">
        <v>0.36445920034278678</v>
      </c>
      <c r="K518" s="29">
        <v>0.30691493967071509</v>
      </c>
      <c r="L518" s="11"/>
      <c r="M518" s="37">
        <v>8.4023500400283897</v>
      </c>
      <c r="N518" s="37">
        <v>23.16840311</v>
      </c>
    </row>
    <row r="519" spans="1:14" x14ac:dyDescent="0.35">
      <c r="A519" s="3" t="s">
        <v>69</v>
      </c>
      <c r="B519" s="5">
        <v>516</v>
      </c>
      <c r="C519" s="23">
        <v>235</v>
      </c>
      <c r="D519" s="23" t="s">
        <v>9</v>
      </c>
      <c r="E519" s="24" t="s">
        <v>15</v>
      </c>
      <c r="F519" s="24" t="s">
        <v>39</v>
      </c>
      <c r="G519" s="29">
        <v>0.45934387464559923</v>
      </c>
      <c r="H519" s="29">
        <v>0.43956004259090087</v>
      </c>
      <c r="I519" s="21"/>
      <c r="J519" s="11">
        <v>3.7123674744207458</v>
      </c>
      <c r="K519" s="29">
        <v>2.1768380282216033</v>
      </c>
      <c r="L519" s="11"/>
      <c r="M519" s="37">
        <v>12.339683189852185</v>
      </c>
      <c r="N519" s="37">
        <v>26.601008720000003</v>
      </c>
    </row>
    <row r="520" spans="1:14" x14ac:dyDescent="0.35">
      <c r="A520" s="3" t="s">
        <v>69</v>
      </c>
      <c r="B520" s="5">
        <v>517</v>
      </c>
      <c r="C520" s="23">
        <v>236</v>
      </c>
      <c r="D520" s="23" t="s">
        <v>9</v>
      </c>
      <c r="E520" s="24" t="s">
        <v>15</v>
      </c>
      <c r="F520" s="24" t="s">
        <v>39</v>
      </c>
      <c r="G520" s="29">
        <v>0.42803976842541164</v>
      </c>
      <c r="H520" s="29">
        <v>0.40056779554288385</v>
      </c>
      <c r="I520" s="21"/>
      <c r="J520" s="11">
        <v>2.8081250029172775</v>
      </c>
      <c r="K520" s="29">
        <v>2.748977039308413</v>
      </c>
      <c r="L520" s="11"/>
      <c r="M520" s="37">
        <v>8.3653626066830356</v>
      </c>
      <c r="N520" s="37">
        <v>23.293010904999999</v>
      </c>
    </row>
    <row r="521" spans="1:14" x14ac:dyDescent="0.35">
      <c r="A521" s="3" t="s">
        <v>69</v>
      </c>
      <c r="B521" s="5">
        <v>518</v>
      </c>
      <c r="C521" s="23">
        <v>237</v>
      </c>
      <c r="D521" s="23" t="s">
        <v>9</v>
      </c>
      <c r="E521" s="24" t="s">
        <v>15</v>
      </c>
      <c r="F521" s="24" t="s">
        <v>39</v>
      </c>
      <c r="G521" s="29">
        <v>0.30480733142611399</v>
      </c>
      <c r="H521" s="29">
        <v>0.39860290124935349</v>
      </c>
      <c r="I521" s="21"/>
      <c r="J521" s="11">
        <v>0.96278527095190736</v>
      </c>
      <c r="K521" s="29">
        <v>7.5137957416908083E-2</v>
      </c>
      <c r="L521" s="11"/>
      <c r="M521" s="37">
        <v>9.8814812775135312</v>
      </c>
      <c r="N521" s="37">
        <v>25.998299465000002</v>
      </c>
    </row>
    <row r="522" spans="1:14" x14ac:dyDescent="0.35">
      <c r="A522" s="3" t="s">
        <v>69</v>
      </c>
      <c r="B522" s="5">
        <v>519</v>
      </c>
      <c r="C522" s="23">
        <v>238</v>
      </c>
      <c r="D522" s="23" t="s">
        <v>9</v>
      </c>
      <c r="E522" s="24" t="s">
        <v>15</v>
      </c>
      <c r="F522" s="24" t="s">
        <v>39</v>
      </c>
      <c r="G522" s="29">
        <v>0.32329873507200496</v>
      </c>
      <c r="H522" s="29">
        <v>0.29182220658318392</v>
      </c>
      <c r="I522" s="21"/>
      <c r="J522" s="11">
        <v>0.22333321645649043</v>
      </c>
      <c r="K522" s="29">
        <v>0.11351989158251014</v>
      </c>
      <c r="L522" s="11"/>
      <c r="M522" s="37">
        <v>7.402431421779391</v>
      </c>
      <c r="N522" s="37">
        <v>25.883039895</v>
      </c>
    </row>
    <row r="523" spans="1:14" x14ac:dyDescent="0.35">
      <c r="A523" s="3" t="s">
        <v>69</v>
      </c>
      <c r="B523" s="5">
        <v>520</v>
      </c>
      <c r="C523" s="23">
        <v>239</v>
      </c>
      <c r="D523" s="23" t="s">
        <v>9</v>
      </c>
      <c r="E523" s="24" t="s">
        <v>15</v>
      </c>
      <c r="F523" s="24" t="s">
        <v>39</v>
      </c>
      <c r="G523" s="29">
        <v>0.22769702556679045</v>
      </c>
      <c r="H523" s="29">
        <v>0.19515060857494315</v>
      </c>
      <c r="I523" s="21"/>
      <c r="J523" s="11">
        <v>0.33856120743383888</v>
      </c>
      <c r="K523" s="29">
        <v>0.50210037577496225</v>
      </c>
      <c r="L523" s="11"/>
      <c r="M523" s="37">
        <v>11.368475840317759</v>
      </c>
      <c r="N523" s="37">
        <v>22.420398245000001</v>
      </c>
    </row>
    <row r="524" spans="1:14" x14ac:dyDescent="0.35">
      <c r="A524" s="3" t="s">
        <v>69</v>
      </c>
      <c r="B524" s="5">
        <v>521</v>
      </c>
      <c r="C524" s="23">
        <v>240</v>
      </c>
      <c r="D524" s="23" t="s">
        <v>9</v>
      </c>
      <c r="E524" s="24" t="s">
        <v>15</v>
      </c>
      <c r="F524" s="24" t="s">
        <v>39</v>
      </c>
      <c r="G524" s="29">
        <v>0.40140020541296761</v>
      </c>
      <c r="H524" s="29">
        <v>0.24297307382425934</v>
      </c>
      <c r="I524" s="21"/>
      <c r="J524" s="11">
        <v>2.2389658020752052</v>
      </c>
      <c r="K524" s="29">
        <v>0.5682618120728482</v>
      </c>
      <c r="L524" s="11"/>
      <c r="M524" s="37">
        <v>12.51693601764072</v>
      </c>
      <c r="N524" s="37">
        <v>23.874016585</v>
      </c>
    </row>
    <row r="525" spans="1:14" x14ac:dyDescent="0.35">
      <c r="A525" s="3" t="s">
        <v>69</v>
      </c>
      <c r="B525" s="5">
        <v>522</v>
      </c>
      <c r="C525" s="23">
        <v>241</v>
      </c>
      <c r="D525" s="23" t="s">
        <v>9</v>
      </c>
      <c r="E525" s="24" t="s">
        <v>15</v>
      </c>
      <c r="F525" s="24" t="s">
        <v>39</v>
      </c>
      <c r="G525" s="29">
        <v>0.18468297956189691</v>
      </c>
      <c r="H525" s="29">
        <v>0.19462112875448498</v>
      </c>
      <c r="I525" s="21"/>
      <c r="J525" s="11">
        <v>0.23645847165153358</v>
      </c>
      <c r="K525" s="29">
        <v>0.55300941545254856</v>
      </c>
      <c r="L525" s="11"/>
      <c r="M525" s="37">
        <v>15.582367732507246</v>
      </c>
      <c r="N525" s="37">
        <v>21.264430109999999</v>
      </c>
    </row>
    <row r="526" spans="1:14" x14ac:dyDescent="0.35">
      <c r="A526" s="3" t="s">
        <v>69</v>
      </c>
      <c r="B526" s="5">
        <v>523</v>
      </c>
      <c r="C526" s="23">
        <v>242</v>
      </c>
      <c r="D526" s="23" t="s">
        <v>9</v>
      </c>
      <c r="E526" s="24" t="s">
        <v>15</v>
      </c>
      <c r="F526" s="24" t="s">
        <v>39</v>
      </c>
      <c r="G526" s="29">
        <v>0.12517974787066932</v>
      </c>
      <c r="H526" s="29">
        <v>0.14660129724060941</v>
      </c>
      <c r="I526" s="21"/>
      <c r="J526" s="11">
        <v>0.17694786702104454</v>
      </c>
      <c r="K526" s="29">
        <v>6.2513398567952086E-2</v>
      </c>
      <c r="L526" s="11"/>
      <c r="M526" s="37">
        <v>14.229184357776932</v>
      </c>
      <c r="N526" s="37">
        <v>23.28508034</v>
      </c>
    </row>
    <row r="527" spans="1:14" x14ac:dyDescent="0.35">
      <c r="A527" s="3" t="s">
        <v>69</v>
      </c>
      <c r="B527" s="5">
        <v>524</v>
      </c>
      <c r="C527" s="23">
        <v>243</v>
      </c>
      <c r="D527" s="23" t="s">
        <v>9</v>
      </c>
      <c r="E527" s="24" t="s">
        <v>15</v>
      </c>
      <c r="F527" s="24" t="s">
        <v>39</v>
      </c>
      <c r="G527" s="29">
        <v>0.12512906479905581</v>
      </c>
      <c r="H527" s="29">
        <v>0.15760822702929686</v>
      </c>
      <c r="I527" s="21"/>
      <c r="J527" s="11">
        <v>0.19133622382460003</v>
      </c>
      <c r="K527" s="29">
        <v>6.3933674968863943E-2</v>
      </c>
      <c r="L527" s="11"/>
      <c r="M527" s="37">
        <v>12.08410224506488</v>
      </c>
      <c r="N527" s="37">
        <v>22.179582540000002</v>
      </c>
    </row>
    <row r="528" spans="1:14" x14ac:dyDescent="0.35">
      <c r="A528" s="3" t="s">
        <v>69</v>
      </c>
      <c r="B528" s="5">
        <v>525</v>
      </c>
      <c r="C528" s="23">
        <v>244</v>
      </c>
      <c r="D528" s="23" t="s">
        <v>9</v>
      </c>
      <c r="E528" s="24" t="s">
        <v>15</v>
      </c>
      <c r="F528" s="24" t="s">
        <v>39</v>
      </c>
      <c r="G528" s="29">
        <v>0.11177070535879803</v>
      </c>
      <c r="H528" s="29">
        <v>0.12557354826785139</v>
      </c>
      <c r="I528" s="21"/>
      <c r="J528" s="11">
        <v>0.15281823064351904</v>
      </c>
      <c r="K528" s="29">
        <v>6.4443373587117617E-2</v>
      </c>
      <c r="L528" s="11"/>
      <c r="M528" s="37">
        <v>27.715712020227937</v>
      </c>
      <c r="N528" s="37">
        <v>18.048148699999999</v>
      </c>
    </row>
    <row r="529" spans="1:14" x14ac:dyDescent="0.35">
      <c r="A529" s="3" t="s">
        <v>69</v>
      </c>
      <c r="B529" s="5">
        <v>526</v>
      </c>
      <c r="C529" s="23">
        <v>245</v>
      </c>
      <c r="D529" s="23" t="s">
        <v>9</v>
      </c>
      <c r="E529" s="24" t="s">
        <v>15</v>
      </c>
      <c r="F529" s="24" t="s">
        <v>39</v>
      </c>
      <c r="G529" s="29">
        <v>0.12658784558410205</v>
      </c>
      <c r="H529" s="29">
        <v>7.6213437383017252E-2</v>
      </c>
      <c r="I529" s="21"/>
      <c r="J529" s="11">
        <v>0.24008812782170144</v>
      </c>
      <c r="K529" s="29">
        <v>6.5332635983371162E-2</v>
      </c>
      <c r="L529" s="11"/>
      <c r="M529" s="37">
        <v>14.241416341755196</v>
      </c>
      <c r="N529" s="37">
        <v>18.066151224999999</v>
      </c>
    </row>
    <row r="530" spans="1:14" x14ac:dyDescent="0.35">
      <c r="A530" s="3" t="s">
        <v>69</v>
      </c>
      <c r="B530" s="5">
        <v>527</v>
      </c>
      <c r="C530" s="23">
        <v>246</v>
      </c>
      <c r="D530" s="23" t="s">
        <v>9</v>
      </c>
      <c r="E530" s="24" t="s">
        <v>15</v>
      </c>
      <c r="F530" s="24" t="s">
        <v>39</v>
      </c>
      <c r="G530" s="29">
        <v>0.17750863029029246</v>
      </c>
      <c r="H530" s="29">
        <v>0.11029135539795633</v>
      </c>
      <c r="I530" s="21"/>
      <c r="J530" s="11">
        <v>6.7609325242876231E-2</v>
      </c>
      <c r="K530" s="29">
        <v>6.5321056313606407E-2</v>
      </c>
      <c r="L530" s="11"/>
      <c r="M530" s="37">
        <v>11.353762023010983</v>
      </c>
      <c r="N530" s="37">
        <v>18.336966815</v>
      </c>
    </row>
    <row r="531" spans="1:14" x14ac:dyDescent="0.35">
      <c r="A531" s="3" t="s">
        <v>69</v>
      </c>
      <c r="B531" s="5">
        <v>528</v>
      </c>
      <c r="C531" s="23">
        <v>247</v>
      </c>
      <c r="D531" s="23" t="s">
        <v>9</v>
      </c>
      <c r="E531" s="24" t="s">
        <v>15</v>
      </c>
      <c r="F531" s="24" t="s">
        <v>39</v>
      </c>
      <c r="G531" s="29">
        <v>0.24845378114113742</v>
      </c>
      <c r="H531" s="29">
        <v>0.10725493008685083</v>
      </c>
      <c r="I531" s="21"/>
      <c r="J531" s="11">
        <v>0.13525537602846094</v>
      </c>
      <c r="K531" s="29">
        <v>4.0596468018454075E-2</v>
      </c>
      <c r="L531" s="11"/>
      <c r="M531" s="37">
        <v>17.234768171815006</v>
      </c>
      <c r="N531" s="37">
        <v>18.037804885</v>
      </c>
    </row>
    <row r="532" spans="1:14" x14ac:dyDescent="0.35">
      <c r="A532" s="3" t="s">
        <v>69</v>
      </c>
      <c r="B532" s="5">
        <v>529</v>
      </c>
      <c r="C532" s="23">
        <v>248</v>
      </c>
      <c r="D532" s="23" t="s">
        <v>9</v>
      </c>
      <c r="E532" s="24" t="s">
        <v>15</v>
      </c>
      <c r="F532" s="24" t="s">
        <v>39</v>
      </c>
      <c r="G532" s="29">
        <v>0.12629731928282664</v>
      </c>
      <c r="H532" s="29">
        <v>5.8735857248121914E-2</v>
      </c>
      <c r="I532" s="21"/>
      <c r="J532" s="11">
        <v>0.12166011110032256</v>
      </c>
      <c r="K532" s="29">
        <v>6.8195597904766286E-2</v>
      </c>
      <c r="L532" s="11"/>
      <c r="M532" s="37">
        <v>16.335476787371725</v>
      </c>
      <c r="N532" s="37">
        <v>16.255992695</v>
      </c>
    </row>
    <row r="533" spans="1:14" x14ac:dyDescent="0.35">
      <c r="A533" s="3" t="s">
        <v>69</v>
      </c>
      <c r="B533" s="5">
        <v>530</v>
      </c>
      <c r="C533" s="23">
        <v>249</v>
      </c>
      <c r="D533" s="23" t="s">
        <v>9</v>
      </c>
      <c r="E533" s="24" t="s">
        <v>15</v>
      </c>
      <c r="F533" s="24" t="s">
        <v>39</v>
      </c>
      <c r="G533" s="29">
        <v>0.13420980576752514</v>
      </c>
      <c r="H533" s="29">
        <v>0.10767399846498271</v>
      </c>
      <c r="I533" s="21"/>
      <c r="J533" s="11">
        <v>0.26932611214131402</v>
      </c>
      <c r="K533" s="29">
        <v>6.6102336598457781E-2</v>
      </c>
      <c r="L533" s="11"/>
      <c r="M533" s="37">
        <v>9.6721046261728016</v>
      </c>
      <c r="N533" s="37">
        <v>15.852965725000001</v>
      </c>
    </row>
    <row r="534" spans="1:14" x14ac:dyDescent="0.35">
      <c r="A534" s="3" t="s">
        <v>69</v>
      </c>
      <c r="B534" s="5">
        <v>531</v>
      </c>
      <c r="C534" s="23">
        <v>250</v>
      </c>
      <c r="D534" s="23" t="s">
        <v>9</v>
      </c>
      <c r="E534" s="24" t="s">
        <v>15</v>
      </c>
      <c r="F534" s="24" t="s">
        <v>39</v>
      </c>
      <c r="G534" s="29">
        <v>0.17311469961161921</v>
      </c>
      <c r="H534" s="29">
        <v>8.9881253025593674E-2</v>
      </c>
      <c r="I534" s="21"/>
      <c r="J534" s="11">
        <v>7.125245218662947E-2</v>
      </c>
      <c r="K534" s="29">
        <v>8.8182167580636406E-2</v>
      </c>
      <c r="L534" s="11"/>
      <c r="M534" s="37">
        <v>10.293431332353238</v>
      </c>
      <c r="N534" s="37">
        <v>17.766951940000002</v>
      </c>
    </row>
    <row r="535" spans="1:14" x14ac:dyDescent="0.35">
      <c r="A535" s="3" t="s">
        <v>69</v>
      </c>
      <c r="B535" s="5">
        <v>532</v>
      </c>
      <c r="C535" s="23">
        <v>251</v>
      </c>
      <c r="D535" s="23" t="s">
        <v>9</v>
      </c>
      <c r="E535" s="24" t="s">
        <v>15</v>
      </c>
      <c r="F535" s="24" t="s">
        <v>39</v>
      </c>
      <c r="G535" s="29">
        <v>0.14821267294502632</v>
      </c>
      <c r="H535" s="29">
        <v>8.2351659570049682E-2</v>
      </c>
      <c r="I535" s="21"/>
      <c r="J535" s="11">
        <v>0.10669899349746902</v>
      </c>
      <c r="K535" s="29">
        <v>7.0758138410753721E-2</v>
      </c>
      <c r="L535" s="11"/>
      <c r="M535" s="37">
        <v>11.02824424607326</v>
      </c>
      <c r="N535" s="37">
        <v>25.866246905000001</v>
      </c>
    </row>
    <row r="536" spans="1:14" x14ac:dyDescent="0.35">
      <c r="A536" s="3" t="s">
        <v>69</v>
      </c>
      <c r="B536" s="5">
        <v>533</v>
      </c>
      <c r="C536" s="23">
        <v>252</v>
      </c>
      <c r="D536" s="23" t="s">
        <v>9</v>
      </c>
      <c r="E536" s="24" t="s">
        <v>15</v>
      </c>
      <c r="F536" s="24" t="s">
        <v>39</v>
      </c>
      <c r="G536" s="29">
        <v>0.30452786466502851</v>
      </c>
      <c r="H536" s="29">
        <v>5.6351883719546601E-2</v>
      </c>
      <c r="I536" s="21"/>
      <c r="J536" s="11">
        <v>3.05742588953259E-2</v>
      </c>
      <c r="K536" s="29">
        <v>6.676635921087816E-2</v>
      </c>
      <c r="L536" s="11"/>
      <c r="M536" s="37">
        <v>13.973080163128564</v>
      </c>
      <c r="N536" s="37">
        <v>17.911995455</v>
      </c>
    </row>
    <row r="537" spans="1:14" x14ac:dyDescent="0.35">
      <c r="A537" s="3" t="s">
        <v>69</v>
      </c>
      <c r="B537" s="5">
        <v>534</v>
      </c>
      <c r="C537" s="23">
        <v>253</v>
      </c>
      <c r="D537" s="23" t="s">
        <v>9</v>
      </c>
      <c r="E537" s="24" t="s">
        <v>15</v>
      </c>
      <c r="F537" s="24" t="s">
        <v>39</v>
      </c>
      <c r="G537" s="29">
        <v>0.21076076346683933</v>
      </c>
      <c r="H537" s="29">
        <v>0.10713265542294696</v>
      </c>
      <c r="I537" s="21"/>
      <c r="J537" s="11">
        <v>2.4154110062337432E-3</v>
      </c>
      <c r="K537" s="29">
        <v>6.7104992919205769E-2</v>
      </c>
      <c r="L537" s="11"/>
      <c r="M537" s="37">
        <v>9.1451209404080807</v>
      </c>
      <c r="N537" s="37">
        <v>22.8946516</v>
      </c>
    </row>
    <row r="538" spans="1:14" x14ac:dyDescent="0.35">
      <c r="A538" s="3" t="s">
        <v>69</v>
      </c>
      <c r="B538" s="5">
        <v>535</v>
      </c>
      <c r="C538" s="23">
        <v>254</v>
      </c>
      <c r="D538" s="23" t="s">
        <v>9</v>
      </c>
      <c r="E538" s="24" t="s">
        <v>15</v>
      </c>
      <c r="F538" s="24" t="s">
        <v>39</v>
      </c>
      <c r="G538" s="29">
        <v>9.1026332886237613E-2</v>
      </c>
      <c r="H538" s="29">
        <v>0.45835222897311845</v>
      </c>
      <c r="I538" s="21"/>
      <c r="J538" s="11">
        <v>0.44179677627545816</v>
      </c>
      <c r="K538" s="29">
        <v>6.7473975171738101E-2</v>
      </c>
      <c r="L538" s="11"/>
      <c r="M538" s="37">
        <v>9.8190102855919807</v>
      </c>
      <c r="N538" s="37">
        <v>18.429512819999999</v>
      </c>
    </row>
    <row r="539" spans="1:14" x14ac:dyDescent="0.35">
      <c r="A539" s="3" t="s">
        <v>69</v>
      </c>
      <c r="B539" s="5">
        <v>536</v>
      </c>
      <c r="C539" s="23">
        <v>255</v>
      </c>
      <c r="D539" s="23" t="s">
        <v>9</v>
      </c>
      <c r="E539" s="24" t="s">
        <v>15</v>
      </c>
      <c r="F539" s="24" t="s">
        <v>39</v>
      </c>
      <c r="G539" s="29">
        <v>0.13564017755941343</v>
      </c>
      <c r="H539" s="29">
        <v>0.43670739314494456</v>
      </c>
      <c r="I539" s="21"/>
      <c r="J539" s="11">
        <v>6.7955117484268081E-3</v>
      </c>
      <c r="K539" s="29">
        <v>6.8952502724482737E-2</v>
      </c>
      <c r="L539" s="11"/>
      <c r="M539" s="37">
        <v>11.108699747676178</v>
      </c>
      <c r="N539" s="37">
        <v>23.226902344999999</v>
      </c>
    </row>
    <row r="540" spans="1:14" x14ac:dyDescent="0.35">
      <c r="A540" s="3" t="s">
        <v>69</v>
      </c>
      <c r="B540" s="5">
        <v>537</v>
      </c>
      <c r="C540" s="23">
        <v>256</v>
      </c>
      <c r="D540" s="23" t="s">
        <v>9</v>
      </c>
      <c r="E540" s="24" t="s">
        <v>15</v>
      </c>
      <c r="F540" s="24" t="s">
        <v>39</v>
      </c>
      <c r="G540" s="29">
        <v>0.1168587547986645</v>
      </c>
      <c r="H540" s="29">
        <v>0.44815770504819902</v>
      </c>
      <c r="I540" s="21"/>
      <c r="J540" s="11">
        <v>0.30905859041548961</v>
      </c>
      <c r="K540" s="29">
        <v>6.7141196505777309E-2</v>
      </c>
      <c r="L540" s="11"/>
      <c r="M540" s="37">
        <v>9.9260003258759646</v>
      </c>
      <c r="N540" s="37">
        <v>23.214184899999999</v>
      </c>
    </row>
    <row r="541" spans="1:14" x14ac:dyDescent="0.35">
      <c r="A541" s="3" t="s">
        <v>69</v>
      </c>
      <c r="B541" s="5">
        <v>538</v>
      </c>
      <c r="C541" s="23">
        <v>257</v>
      </c>
      <c r="D541" s="23" t="s">
        <v>9</v>
      </c>
      <c r="E541" s="24" t="s">
        <v>15</v>
      </c>
      <c r="F541" s="24" t="s">
        <v>39</v>
      </c>
      <c r="G541" s="29">
        <v>0.16074979728797442</v>
      </c>
      <c r="H541" s="29">
        <v>0.38140391969355303</v>
      </c>
      <c r="I541" s="21"/>
      <c r="J541" s="11">
        <v>2.0240165225339925E-2</v>
      </c>
      <c r="K541" s="29">
        <v>6.6777181523004991E-2</v>
      </c>
      <c r="L541" s="11"/>
      <c r="M541" s="37">
        <v>14.986593776183847</v>
      </c>
      <c r="N541" s="37">
        <v>29.549141065000001</v>
      </c>
    </row>
    <row r="542" spans="1:14" x14ac:dyDescent="0.35">
      <c r="A542" s="3" t="s">
        <v>69</v>
      </c>
      <c r="B542" s="5">
        <v>539</v>
      </c>
      <c r="C542" s="23">
        <v>258</v>
      </c>
      <c r="D542" s="23" t="s">
        <v>9</v>
      </c>
      <c r="E542" s="24" t="s">
        <v>15</v>
      </c>
      <c r="F542" s="24" t="s">
        <v>39</v>
      </c>
      <c r="G542" s="29">
        <v>9.7521835920239192E-2</v>
      </c>
      <c r="H542" s="29">
        <v>0.37060968031182584</v>
      </c>
      <c r="I542" s="21"/>
      <c r="J542" s="11">
        <v>1.7193174176808095E-2</v>
      </c>
      <c r="K542" s="29">
        <v>6.9196051883528856E-2</v>
      </c>
      <c r="L542" s="11"/>
      <c r="M542" s="37">
        <v>8.4023500400283897</v>
      </c>
      <c r="N542" s="37">
        <v>43.986637000000002</v>
      </c>
    </row>
    <row r="543" spans="1:14" x14ac:dyDescent="0.35">
      <c r="A543" s="3" t="s">
        <v>69</v>
      </c>
      <c r="B543" s="5">
        <v>540</v>
      </c>
      <c r="C543" s="23">
        <v>259</v>
      </c>
      <c r="D543" s="23" t="s">
        <v>9</v>
      </c>
      <c r="E543" s="24" t="s">
        <v>15</v>
      </c>
      <c r="F543" s="24" t="s">
        <v>39</v>
      </c>
      <c r="G543" s="29">
        <v>0.16986951557906121</v>
      </c>
      <c r="H543" s="29">
        <v>0.482516046849991</v>
      </c>
      <c r="I543" s="21"/>
      <c r="J543" s="11">
        <v>6.8357794619265624E-2</v>
      </c>
      <c r="K543" s="29">
        <v>9.3396426368312621E-2</v>
      </c>
      <c r="L543" s="11"/>
      <c r="M543" s="37">
        <v>12.339683189852185</v>
      </c>
      <c r="N543" s="37">
        <v>35.830968525000003</v>
      </c>
    </row>
    <row r="544" spans="1:14" x14ac:dyDescent="0.35">
      <c r="A544" s="3" t="s">
        <v>69</v>
      </c>
      <c r="B544" s="5">
        <v>541</v>
      </c>
      <c r="C544" s="23">
        <v>260</v>
      </c>
      <c r="D544" s="23" t="s">
        <v>9</v>
      </c>
      <c r="E544" s="24" t="s">
        <v>15</v>
      </c>
      <c r="F544" s="24" t="s">
        <v>39</v>
      </c>
      <c r="G544" s="29">
        <v>0.12557765540769125</v>
      </c>
      <c r="H544" s="29">
        <v>0.43962457509717229</v>
      </c>
      <c r="I544" s="21"/>
      <c r="J544" s="11">
        <v>7.4141459459731579E-2</v>
      </c>
      <c r="K544" s="29">
        <v>7.3632919395238916E-2</v>
      </c>
      <c r="L544" s="11"/>
      <c r="M544" s="37">
        <v>8.3653626066830356</v>
      </c>
      <c r="N544" s="37">
        <v>27.012471479999999</v>
      </c>
    </row>
    <row r="545" spans="1:14" x14ac:dyDescent="0.35">
      <c r="A545" s="3" t="s">
        <v>69</v>
      </c>
      <c r="B545" s="5">
        <v>542</v>
      </c>
      <c r="C545" s="23">
        <v>261</v>
      </c>
      <c r="D545" s="23" t="s">
        <v>9</v>
      </c>
      <c r="E545" s="24" t="s">
        <v>15</v>
      </c>
      <c r="F545" s="24" t="s">
        <v>39</v>
      </c>
      <c r="G545" s="29">
        <v>0.16967840054146435</v>
      </c>
      <c r="H545" s="29">
        <v>0.43746319137428885</v>
      </c>
      <c r="I545" s="21"/>
      <c r="J545" s="11">
        <v>5.2925103506223363E-2</v>
      </c>
      <c r="K545" s="29">
        <v>6.1787740524138594E-2</v>
      </c>
      <c r="L545" s="11"/>
      <c r="M545" s="37">
        <v>9.8814812775135312</v>
      </c>
      <c r="N545" s="37">
        <v>33.938639004999999</v>
      </c>
    </row>
    <row r="546" spans="1:14" x14ac:dyDescent="0.35">
      <c r="A546" s="3" t="s">
        <v>69</v>
      </c>
      <c r="B546" s="5">
        <v>543</v>
      </c>
      <c r="C546" s="23">
        <v>262</v>
      </c>
      <c r="D546" s="23" t="s">
        <v>9</v>
      </c>
      <c r="E546" s="24" t="s">
        <v>15</v>
      </c>
      <c r="F546" s="24" t="s">
        <v>39</v>
      </c>
      <c r="G546" s="29">
        <v>0.11128042267630696</v>
      </c>
      <c r="H546" s="29">
        <v>0.32000442724150235</v>
      </c>
      <c r="I546" s="21"/>
      <c r="J546" s="11">
        <v>7.8167313139877709E-2</v>
      </c>
      <c r="K546" s="29">
        <v>6.5307791591994832E-2</v>
      </c>
      <c r="L546" s="11"/>
      <c r="M546" s="37">
        <v>7.402431421779391</v>
      </c>
      <c r="N546" s="37">
        <v>34.153140310000005</v>
      </c>
    </row>
    <row r="547" spans="1:14" x14ac:dyDescent="0.35">
      <c r="A547" s="3" t="s">
        <v>69</v>
      </c>
      <c r="B547" s="5">
        <v>544</v>
      </c>
      <c r="C547" s="23">
        <v>263</v>
      </c>
      <c r="D547" s="23" t="s">
        <v>9</v>
      </c>
      <c r="E547" s="24" t="s">
        <v>15</v>
      </c>
      <c r="F547" s="24" t="s">
        <v>39</v>
      </c>
      <c r="G547" s="29">
        <v>0.12164915730880405</v>
      </c>
      <c r="H547" s="29">
        <v>0.1980475964034443</v>
      </c>
      <c r="I547" s="21"/>
      <c r="J547" s="11">
        <v>3.6375037615122334E-2</v>
      </c>
      <c r="K547" s="29">
        <v>6.5427092909159476E-2</v>
      </c>
      <c r="L547" s="11"/>
      <c r="M547" s="37">
        <v>11.108699747676178</v>
      </c>
      <c r="N547" s="37">
        <v>22.23982513</v>
      </c>
    </row>
    <row r="548" spans="1:14" x14ac:dyDescent="0.35">
      <c r="A548" s="3" t="s">
        <v>69</v>
      </c>
      <c r="B548" s="5">
        <v>545</v>
      </c>
      <c r="C548" s="23">
        <v>264</v>
      </c>
      <c r="D548" s="23" t="s">
        <v>9</v>
      </c>
      <c r="E548" s="24" t="s">
        <v>15</v>
      </c>
      <c r="F548" s="24" t="s">
        <v>39</v>
      </c>
      <c r="G548" s="29">
        <v>0.12578538096302369</v>
      </c>
      <c r="H548" s="29">
        <v>0.24491361234777415</v>
      </c>
      <c r="I548" s="21"/>
      <c r="J548" s="11">
        <v>6.9253382878282407E-2</v>
      </c>
      <c r="K548" s="29">
        <v>6.7648637623831151E-2</v>
      </c>
      <c r="L548" s="11"/>
      <c r="M548" s="37">
        <v>9.9260003258759646</v>
      </c>
      <c r="N548" s="37">
        <v>29.492217764999999</v>
      </c>
    </row>
    <row r="549" spans="1:14" x14ac:dyDescent="0.35">
      <c r="A549" s="3" t="s">
        <v>69</v>
      </c>
      <c r="B549" s="5">
        <v>546</v>
      </c>
      <c r="C549" s="23">
        <v>265</v>
      </c>
      <c r="D549" s="23" t="s">
        <v>9</v>
      </c>
      <c r="E549" s="24" t="s">
        <v>15</v>
      </c>
      <c r="F549" s="24" t="s">
        <v>39</v>
      </c>
      <c r="G549" s="29">
        <v>9.7246359935657292E-2</v>
      </c>
      <c r="H549" s="29">
        <v>0.19752870617939527</v>
      </c>
      <c r="I549" s="21"/>
      <c r="J549" s="11">
        <v>0.1102394910809972</v>
      </c>
      <c r="K549" s="29">
        <v>6.6732148741631109E-2</v>
      </c>
      <c r="L549" s="11"/>
      <c r="M549" s="37">
        <v>14.986593776183847</v>
      </c>
      <c r="N549" s="37">
        <v>23.810695925000001</v>
      </c>
    </row>
    <row r="550" spans="1:14" x14ac:dyDescent="0.35">
      <c r="A550" s="3" t="s">
        <v>69</v>
      </c>
      <c r="B550" s="5">
        <v>547</v>
      </c>
      <c r="C550" s="23">
        <v>266</v>
      </c>
      <c r="D550" s="23" t="s">
        <v>9</v>
      </c>
      <c r="E550" s="24" t="s">
        <v>15</v>
      </c>
      <c r="F550" s="24" t="s">
        <v>39</v>
      </c>
      <c r="G550" s="29">
        <v>0.10305584140883316</v>
      </c>
      <c r="H550" s="29">
        <v>0.15046927129579724</v>
      </c>
      <c r="I550" s="21"/>
      <c r="J550" s="11">
        <v>0.18476024201605301</v>
      </c>
      <c r="K550" s="29">
        <v>6.4868380926448338E-2</v>
      </c>
      <c r="L550" s="11"/>
      <c r="M550" s="37">
        <v>8.4023500400283897</v>
      </c>
      <c r="N550" s="37">
        <v>30.437569634999999</v>
      </c>
    </row>
    <row r="551" spans="1:14" x14ac:dyDescent="0.35">
      <c r="A551" s="3" t="s">
        <v>69</v>
      </c>
      <c r="B551" s="5">
        <v>548</v>
      </c>
      <c r="C551" s="23">
        <v>267</v>
      </c>
      <c r="D551" s="23" t="s">
        <v>9</v>
      </c>
      <c r="E551" s="24" t="s">
        <v>15</v>
      </c>
      <c r="F551" s="24" t="s">
        <v>39</v>
      </c>
      <c r="G551" s="29">
        <v>8.8113099321488766E-2</v>
      </c>
      <c r="H551" s="29">
        <v>0.16125606248871091</v>
      </c>
      <c r="I551" s="21"/>
      <c r="J551" s="11">
        <v>7.0312812512865183E-2</v>
      </c>
      <c r="K551" s="29">
        <v>6.4167564872525298E-2</v>
      </c>
      <c r="L551" s="11"/>
      <c r="M551" s="37">
        <v>12.339683189852185</v>
      </c>
      <c r="N551" s="37">
        <v>21.923959385</v>
      </c>
    </row>
    <row r="552" spans="1:14" x14ac:dyDescent="0.35">
      <c r="A552" s="3" t="s">
        <v>69</v>
      </c>
      <c r="B552" s="5">
        <v>549</v>
      </c>
      <c r="C552" s="23">
        <v>268</v>
      </c>
      <c r="D552" s="23" t="s">
        <v>9</v>
      </c>
      <c r="E552" s="24" t="s">
        <v>15</v>
      </c>
      <c r="F552" s="24" t="s">
        <v>39</v>
      </c>
      <c r="G552" s="29">
        <v>0.10401724565966163</v>
      </c>
      <c r="H552" s="29">
        <v>0.12986207730249436</v>
      </c>
      <c r="I552" s="21"/>
      <c r="J552" s="11">
        <v>0.27638104344854048</v>
      </c>
      <c r="K552" s="29">
        <v>6.1938781474166114E-2</v>
      </c>
      <c r="L552" s="11"/>
      <c r="M552" s="37">
        <v>8.3653626066830356</v>
      </c>
      <c r="N552" s="37">
        <v>29.718228689999997</v>
      </c>
    </row>
    <row r="553" spans="1:14" x14ac:dyDescent="0.35">
      <c r="A553" s="3" t="s">
        <v>69</v>
      </c>
      <c r="B553" s="5">
        <v>550</v>
      </c>
      <c r="C553" s="23">
        <v>269</v>
      </c>
      <c r="D553" s="23" t="s">
        <v>9</v>
      </c>
      <c r="E553" s="24" t="s">
        <v>15</v>
      </c>
      <c r="F553" s="24" t="s">
        <v>39</v>
      </c>
      <c r="G553" s="29">
        <v>0.14457073848229868</v>
      </c>
      <c r="H553" s="29">
        <v>8.1489168635356907E-2</v>
      </c>
      <c r="I553" s="21"/>
      <c r="J553" s="11">
        <v>6.0286952990543076E-2</v>
      </c>
      <c r="K553" s="29">
        <v>0.16156888296578706</v>
      </c>
      <c r="L553" s="11"/>
      <c r="M553" s="37">
        <v>9.8814812775135312</v>
      </c>
      <c r="N553" s="37">
        <v>21.822381330000002</v>
      </c>
    </row>
    <row r="554" spans="1:14" x14ac:dyDescent="0.35">
      <c r="A554" s="3" t="s">
        <v>69</v>
      </c>
      <c r="B554" s="5">
        <v>551</v>
      </c>
      <c r="C554" s="23">
        <v>270</v>
      </c>
      <c r="D554" s="23" t="s">
        <v>9</v>
      </c>
      <c r="E554" s="24" t="s">
        <v>15</v>
      </c>
      <c r="F554" s="24" t="s">
        <v>39</v>
      </c>
      <c r="G554" s="29">
        <v>0.11986478854566837</v>
      </c>
      <c r="H554" s="29">
        <v>0.11488552828999719</v>
      </c>
      <c r="I554" s="21"/>
      <c r="J554" s="11">
        <v>1.453016210301392E-2</v>
      </c>
      <c r="K554" s="29">
        <v>6.2130633679660513E-2</v>
      </c>
      <c r="L554" s="11"/>
      <c r="M554" s="37">
        <v>7.402431421779391</v>
      </c>
      <c r="N554" s="37">
        <v>28.101721434999998</v>
      </c>
    </row>
    <row r="555" spans="1:14" x14ac:dyDescent="0.35">
      <c r="A555" s="3" t="s">
        <v>69</v>
      </c>
      <c r="B555" s="5">
        <v>552</v>
      </c>
      <c r="C555" s="23">
        <v>271</v>
      </c>
      <c r="D555" s="23" t="s">
        <v>9</v>
      </c>
      <c r="E555" s="24" t="s">
        <v>15</v>
      </c>
      <c r="F555" s="24" t="s">
        <v>39</v>
      </c>
      <c r="G555" s="29">
        <v>0.10687762089231131</v>
      </c>
      <c r="H555" s="29">
        <v>0.11190983148511381</v>
      </c>
      <c r="I555" s="21"/>
      <c r="J555" s="11">
        <v>0.17753844660935833</v>
      </c>
      <c r="K555" s="29">
        <v>0.16416692562950191</v>
      </c>
      <c r="L555" s="11"/>
      <c r="M555" s="37">
        <v>11.368475840317759</v>
      </c>
      <c r="N555" s="37">
        <v>26.367439255000001</v>
      </c>
    </row>
    <row r="556" spans="1:14" x14ac:dyDescent="0.35">
      <c r="A556" s="3" t="s">
        <v>69</v>
      </c>
      <c r="B556" s="5">
        <v>553</v>
      </c>
      <c r="C556" s="23">
        <v>272</v>
      </c>
      <c r="D556" s="23" t="s">
        <v>9</v>
      </c>
      <c r="E556" s="24" t="s">
        <v>15</v>
      </c>
      <c r="F556" s="24" t="s">
        <v>39</v>
      </c>
      <c r="G556" s="29">
        <v>0.13366603987785636</v>
      </c>
      <c r="H556" s="29">
        <v>6.4361140103159478E-2</v>
      </c>
      <c r="I556" s="21"/>
      <c r="J556" s="11">
        <v>3.6933183837603328E-2</v>
      </c>
      <c r="K556" s="29">
        <v>6.4176726403141607E-2</v>
      </c>
      <c r="L556" s="11"/>
      <c r="M556" s="37">
        <v>12.51693601764072</v>
      </c>
      <c r="N556" s="37">
        <v>29.130625380000001</v>
      </c>
    </row>
    <row r="557" spans="1:14" x14ac:dyDescent="0.35">
      <c r="A557" s="3" t="s">
        <v>69</v>
      </c>
      <c r="B557" s="5">
        <v>554</v>
      </c>
      <c r="C557" s="23">
        <v>273</v>
      </c>
      <c r="D557" s="23" t="s">
        <v>9</v>
      </c>
      <c r="E557" s="24" t="s">
        <v>15</v>
      </c>
      <c r="F557" s="24" t="s">
        <v>39</v>
      </c>
      <c r="G557" s="29">
        <v>0.12513618037045093</v>
      </c>
      <c r="H557" s="29">
        <v>0.11232051849568306</v>
      </c>
      <c r="I557" s="21"/>
      <c r="J557" s="11">
        <v>0.12302650138037879</v>
      </c>
      <c r="K557" s="29">
        <v>6.4263037700773587E-2</v>
      </c>
      <c r="L557" s="11"/>
      <c r="M557" s="37">
        <v>15.582367732507246</v>
      </c>
      <c r="N557" s="37">
        <v>23.955553860000002</v>
      </c>
    </row>
    <row r="558" spans="1:14" x14ac:dyDescent="0.35">
      <c r="A558" s="3" t="s">
        <v>69</v>
      </c>
      <c r="B558" s="5">
        <v>555</v>
      </c>
      <c r="C558" s="23">
        <v>274</v>
      </c>
      <c r="D558" s="23" t="s">
        <v>9</v>
      </c>
      <c r="E558" s="24" t="s">
        <v>15</v>
      </c>
      <c r="F558" s="24" t="s">
        <v>39</v>
      </c>
      <c r="G558" s="29">
        <v>6.54869742638233E-2</v>
      </c>
      <c r="H558" s="29">
        <v>9.4883627965081804E-2</v>
      </c>
      <c r="I558" s="21"/>
      <c r="J558" s="11">
        <v>0.22475648518647443</v>
      </c>
      <c r="K558" s="29">
        <v>5.8820836585706866E-2</v>
      </c>
      <c r="L558" s="11"/>
      <c r="M558" s="37">
        <v>14.229184357776932</v>
      </c>
      <c r="N558" s="37">
        <v>26.497468585</v>
      </c>
    </row>
    <row r="559" spans="1:14" x14ac:dyDescent="0.35">
      <c r="A559" s="3" t="s">
        <v>69</v>
      </c>
      <c r="B559" s="5">
        <v>556</v>
      </c>
      <c r="C559" s="23">
        <v>275</v>
      </c>
      <c r="D559" s="23" t="s">
        <v>9</v>
      </c>
      <c r="E559" s="24" t="s">
        <v>15</v>
      </c>
      <c r="F559" s="24" t="s">
        <v>39</v>
      </c>
      <c r="G559" s="29">
        <v>8.7520917968182954E-2</v>
      </c>
      <c r="H559" s="29">
        <v>8.7504626378648684E-2</v>
      </c>
      <c r="I559" s="21"/>
      <c r="J559" s="11">
        <v>0.15394430909483695</v>
      </c>
      <c r="K559" s="29">
        <v>6.1934628029062834E-2</v>
      </c>
      <c r="L559" s="11"/>
      <c r="M559" s="37">
        <v>12.08410224506488</v>
      </c>
      <c r="N559" s="37">
        <v>17.632101759999998</v>
      </c>
    </row>
    <row r="560" spans="1:14" x14ac:dyDescent="0.35">
      <c r="A560" s="3" t="s">
        <v>69</v>
      </c>
      <c r="B560" s="5">
        <v>557</v>
      </c>
      <c r="C560" s="23">
        <v>276</v>
      </c>
      <c r="D560" s="23" t="s">
        <v>9</v>
      </c>
      <c r="E560" s="24" t="s">
        <v>15</v>
      </c>
      <c r="F560" s="24" t="s">
        <v>39</v>
      </c>
      <c r="G560" s="29">
        <v>0.10865071624652217</v>
      </c>
      <c r="H560" s="29">
        <v>6.2024846045155665E-2</v>
      </c>
      <c r="I560" s="21"/>
      <c r="J560" s="11">
        <v>8.6630770685016553E-2</v>
      </c>
      <c r="K560" s="29">
        <v>5.9571435448916459E-2</v>
      </c>
      <c r="L560" s="11"/>
      <c r="M560" s="37">
        <v>27.715712020227937</v>
      </c>
      <c r="N560" s="37">
        <v>29.287596430000001</v>
      </c>
    </row>
    <row r="561" spans="1:14" x14ac:dyDescent="0.35">
      <c r="A561" s="3" t="s">
        <v>69</v>
      </c>
      <c r="B561" s="5">
        <v>558</v>
      </c>
      <c r="C561" s="23">
        <v>277</v>
      </c>
      <c r="D561" s="23" t="s">
        <v>9</v>
      </c>
      <c r="E561" s="24" t="s">
        <v>15</v>
      </c>
      <c r="F561" s="24" t="s">
        <v>39</v>
      </c>
      <c r="G561" s="29">
        <v>0.15047788568173684</v>
      </c>
      <c r="H561" s="29">
        <v>0.11179000231448802</v>
      </c>
      <c r="I561" s="21"/>
      <c r="J561" s="11">
        <v>1.1043735816766419E-2</v>
      </c>
      <c r="K561" s="29">
        <v>0.14530945261805786</v>
      </c>
      <c r="L561" s="11"/>
      <c r="M561" s="37">
        <v>14.241416341755196</v>
      </c>
      <c r="N561" s="37">
        <v>25.592667499999997</v>
      </c>
    </row>
    <row r="562" spans="1:14" x14ac:dyDescent="0.35">
      <c r="A562" s="3" t="s">
        <v>69</v>
      </c>
      <c r="B562" s="5">
        <v>559</v>
      </c>
      <c r="C562" s="23">
        <v>278</v>
      </c>
      <c r="D562" s="23" t="s">
        <v>9</v>
      </c>
      <c r="E562" s="24" t="s">
        <v>15</v>
      </c>
      <c r="F562" s="24" t="s">
        <v>39</v>
      </c>
      <c r="G562" s="29">
        <v>0.23628551980625254</v>
      </c>
      <c r="H562" s="29">
        <v>0.45598518439365604</v>
      </c>
      <c r="I562" s="21"/>
      <c r="J562" s="11">
        <v>0.27297005263741669</v>
      </c>
      <c r="K562" s="29">
        <v>0.19240018883519655</v>
      </c>
      <c r="L562" s="11"/>
      <c r="M562" s="37">
        <v>11.353762023010983</v>
      </c>
      <c r="N562" s="37">
        <v>27.174757160000002</v>
      </c>
    </row>
    <row r="563" spans="1:14" x14ac:dyDescent="0.35">
      <c r="A563" s="3" t="s">
        <v>69</v>
      </c>
      <c r="B563" s="5">
        <v>560</v>
      </c>
      <c r="C563" s="23">
        <v>279</v>
      </c>
      <c r="D563" s="23" t="s">
        <v>9</v>
      </c>
      <c r="E563" s="24" t="s">
        <v>15</v>
      </c>
      <c r="F563" s="24" t="s">
        <v>39</v>
      </c>
      <c r="G563" s="29">
        <v>0.26069300384554506</v>
      </c>
      <c r="H563" s="29">
        <v>0.43477324528204564</v>
      </c>
      <c r="I563" s="21"/>
      <c r="J563" s="11">
        <v>0.38366625612089461</v>
      </c>
      <c r="K563" s="29">
        <v>6.6806373892670468E-2</v>
      </c>
      <c r="L563" s="11"/>
      <c r="M563" s="37">
        <v>17.234768171815006</v>
      </c>
      <c r="N563" s="37">
        <v>38.324022175000003</v>
      </c>
    </row>
    <row r="564" spans="1:14" x14ac:dyDescent="0.35">
      <c r="A564" s="3" t="s">
        <v>69</v>
      </c>
      <c r="B564" s="5">
        <v>561</v>
      </c>
      <c r="C564" s="23">
        <v>280</v>
      </c>
      <c r="D564" s="23" t="s">
        <v>9</v>
      </c>
      <c r="E564" s="24" t="s">
        <v>15</v>
      </c>
      <c r="F564" s="24" t="s">
        <v>39</v>
      </c>
      <c r="G564" s="29">
        <v>0.14249432942490028</v>
      </c>
      <c r="H564" s="29">
        <v>0.445994550947235</v>
      </c>
      <c r="I564" s="21"/>
      <c r="J564" s="11">
        <v>8.0248803500047067E-2</v>
      </c>
      <c r="K564" s="29">
        <v>9.7320248617793134E-2</v>
      </c>
      <c r="L564" s="11"/>
      <c r="M564" s="37">
        <v>16.335476787371725</v>
      </c>
      <c r="N564" s="37">
        <v>20.614141405000002</v>
      </c>
    </row>
    <row r="565" spans="1:14" x14ac:dyDescent="0.35">
      <c r="A565" s="3" t="s">
        <v>69</v>
      </c>
      <c r="B565" s="5">
        <v>562</v>
      </c>
      <c r="C565" s="23">
        <v>281</v>
      </c>
      <c r="D565" s="23" t="s">
        <v>9</v>
      </c>
      <c r="E565" s="24" t="s">
        <v>15</v>
      </c>
      <c r="F565" s="24" t="s">
        <v>39</v>
      </c>
      <c r="G565" s="29">
        <v>0.26094454804228107</v>
      </c>
      <c r="H565" s="29">
        <v>0.38057584129968192</v>
      </c>
      <c r="I565" s="21"/>
      <c r="J565" s="11">
        <v>8.2480491808842191E-2</v>
      </c>
      <c r="K565" s="29">
        <v>6.6368365402454402E-2</v>
      </c>
      <c r="L565" s="11"/>
      <c r="M565" s="37">
        <v>9.6721046261728016</v>
      </c>
      <c r="N565" s="37">
        <v>28.559809104999999</v>
      </c>
    </row>
    <row r="566" spans="1:14" x14ac:dyDescent="0.35">
      <c r="A566" s="3" t="s">
        <v>69</v>
      </c>
      <c r="B566" s="5">
        <v>563</v>
      </c>
      <c r="C566" s="23">
        <v>282</v>
      </c>
      <c r="D566" s="23" t="s">
        <v>9</v>
      </c>
      <c r="E566" s="24" t="s">
        <v>15</v>
      </c>
      <c r="F566" s="24" t="s">
        <v>39</v>
      </c>
      <c r="G566" s="29">
        <v>0.11777497293146529</v>
      </c>
      <c r="H566" s="29">
        <v>0.3699974867055893</v>
      </c>
      <c r="I566" s="21"/>
      <c r="J566" s="11">
        <v>0.14948014085975717</v>
      </c>
      <c r="K566" s="29">
        <v>0.25351155187614166</v>
      </c>
      <c r="L566" s="11"/>
      <c r="M566" s="37">
        <v>10.293431332353238</v>
      </c>
      <c r="N566" s="37">
        <v>22.11645163</v>
      </c>
    </row>
    <row r="567" spans="1:14" x14ac:dyDescent="0.35">
      <c r="A567" s="3" t="s">
        <v>69</v>
      </c>
      <c r="B567" s="5">
        <v>564</v>
      </c>
      <c r="C567" s="23">
        <v>283</v>
      </c>
      <c r="D567" s="23" t="s">
        <v>9</v>
      </c>
      <c r="E567" s="24" t="s">
        <v>15</v>
      </c>
      <c r="F567" s="24" t="s">
        <v>39</v>
      </c>
      <c r="G567" s="29">
        <v>0.18309210622203381</v>
      </c>
      <c r="H567" s="29">
        <v>0.47966572591299117</v>
      </c>
      <c r="I567" s="21"/>
      <c r="J567" s="11">
        <v>7.6377985889166541E-2</v>
      </c>
      <c r="K567" s="29">
        <v>0.16289145119721235</v>
      </c>
      <c r="L567" s="11"/>
      <c r="M567" s="37">
        <v>11.02824424607326</v>
      </c>
      <c r="N567" s="37">
        <v>22.597941860000002</v>
      </c>
    </row>
    <row r="568" spans="1:14" x14ac:dyDescent="0.35">
      <c r="A568" s="3" t="s">
        <v>69</v>
      </c>
      <c r="B568" s="5">
        <v>565</v>
      </c>
      <c r="C568" s="23">
        <v>284</v>
      </c>
      <c r="D568" s="23" t="s">
        <v>9</v>
      </c>
      <c r="E568" s="24" t="s">
        <v>15</v>
      </c>
      <c r="F568" s="24" t="s">
        <v>39</v>
      </c>
      <c r="G568" s="29">
        <v>8.9029827092230673E-2</v>
      </c>
      <c r="H568" s="29">
        <v>0.43763208359522882</v>
      </c>
      <c r="I568" s="21"/>
      <c r="J568" s="11">
        <v>9.5543033928748911E-2</v>
      </c>
      <c r="K568" s="29">
        <v>0.24541127617923039</v>
      </c>
      <c r="L568" s="11"/>
      <c r="M568" s="37">
        <v>13.973080163128564</v>
      </c>
      <c r="N568" s="37">
        <v>27.997216479999999</v>
      </c>
    </row>
    <row r="569" spans="1:14" x14ac:dyDescent="0.35">
      <c r="A569" s="3" t="s">
        <v>69</v>
      </c>
      <c r="B569" s="5">
        <v>566</v>
      </c>
      <c r="C569" s="23">
        <v>285</v>
      </c>
      <c r="D569" s="23" t="s">
        <v>9</v>
      </c>
      <c r="E569" s="24" t="s">
        <v>15</v>
      </c>
      <c r="F569" s="24" t="s">
        <v>39</v>
      </c>
      <c r="G569" s="29">
        <v>0.15748705934940729</v>
      </c>
      <c r="H569" s="29">
        <v>0.43551392754680301</v>
      </c>
      <c r="I569" s="21"/>
      <c r="J569" s="11">
        <v>2.3999999999999998E-3</v>
      </c>
      <c r="K569" s="29">
        <v>6.1261661185822894E-2</v>
      </c>
      <c r="L569" s="11"/>
      <c r="M569" s="37">
        <v>7.1221355332217868</v>
      </c>
      <c r="N569" s="37">
        <v>62.011434499999993</v>
      </c>
    </row>
    <row r="570" spans="1:14" x14ac:dyDescent="0.35">
      <c r="A570" s="3" t="s">
        <v>69</v>
      </c>
      <c r="B570" s="5">
        <v>567</v>
      </c>
      <c r="C570" s="23">
        <v>286</v>
      </c>
      <c r="D570" s="23" t="s">
        <v>9</v>
      </c>
      <c r="E570" s="24" t="s">
        <v>15</v>
      </c>
      <c r="F570" s="24" t="s">
        <v>39</v>
      </c>
      <c r="G570" s="29">
        <v>0.18220951703056121</v>
      </c>
      <c r="H570" s="29">
        <v>0.32040433869667229</v>
      </c>
      <c r="I570" s="21"/>
      <c r="J570" s="11">
        <v>4.8272109957613251E-3</v>
      </c>
      <c r="K570" s="29">
        <v>9.9159559097420191E-2</v>
      </c>
      <c r="L570" s="11"/>
      <c r="M570" s="37">
        <v>5.8199626636131061</v>
      </c>
      <c r="N570" s="37">
        <v>32.764658964999995</v>
      </c>
    </row>
    <row r="571" spans="1:14" x14ac:dyDescent="0.35">
      <c r="A571" s="3" t="s">
        <v>69</v>
      </c>
      <c r="B571" s="5">
        <v>568</v>
      </c>
      <c r="C571" s="23">
        <v>287</v>
      </c>
      <c r="D571" s="23" t="s">
        <v>9</v>
      </c>
      <c r="E571" s="24" t="s">
        <v>15</v>
      </c>
      <c r="F571" s="24" t="s">
        <v>39</v>
      </c>
      <c r="G571" s="29">
        <v>0.14498190761055801</v>
      </c>
      <c r="H571" s="29">
        <v>8.1924098437574394E-2</v>
      </c>
      <c r="I571" s="21"/>
      <c r="J571" s="11">
        <v>0.17635973501330499</v>
      </c>
      <c r="K571" s="29">
        <v>0.99553694650719471</v>
      </c>
      <c r="L571" s="11"/>
      <c r="M571" s="37">
        <v>6.7670418296148878</v>
      </c>
      <c r="N571" s="37">
        <v>22.73721213</v>
      </c>
    </row>
    <row r="572" spans="1:14" x14ac:dyDescent="0.35">
      <c r="A572" s="3" t="s">
        <v>69</v>
      </c>
      <c r="B572" s="5">
        <v>569</v>
      </c>
      <c r="C572" s="23">
        <v>288</v>
      </c>
      <c r="D572" s="23" t="s">
        <v>9</v>
      </c>
      <c r="E572" s="24" t="s">
        <v>15</v>
      </c>
      <c r="F572" s="24" t="s">
        <v>39</v>
      </c>
      <c r="G572" s="29">
        <v>0.1756789599893433</v>
      </c>
      <c r="H572" s="29">
        <v>5.9997356223854985E-2</v>
      </c>
      <c r="I572" s="21"/>
      <c r="J572" s="11">
        <v>0.14505403125784549</v>
      </c>
      <c r="K572" s="29">
        <v>0.26933345716672408</v>
      </c>
      <c r="L572" s="11"/>
      <c r="M572" s="37">
        <v>3.6901217382821012</v>
      </c>
      <c r="N572" s="37">
        <v>24.19313043</v>
      </c>
    </row>
    <row r="573" spans="1:14" x14ac:dyDescent="0.35">
      <c r="A573" s="3" t="s">
        <v>69</v>
      </c>
      <c r="B573" s="5">
        <v>570</v>
      </c>
      <c r="C573" s="23">
        <v>289</v>
      </c>
      <c r="D573" s="23" t="s">
        <v>9</v>
      </c>
      <c r="E573" s="24" t="s">
        <v>15</v>
      </c>
      <c r="F573" s="24" t="s">
        <v>39</v>
      </c>
      <c r="G573" s="29">
        <v>0.18669912082600462</v>
      </c>
      <c r="H573" s="29">
        <v>6.5930093185948405E-2</v>
      </c>
      <c r="I573" s="21"/>
      <c r="J573" s="11">
        <v>0.90608123448118383</v>
      </c>
      <c r="K573" s="29">
        <v>6.6883339117787113E-2</v>
      </c>
      <c r="L573" s="11"/>
      <c r="M573" s="37">
        <v>8.8930944755554933</v>
      </c>
      <c r="N573" s="37">
        <v>28.856118240000001</v>
      </c>
    </row>
    <row r="574" spans="1:14" x14ac:dyDescent="0.35">
      <c r="A574" s="3" t="s">
        <v>69</v>
      </c>
      <c r="B574" s="5">
        <v>571</v>
      </c>
      <c r="C574" s="23">
        <v>290</v>
      </c>
      <c r="D574" s="23" t="s">
        <v>9</v>
      </c>
      <c r="E574" s="24" t="s">
        <v>15</v>
      </c>
      <c r="F574" s="24" t="s">
        <v>39</v>
      </c>
      <c r="G574" s="29">
        <v>0.35545960047205566</v>
      </c>
      <c r="H574" s="29">
        <v>0.14467693729455999</v>
      </c>
      <c r="I574" s="21"/>
      <c r="J574" s="11">
        <v>0.7640580873897701</v>
      </c>
      <c r="K574" s="29">
        <v>0.20572181231861553</v>
      </c>
      <c r="L574" s="11"/>
      <c r="M574" s="37">
        <v>8.2673190677671506</v>
      </c>
      <c r="N574" s="37">
        <v>21.0038223</v>
      </c>
    </row>
    <row r="575" spans="1:14" x14ac:dyDescent="0.35">
      <c r="A575" s="3" t="s">
        <v>69</v>
      </c>
      <c r="B575" s="5">
        <v>572</v>
      </c>
      <c r="C575" s="23">
        <v>291</v>
      </c>
      <c r="D575" s="23" t="s">
        <v>9</v>
      </c>
      <c r="E575" s="24" t="s">
        <v>15</v>
      </c>
      <c r="F575" s="24" t="s">
        <v>39</v>
      </c>
      <c r="G575" s="29">
        <v>0.1600930315320212</v>
      </c>
      <c r="H575" s="29">
        <v>4.4947811017962309E-2</v>
      </c>
      <c r="I575" s="21"/>
      <c r="J575" s="11">
        <v>0.37940297900417802</v>
      </c>
      <c r="K575" s="29">
        <v>0.21311043292781665</v>
      </c>
      <c r="L575" s="11"/>
      <c r="M575" s="37">
        <v>9.029231291592815</v>
      </c>
      <c r="N575" s="37">
        <v>23.032406259999998</v>
      </c>
    </row>
    <row r="576" spans="1:14" x14ac:dyDescent="0.35">
      <c r="A576" s="3" t="s">
        <v>69</v>
      </c>
      <c r="B576" s="5">
        <v>573</v>
      </c>
      <c r="C576" s="23">
        <v>292</v>
      </c>
      <c r="D576" s="23" t="s">
        <v>9</v>
      </c>
      <c r="E576" s="24" t="s">
        <v>15</v>
      </c>
      <c r="F576" s="24" t="s">
        <v>39</v>
      </c>
      <c r="G576" s="29">
        <v>0.20671734596394267</v>
      </c>
      <c r="H576" s="29">
        <v>4.9494635129005621E-2</v>
      </c>
      <c r="I576" s="21"/>
      <c r="J576" s="11">
        <v>3.3312527494960276E-2</v>
      </c>
      <c r="K576" s="29">
        <v>0.19118322826363582</v>
      </c>
      <c r="L576" s="11"/>
      <c r="M576" s="37">
        <v>12.839781476640349</v>
      </c>
      <c r="N576" s="37">
        <v>33.253992204999996</v>
      </c>
    </row>
    <row r="577" spans="1:14" x14ac:dyDescent="0.35">
      <c r="A577" s="3" t="s">
        <v>69</v>
      </c>
      <c r="B577" s="5">
        <v>574</v>
      </c>
      <c r="C577" s="23">
        <v>293</v>
      </c>
      <c r="D577" s="23" t="s">
        <v>9</v>
      </c>
      <c r="E577" s="24" t="s">
        <v>15</v>
      </c>
      <c r="F577" s="24" t="s">
        <v>39</v>
      </c>
      <c r="G577" s="29">
        <v>0.17745218789242742</v>
      </c>
      <c r="H577" s="29">
        <v>5.9139903143376304E-2</v>
      </c>
      <c r="I577" s="21"/>
      <c r="J577" s="11">
        <v>3.3014380524927688E-2</v>
      </c>
      <c r="K577" s="29">
        <v>7.8725763236316471E-2</v>
      </c>
      <c r="L577" s="11"/>
      <c r="M577" s="37">
        <v>8.5285893323255983</v>
      </c>
      <c r="N577" s="37">
        <v>23.913285120000001</v>
      </c>
    </row>
    <row r="578" spans="1:14" x14ac:dyDescent="0.35">
      <c r="A578" s="3" t="s">
        <v>69</v>
      </c>
      <c r="B578" s="5">
        <v>575</v>
      </c>
      <c r="C578" s="23">
        <v>294</v>
      </c>
      <c r="D578" s="23" t="s">
        <v>9</v>
      </c>
      <c r="E578" s="24" t="s">
        <v>15</v>
      </c>
      <c r="F578" s="24" t="s">
        <v>39</v>
      </c>
      <c r="G578" s="29">
        <v>0.15758604479386326</v>
      </c>
      <c r="H578" s="29">
        <v>6.0664608926148125E-2</v>
      </c>
      <c r="I578" s="21"/>
      <c r="J578" s="11">
        <v>4.0252811290340758E-2</v>
      </c>
      <c r="K578" s="29">
        <v>0.54320836167853781</v>
      </c>
      <c r="L578" s="11"/>
      <c r="M578" s="37">
        <v>7.3747257942416748</v>
      </c>
      <c r="N578" s="37">
        <v>22.585176990000001</v>
      </c>
    </row>
    <row r="579" spans="1:14" x14ac:dyDescent="0.35">
      <c r="A579" s="3" t="s">
        <v>69</v>
      </c>
      <c r="B579" s="5">
        <v>576</v>
      </c>
      <c r="C579" s="23">
        <v>295</v>
      </c>
      <c r="D579" s="23" t="s">
        <v>9</v>
      </c>
      <c r="E579" s="24" t="s">
        <v>15</v>
      </c>
      <c r="F579" s="24" t="s">
        <v>39</v>
      </c>
      <c r="G579" s="29">
        <v>0.22847885442189927</v>
      </c>
      <c r="H579" s="29">
        <v>4.3676480257454187E-2</v>
      </c>
      <c r="I579" s="21"/>
      <c r="J579" s="11">
        <v>0.14549204558703782</v>
      </c>
      <c r="K579" s="29">
        <v>0.19829259307309693</v>
      </c>
      <c r="L579" s="11"/>
      <c r="M579" s="37">
        <v>7.0085411820256027</v>
      </c>
      <c r="N579" s="37">
        <v>24.605346529999998</v>
      </c>
    </row>
    <row r="580" spans="1:14" x14ac:dyDescent="0.35">
      <c r="A580" s="3" t="s">
        <v>69</v>
      </c>
      <c r="B580" s="5">
        <v>577</v>
      </c>
      <c r="C580" s="23">
        <v>296</v>
      </c>
      <c r="D580" s="23" t="s">
        <v>9</v>
      </c>
      <c r="E580" s="24" t="s">
        <v>15</v>
      </c>
      <c r="F580" s="24" t="s">
        <v>39</v>
      </c>
      <c r="G580" s="29">
        <v>0.20538995657482262</v>
      </c>
      <c r="H580" s="29">
        <v>4.0739267781711469E-2</v>
      </c>
      <c r="I580" s="21"/>
      <c r="J580" s="11">
        <v>4.3297763222183989E-2</v>
      </c>
      <c r="K580" s="29">
        <v>0.11359893478273091</v>
      </c>
      <c r="L580" s="11"/>
      <c r="M580" s="37">
        <v>14.829180886970185</v>
      </c>
      <c r="N580" s="37">
        <v>32.236328225000001</v>
      </c>
    </row>
    <row r="581" spans="1:14" x14ac:dyDescent="0.35">
      <c r="A581" s="3" t="s">
        <v>69</v>
      </c>
      <c r="B581" s="5">
        <v>578</v>
      </c>
      <c r="C581" s="23">
        <v>297</v>
      </c>
      <c r="D581" s="23" t="s">
        <v>9</v>
      </c>
      <c r="E581" s="24" t="s">
        <v>15</v>
      </c>
      <c r="F581" s="24" t="s">
        <v>39</v>
      </c>
      <c r="G581" s="29">
        <v>0.17797952929983038</v>
      </c>
      <c r="H581" s="29">
        <v>7.7137151423535541E-2</v>
      </c>
      <c r="I581" s="21"/>
      <c r="J581" s="11">
        <v>4.6283348364393205E-2</v>
      </c>
      <c r="K581" s="29">
        <v>0.26269521673891316</v>
      </c>
      <c r="L581" s="11"/>
      <c r="M581" s="37">
        <v>9.120722678094026</v>
      </c>
      <c r="N581" s="37">
        <v>24.93156639</v>
      </c>
    </row>
    <row r="582" spans="1:14" x14ac:dyDescent="0.35">
      <c r="A582" s="3" t="s">
        <v>69</v>
      </c>
      <c r="B582" s="5">
        <v>579</v>
      </c>
      <c r="C582" s="23">
        <v>298</v>
      </c>
      <c r="D582" s="23" t="s">
        <v>9</v>
      </c>
      <c r="E582" s="24" t="s">
        <v>15</v>
      </c>
      <c r="F582" s="24" t="s">
        <v>39</v>
      </c>
      <c r="G582" s="29">
        <v>0.1182711657832886</v>
      </c>
      <c r="H582" s="29">
        <v>7.4996405793713278E-2</v>
      </c>
      <c r="I582" s="21"/>
      <c r="J582" s="11">
        <v>0.2226264696883733</v>
      </c>
      <c r="K582" s="29">
        <v>0.7345667252802488</v>
      </c>
      <c r="L582" s="11"/>
      <c r="M582" s="37">
        <v>10.224158356601876</v>
      </c>
      <c r="N582" s="37">
        <v>18.473317455</v>
      </c>
    </row>
    <row r="583" spans="1:14" x14ac:dyDescent="0.35">
      <c r="A583" s="3" t="s">
        <v>69</v>
      </c>
      <c r="B583" s="5">
        <v>580</v>
      </c>
      <c r="C583" s="23">
        <v>299</v>
      </c>
      <c r="D583" s="23" t="s">
        <v>9</v>
      </c>
      <c r="E583" s="24" t="s">
        <v>15</v>
      </c>
      <c r="F583" s="24" t="s">
        <v>39</v>
      </c>
      <c r="G583" s="29">
        <v>0.20337377987888625</v>
      </c>
      <c r="H583" s="29">
        <v>0.15046325637279201</v>
      </c>
      <c r="I583" s="21"/>
      <c r="J583" s="11">
        <v>4.7130555566122348E-2</v>
      </c>
      <c r="K583" s="29">
        <v>1.5863921101683942E-2</v>
      </c>
      <c r="L583" s="11"/>
      <c r="M583" s="37">
        <v>9.8536180085881284</v>
      </c>
      <c r="N583" s="37">
        <v>22.284621536622826</v>
      </c>
    </row>
    <row r="584" spans="1:14" x14ac:dyDescent="0.35">
      <c r="A584" s="3" t="s">
        <v>69</v>
      </c>
      <c r="B584" s="5">
        <v>581</v>
      </c>
      <c r="C584" s="23">
        <v>300</v>
      </c>
      <c r="D584" s="23" t="s">
        <v>9</v>
      </c>
      <c r="E584" s="24" t="s">
        <v>15</v>
      </c>
      <c r="F584" s="24" t="s">
        <v>39</v>
      </c>
      <c r="G584" s="29">
        <v>0.16698627249299913</v>
      </c>
      <c r="H584" s="29">
        <v>4.3562091499519714E-2</v>
      </c>
      <c r="I584" s="21"/>
      <c r="J584" s="11">
        <v>3.3192499946101892E-2</v>
      </c>
      <c r="K584" s="29">
        <v>5.8683448511170078E-2</v>
      </c>
      <c r="L584" s="11"/>
      <c r="M584" s="37">
        <v>13.896943283906666</v>
      </c>
      <c r="N584" s="37">
        <v>20.617285984835629</v>
      </c>
    </row>
    <row r="585" spans="1:14" x14ac:dyDescent="0.35">
      <c r="A585" s="3" t="s">
        <v>69</v>
      </c>
      <c r="B585" s="5">
        <v>582</v>
      </c>
      <c r="C585" s="23">
        <v>301</v>
      </c>
      <c r="D585" s="23" t="s">
        <v>9</v>
      </c>
      <c r="E585" s="24" t="s">
        <v>15</v>
      </c>
      <c r="F585" s="24" t="s">
        <v>39</v>
      </c>
      <c r="G585" s="29">
        <v>0.17097374313202923</v>
      </c>
      <c r="H585" s="29">
        <v>5.7084738201386938E-2</v>
      </c>
      <c r="I585" s="21"/>
      <c r="J585" s="11">
        <v>3.2645563037399593E-2</v>
      </c>
      <c r="K585" s="29">
        <v>1.3918594003003168E-2</v>
      </c>
      <c r="L585" s="11"/>
      <c r="M585" s="37">
        <v>12.108699747676178</v>
      </c>
      <c r="N585" s="37">
        <v>22.178667862710974</v>
      </c>
    </row>
    <row r="586" spans="1:14" x14ac:dyDescent="0.35">
      <c r="A586" s="3" t="s">
        <v>69</v>
      </c>
      <c r="B586" s="5">
        <v>583</v>
      </c>
      <c r="C586" s="23">
        <v>302</v>
      </c>
      <c r="D586" s="23" t="s">
        <v>9</v>
      </c>
      <c r="E586" s="24" t="s">
        <v>15</v>
      </c>
      <c r="F586" s="24" t="s">
        <v>39</v>
      </c>
      <c r="G586" s="29">
        <v>0.20757132037923431</v>
      </c>
      <c r="H586" s="29">
        <v>8.2638492895747984E-2</v>
      </c>
      <c r="I586" s="21"/>
      <c r="J586" s="11">
        <v>8.7891424922794073E-2</v>
      </c>
      <c r="K586" s="29">
        <v>1.622207618825907E-2</v>
      </c>
      <c r="L586" s="11"/>
      <c r="M586" s="37">
        <v>10.926000325875965</v>
      </c>
      <c r="N586" s="37">
        <v>26.593324193823818</v>
      </c>
    </row>
    <row r="587" spans="1:14" x14ac:dyDescent="0.35">
      <c r="A587" s="3" t="s">
        <v>69</v>
      </c>
      <c r="B587" s="5">
        <v>584</v>
      </c>
      <c r="C587" s="23">
        <v>303</v>
      </c>
      <c r="D587" s="23" t="s">
        <v>9</v>
      </c>
      <c r="E587" s="24" t="s">
        <v>15</v>
      </c>
      <c r="F587" s="24" t="s">
        <v>39</v>
      </c>
      <c r="G587" s="29">
        <v>0.21110910814987149</v>
      </c>
      <c r="H587" s="29">
        <v>0.17459321196507199</v>
      </c>
      <c r="I587" s="21"/>
      <c r="J587" s="11">
        <v>0.10957516496025221</v>
      </c>
      <c r="K587" s="29">
        <v>7.1754280736085529E-2</v>
      </c>
      <c r="L587" s="11"/>
      <c r="M587" s="37">
        <v>15.986593776183847</v>
      </c>
      <c r="N587" s="37">
        <v>21.176631525329299</v>
      </c>
    </row>
    <row r="588" spans="1:14" x14ac:dyDescent="0.35">
      <c r="A588" s="3" t="s">
        <v>69</v>
      </c>
      <c r="B588" s="5">
        <v>585</v>
      </c>
      <c r="C588" s="23">
        <v>304</v>
      </c>
      <c r="D588" s="23" t="s">
        <v>9</v>
      </c>
      <c r="E588" s="24" t="s">
        <v>15</v>
      </c>
      <c r="F588" s="24" t="s">
        <v>39</v>
      </c>
      <c r="G588" s="29">
        <v>0.29257360971255547</v>
      </c>
      <c r="H588" s="29">
        <v>8.4244478467689066E-2</v>
      </c>
      <c r="I588" s="21"/>
      <c r="J588" s="11">
        <v>6.3909744500100535E-2</v>
      </c>
      <c r="K588" s="29">
        <v>1.6429408076454381E-2</v>
      </c>
      <c r="L588" s="11"/>
      <c r="M588" s="37">
        <v>9.4023500400283897</v>
      </c>
      <c r="N588" s="37">
        <v>20.5898138629904</v>
      </c>
    </row>
    <row r="589" spans="1:14" x14ac:dyDescent="0.35">
      <c r="A589" s="3" t="s">
        <v>69</v>
      </c>
      <c r="B589" s="5">
        <v>586</v>
      </c>
      <c r="C589" s="23">
        <v>305</v>
      </c>
      <c r="D589" s="23" t="s">
        <v>9</v>
      </c>
      <c r="E589" s="24" t="s">
        <v>15</v>
      </c>
      <c r="F589" s="24" t="s">
        <v>39</v>
      </c>
      <c r="G589" s="29">
        <v>0.1889083726955415</v>
      </c>
      <c r="H589" s="29">
        <v>0.119074062596908</v>
      </c>
      <c r="I589" s="21"/>
      <c r="J589" s="11">
        <v>2.2652043274665322E-2</v>
      </c>
      <c r="K589" s="29">
        <v>2.6305025556944615E-2</v>
      </c>
      <c r="L589" s="11"/>
      <c r="M589" s="37">
        <v>13.339683189852185</v>
      </c>
      <c r="N589" s="37">
        <v>20.002996200651399</v>
      </c>
    </row>
    <row r="590" spans="1:14" x14ac:dyDescent="0.35">
      <c r="A590" s="3" t="s">
        <v>69</v>
      </c>
      <c r="B590" s="5">
        <v>587</v>
      </c>
      <c r="C590" s="23">
        <v>306</v>
      </c>
      <c r="D590" s="23" t="s">
        <v>9</v>
      </c>
      <c r="E590" s="24" t="s">
        <v>15</v>
      </c>
      <c r="F590" s="24" t="s">
        <v>39</v>
      </c>
      <c r="G590" s="29">
        <v>0.21835826327391228</v>
      </c>
      <c r="H590" s="29">
        <v>0.10786013652735497</v>
      </c>
      <c r="I590" s="21"/>
      <c r="J590" s="11">
        <v>4.3034116320333042E-2</v>
      </c>
      <c r="K590" s="29">
        <v>6.4441055222178814E-2</v>
      </c>
      <c r="L590" s="11"/>
      <c r="M590" s="37">
        <v>9.3653626066830356</v>
      </c>
      <c r="N590" s="37">
        <v>23.226902344999999</v>
      </c>
    </row>
    <row r="591" spans="1:14" x14ac:dyDescent="0.35">
      <c r="A591" s="3" t="s">
        <v>69</v>
      </c>
      <c r="B591" s="5">
        <v>588</v>
      </c>
      <c r="C591" s="23">
        <v>307</v>
      </c>
      <c r="D591" s="23" t="s">
        <v>9</v>
      </c>
      <c r="E591" s="24" t="s">
        <v>15</v>
      </c>
      <c r="F591" s="24" t="s">
        <v>39</v>
      </c>
      <c r="G591" s="29">
        <v>0.20869547932607316</v>
      </c>
      <c r="H591" s="29">
        <v>7.6418929865252866E-2</v>
      </c>
      <c r="I591" s="21"/>
      <c r="J591" s="11">
        <v>6.5036535158155565E-2</v>
      </c>
      <c r="K591" s="29">
        <v>3.587616980978546E-2</v>
      </c>
      <c r="L591" s="11"/>
      <c r="M591" s="37">
        <v>10.881481277513531</v>
      </c>
      <c r="N591" s="37">
        <v>23.214184899999999</v>
      </c>
    </row>
    <row r="592" spans="1:14" x14ac:dyDescent="0.35">
      <c r="A592" s="3" t="s">
        <v>69</v>
      </c>
      <c r="B592" s="5">
        <v>589</v>
      </c>
      <c r="C592" s="23">
        <v>308</v>
      </c>
      <c r="D592" s="23" t="s">
        <v>9</v>
      </c>
      <c r="E592" s="24" t="s">
        <v>15</v>
      </c>
      <c r="F592" s="24" t="s">
        <v>39</v>
      </c>
      <c r="G592" s="29">
        <v>0.18870955143192472</v>
      </c>
      <c r="H592" s="29">
        <v>3.8917775422062893E-2</v>
      </c>
      <c r="I592" s="21"/>
      <c r="J592" s="11">
        <v>0.15075069522876366</v>
      </c>
      <c r="K592" s="29">
        <v>0.72074953160128596</v>
      </c>
      <c r="L592" s="11"/>
      <c r="M592" s="37">
        <v>8.4024314217793901</v>
      </c>
      <c r="N592" s="37">
        <v>29.549141065000001</v>
      </c>
    </row>
    <row r="593" spans="1:14" x14ac:dyDescent="0.35">
      <c r="A593" s="3" t="s">
        <v>69</v>
      </c>
      <c r="B593" s="5">
        <v>590</v>
      </c>
      <c r="C593" s="23">
        <v>309</v>
      </c>
      <c r="D593" s="23" t="s">
        <v>9</v>
      </c>
      <c r="E593" s="24" t="s">
        <v>15</v>
      </c>
      <c r="F593" s="24" t="s">
        <v>39</v>
      </c>
      <c r="G593" s="29">
        <v>0.22138795694701244</v>
      </c>
      <c r="H593" s="29">
        <v>4.9836821458917262E-2</v>
      </c>
      <c r="I593" s="21"/>
      <c r="J593" s="11">
        <v>0.26267114242132561</v>
      </c>
      <c r="K593" s="29">
        <v>1.2827908413060779E-2</v>
      </c>
      <c r="L593" s="11"/>
      <c r="M593" s="37">
        <v>12.368475840317759</v>
      </c>
      <c r="N593" s="37">
        <v>24.762049099999999</v>
      </c>
    </row>
    <row r="594" spans="1:14" x14ac:dyDescent="0.35">
      <c r="A594" s="3" t="s">
        <v>69</v>
      </c>
      <c r="B594" s="5">
        <v>591</v>
      </c>
      <c r="C594" s="23">
        <v>310</v>
      </c>
      <c r="D594" s="23" t="s">
        <v>9</v>
      </c>
      <c r="E594" s="24" t="s">
        <v>15</v>
      </c>
      <c r="F594" s="24" t="s">
        <v>39</v>
      </c>
      <c r="G594" s="29">
        <v>0.3335924684350009</v>
      </c>
      <c r="H594" s="29">
        <v>7.1716173496837787E-2</v>
      </c>
      <c r="I594" s="21"/>
      <c r="J594" s="11">
        <v>0.14282542079981783</v>
      </c>
      <c r="K594" s="29">
        <v>1.3704266261879263E-2</v>
      </c>
      <c r="L594" s="11"/>
      <c r="M594" s="37">
        <v>13.51693601764072</v>
      </c>
      <c r="N594" s="37">
        <v>22.363990315000002</v>
      </c>
    </row>
    <row r="595" spans="1:14" x14ac:dyDescent="0.35">
      <c r="A595" s="3" t="s">
        <v>69</v>
      </c>
      <c r="B595" s="5">
        <v>592</v>
      </c>
      <c r="C595" s="23">
        <v>311</v>
      </c>
      <c r="D595" s="23" t="s">
        <v>9</v>
      </c>
      <c r="E595" s="24" t="s">
        <v>15</v>
      </c>
      <c r="F595" s="24" t="s">
        <v>39</v>
      </c>
      <c r="G595" s="29">
        <v>0.27846121670676033</v>
      </c>
      <c r="H595" s="29">
        <v>5.863996935077178E-2</v>
      </c>
      <c r="I595" s="21"/>
      <c r="J595" s="11">
        <v>0.1763568164029744</v>
      </c>
      <c r="K595" s="29">
        <v>1.5760083505781917E-2</v>
      </c>
      <c r="L595" s="11"/>
      <c r="M595" s="37">
        <v>16.582367732507244</v>
      </c>
      <c r="N595" s="37">
        <v>22.067693325</v>
      </c>
    </row>
    <row r="596" spans="1:14" x14ac:dyDescent="0.35">
      <c r="A596" s="3" t="s">
        <v>69</v>
      </c>
      <c r="B596" s="5">
        <v>593</v>
      </c>
      <c r="C596" s="23">
        <v>312</v>
      </c>
      <c r="D596" s="23" t="s">
        <v>9</v>
      </c>
      <c r="E596" s="24" t="s">
        <v>15</v>
      </c>
      <c r="F596" s="24" t="s">
        <v>39</v>
      </c>
      <c r="G596" s="29">
        <v>0.23534322003752312</v>
      </c>
      <c r="H596" s="29">
        <v>0.17137758268349401</v>
      </c>
      <c r="I596" s="21"/>
      <c r="J596" s="11">
        <v>0.17423190836717012</v>
      </c>
      <c r="K596" s="29">
        <v>1.6365291248447482E-2</v>
      </c>
      <c r="L596" s="11"/>
      <c r="M596" s="37">
        <v>15.229184357776932</v>
      </c>
      <c r="N596" s="37">
        <v>24.762049099999999</v>
      </c>
    </row>
    <row r="597" spans="1:14" x14ac:dyDescent="0.35">
      <c r="A597" s="3" t="s">
        <v>69</v>
      </c>
      <c r="B597" s="5">
        <v>594</v>
      </c>
      <c r="C597" s="23">
        <v>313</v>
      </c>
      <c r="D597" s="23" t="s">
        <v>9</v>
      </c>
      <c r="E597" s="24" t="s">
        <v>15</v>
      </c>
      <c r="F597" s="24" t="s">
        <v>39</v>
      </c>
      <c r="G597" s="29">
        <v>0.22962051674261777</v>
      </c>
      <c r="H597" s="29">
        <v>0.16745541814290599</v>
      </c>
      <c r="I597" s="21"/>
      <c r="J597" s="11">
        <v>0.3509224011491005</v>
      </c>
      <c r="K597" s="29">
        <v>0.62099303251810201</v>
      </c>
      <c r="L597" s="11"/>
      <c r="M597" s="37">
        <v>13.08410224506488</v>
      </c>
      <c r="N597" s="37">
        <v>22.363990315000002</v>
      </c>
    </row>
    <row r="598" spans="1:14" x14ac:dyDescent="0.35">
      <c r="A598" s="3" t="s">
        <v>69</v>
      </c>
      <c r="B598" s="5">
        <v>595</v>
      </c>
      <c r="C598" s="23">
        <v>314</v>
      </c>
      <c r="D598" s="23" t="s">
        <v>9</v>
      </c>
      <c r="E598" s="24" t="s">
        <v>15</v>
      </c>
      <c r="F598" s="24" t="s">
        <v>39</v>
      </c>
      <c r="G598" s="29">
        <v>0.2229435517499643</v>
      </c>
      <c r="H598" s="29">
        <v>0.11497653054779107</v>
      </c>
      <c r="I598" s="21"/>
      <c r="J598" s="11">
        <v>0.19705517315852827</v>
      </c>
      <c r="K598" s="29">
        <v>1.5720522233532628E-2</v>
      </c>
      <c r="L598" s="11"/>
      <c r="M598" s="37">
        <v>28.715712020227937</v>
      </c>
      <c r="N598" s="37">
        <v>22.067693325</v>
      </c>
    </row>
    <row r="599" spans="1:14" x14ac:dyDescent="0.35">
      <c r="A599" s="3" t="s">
        <v>69</v>
      </c>
      <c r="B599" s="5">
        <v>596</v>
      </c>
      <c r="C599" s="23">
        <v>315</v>
      </c>
      <c r="D599" s="23" t="s">
        <v>9</v>
      </c>
      <c r="E599" s="24" t="s">
        <v>15</v>
      </c>
      <c r="F599" s="24" t="s">
        <v>39</v>
      </c>
      <c r="G599" s="29">
        <v>0.22215518065025922</v>
      </c>
      <c r="H599" s="29">
        <v>0.16159471015359134</v>
      </c>
      <c r="I599" s="21"/>
      <c r="J599" s="11">
        <v>0.18718199656671961</v>
      </c>
      <c r="K599" s="29">
        <v>1.4341788773465395E-2</v>
      </c>
      <c r="L599" s="11"/>
      <c r="M599" s="37">
        <v>15.241416341755196</v>
      </c>
      <c r="N599" s="38">
        <v>18.066151224999999</v>
      </c>
    </row>
    <row r="600" spans="1:14" x14ac:dyDescent="0.35">
      <c r="A600" s="3" t="s">
        <v>69</v>
      </c>
      <c r="B600" s="5">
        <v>597</v>
      </c>
      <c r="C600" s="23">
        <v>316</v>
      </c>
      <c r="D600" s="23" t="s">
        <v>9</v>
      </c>
      <c r="E600" s="24" t="s">
        <v>15</v>
      </c>
      <c r="F600" s="24" t="s">
        <v>39</v>
      </c>
      <c r="G600" s="29">
        <v>0.72271257923762966</v>
      </c>
      <c r="H600" s="29">
        <v>0.1459375838788726</v>
      </c>
      <c r="I600" s="21"/>
      <c r="J600" s="11">
        <v>0.28221748244757122</v>
      </c>
      <c r="K600" s="29">
        <v>4.3328039408829629E-2</v>
      </c>
      <c r="L600" s="11"/>
      <c r="M600" s="37">
        <v>12.353762023010983</v>
      </c>
      <c r="N600" s="38">
        <v>18.336966815</v>
      </c>
    </row>
    <row r="601" spans="1:14" x14ac:dyDescent="0.35">
      <c r="A601" s="3" t="s">
        <v>69</v>
      </c>
      <c r="B601" s="5">
        <v>598</v>
      </c>
      <c r="C601" s="23">
        <v>317</v>
      </c>
      <c r="D601" s="23" t="s">
        <v>9</v>
      </c>
      <c r="E601" s="24" t="s">
        <v>15</v>
      </c>
      <c r="F601" s="24" t="s">
        <v>39</v>
      </c>
      <c r="G601" s="29">
        <v>0.26111028261571623</v>
      </c>
      <c r="H601" s="29">
        <v>0.40139509585251149</v>
      </c>
      <c r="I601" s="21"/>
      <c r="J601" s="11">
        <v>0.19136842274638741</v>
      </c>
      <c r="K601" s="29">
        <v>1.4754095827549135E-2</v>
      </c>
      <c r="L601" s="11"/>
      <c r="M601" s="37">
        <v>18.234768171815006</v>
      </c>
      <c r="N601" s="37">
        <v>22.363990315000002</v>
      </c>
    </row>
    <row r="602" spans="1:14" x14ac:dyDescent="0.35">
      <c r="A602" s="3" t="s">
        <v>69</v>
      </c>
      <c r="B602" s="5">
        <v>599</v>
      </c>
      <c r="C602" s="23">
        <v>318</v>
      </c>
      <c r="D602" s="23" t="s">
        <v>9</v>
      </c>
      <c r="E602" s="24" t="s">
        <v>15</v>
      </c>
      <c r="F602" s="24" t="s">
        <v>39</v>
      </c>
      <c r="G602" s="29">
        <v>6.6610535864328663E-2</v>
      </c>
      <c r="H602" s="29">
        <v>0.34251825716971374</v>
      </c>
      <c r="I602" s="21"/>
      <c r="J602" s="11">
        <v>5.8803388084546396E-2</v>
      </c>
      <c r="K602" s="29">
        <v>0.42472339619602861</v>
      </c>
      <c r="L602" s="11"/>
      <c r="M602" s="37">
        <v>5.1221355332217868</v>
      </c>
      <c r="N602" s="37">
        <v>26.497468585</v>
      </c>
    </row>
    <row r="603" spans="1:14" x14ac:dyDescent="0.35">
      <c r="A603" s="3" t="s">
        <v>69</v>
      </c>
      <c r="B603" s="5">
        <v>600</v>
      </c>
      <c r="C603" s="23">
        <v>319</v>
      </c>
      <c r="D603" s="23" t="s">
        <v>9</v>
      </c>
      <c r="E603" s="24" t="s">
        <v>15</v>
      </c>
      <c r="F603" s="24" t="s">
        <v>39</v>
      </c>
      <c r="G603" s="29">
        <v>0.19508440419551629</v>
      </c>
      <c r="H603" s="29">
        <v>0.33299773803503036</v>
      </c>
      <c r="I603" s="21"/>
      <c r="J603" s="11">
        <v>8.5796485363968625E-2</v>
      </c>
      <c r="K603" s="29">
        <v>0.36521361518209622</v>
      </c>
      <c r="L603" s="11"/>
      <c r="M603" s="37">
        <v>3.8199626636131061</v>
      </c>
      <c r="N603" s="37">
        <v>26.497468585</v>
      </c>
    </row>
    <row r="604" spans="1:14" x14ac:dyDescent="0.35">
      <c r="A604" s="3" t="s">
        <v>69</v>
      </c>
      <c r="B604" s="5">
        <v>601</v>
      </c>
      <c r="C604" s="23">
        <v>320</v>
      </c>
      <c r="D604" s="23" t="s">
        <v>9</v>
      </c>
      <c r="E604" s="24" t="s">
        <v>15</v>
      </c>
      <c r="F604" s="24" t="s">
        <v>39</v>
      </c>
      <c r="G604" s="29">
        <v>0.40805353011830015</v>
      </c>
      <c r="H604" s="29">
        <v>0.43169915332169206</v>
      </c>
      <c r="I604" s="21"/>
      <c r="J604" s="11">
        <v>2.839785958143666E-2</v>
      </c>
      <c r="K604" s="29">
        <v>7.8356172314542172E-2</v>
      </c>
      <c r="L604" s="11"/>
      <c r="M604" s="37">
        <v>4.7670418296148878</v>
      </c>
      <c r="N604" s="38">
        <v>17.766951940000002</v>
      </c>
    </row>
    <row r="605" spans="1:14" x14ac:dyDescent="0.35">
      <c r="A605" s="3" t="s">
        <v>69</v>
      </c>
      <c r="B605" s="5">
        <v>602</v>
      </c>
      <c r="C605" s="23">
        <v>321</v>
      </c>
      <c r="D605" s="23" t="s">
        <v>9</v>
      </c>
      <c r="E605" s="24" t="s">
        <v>15</v>
      </c>
      <c r="F605" s="24" t="s">
        <v>39</v>
      </c>
      <c r="G605" s="29">
        <v>0.19874424856686915</v>
      </c>
      <c r="H605" s="29">
        <v>0.39386887523570596</v>
      </c>
      <c r="I605" s="21"/>
      <c r="J605" s="11">
        <v>0.29234553318304535</v>
      </c>
      <c r="K605" s="29">
        <v>0.19635136769832809</v>
      </c>
      <c r="L605" s="11"/>
      <c r="M605" s="37">
        <v>1.6901217382821012</v>
      </c>
      <c r="N605" s="37">
        <v>26.601008720000003</v>
      </c>
    </row>
    <row r="606" spans="1:14" x14ac:dyDescent="0.35">
      <c r="A606" s="3" t="s">
        <v>69</v>
      </c>
      <c r="B606" s="5">
        <v>603</v>
      </c>
      <c r="C606" s="23">
        <v>322</v>
      </c>
      <c r="D606" s="23" t="s">
        <v>9</v>
      </c>
      <c r="E606" s="24" t="s">
        <v>15</v>
      </c>
      <c r="F606" s="24" t="s">
        <v>39</v>
      </c>
      <c r="G606" s="29">
        <v>0.36141229989995988</v>
      </c>
      <c r="H606" s="29">
        <v>0.39196253479212273</v>
      </c>
      <c r="I606" s="21"/>
      <c r="J606" s="11">
        <v>4.3716117157708061E-2</v>
      </c>
      <c r="K606" s="29">
        <v>0.10896911766151533</v>
      </c>
      <c r="L606" s="11"/>
      <c r="M606" s="37">
        <v>6.8930944755554924</v>
      </c>
      <c r="N606" s="37">
        <v>23.293010904999999</v>
      </c>
    </row>
    <row r="607" spans="1:14" x14ac:dyDescent="0.35">
      <c r="A607" s="3" t="s">
        <v>69</v>
      </c>
      <c r="B607" s="5">
        <v>604</v>
      </c>
      <c r="C607" s="23">
        <v>323</v>
      </c>
      <c r="D607" s="23" t="s">
        <v>9</v>
      </c>
      <c r="E607" s="24" t="s">
        <v>15</v>
      </c>
      <c r="F607" s="24" t="s">
        <v>39</v>
      </c>
      <c r="G607" s="29">
        <v>0.24197055017688493</v>
      </c>
      <c r="H607" s="29">
        <v>0.28836390482700508</v>
      </c>
      <c r="I607" s="21"/>
      <c r="J607" s="11">
        <v>7.1331754737154626E-2</v>
      </c>
      <c r="K607" s="29">
        <v>0.10724725252784473</v>
      </c>
      <c r="L607" s="11"/>
      <c r="M607" s="37">
        <v>6.2673190677671515</v>
      </c>
      <c r="N607" s="37">
        <v>25.998299465000002</v>
      </c>
    </row>
    <row r="608" spans="1:14" x14ac:dyDescent="0.35">
      <c r="A608" s="3" t="s">
        <v>69</v>
      </c>
      <c r="B608" s="5">
        <v>605</v>
      </c>
      <c r="C608" s="23">
        <v>324</v>
      </c>
      <c r="D608" s="23" t="s">
        <v>9</v>
      </c>
      <c r="E608" s="24" t="s">
        <v>15</v>
      </c>
      <c r="F608" s="24" t="s">
        <v>39</v>
      </c>
      <c r="G608" s="29">
        <v>0.1428150704046395</v>
      </c>
      <c r="H608" s="29">
        <v>7.3731688593816957E-2</v>
      </c>
      <c r="I608" s="21"/>
      <c r="J608" s="11">
        <v>5.6308178289761583E-2</v>
      </c>
      <c r="K608" s="29">
        <v>6.6624013147888947E-2</v>
      </c>
      <c r="L608" s="11"/>
      <c r="M608" s="37">
        <v>7.029231291592815</v>
      </c>
      <c r="N608" s="37">
        <v>25.883039895</v>
      </c>
    </row>
    <row r="609" spans="1:14" x14ac:dyDescent="0.35">
      <c r="A609" s="3" t="s">
        <v>69</v>
      </c>
      <c r="B609" s="5">
        <v>606</v>
      </c>
      <c r="C609" s="23">
        <v>325</v>
      </c>
      <c r="D609" s="23" t="s">
        <v>9</v>
      </c>
      <c r="E609" s="24" t="s">
        <v>15</v>
      </c>
      <c r="F609" s="24" t="s">
        <v>39</v>
      </c>
      <c r="G609" s="29">
        <v>0.14705674157327908</v>
      </c>
      <c r="H609" s="29">
        <v>0.39196253479212273</v>
      </c>
      <c r="I609" s="21"/>
      <c r="J609" s="11">
        <v>2.3999999999999998E-3</v>
      </c>
      <c r="K609" s="29">
        <v>6.7092721508618294E-2</v>
      </c>
      <c r="L609" s="11"/>
      <c r="M609" s="37">
        <v>10.839781476640349</v>
      </c>
      <c r="N609" s="37">
        <v>22.420398245000001</v>
      </c>
    </row>
    <row r="610" spans="1:14" x14ac:dyDescent="0.35">
      <c r="A610" s="3" t="s">
        <v>69</v>
      </c>
      <c r="B610" s="5">
        <v>607</v>
      </c>
      <c r="C610" s="23">
        <v>326</v>
      </c>
      <c r="D610" s="23" t="s">
        <v>9</v>
      </c>
      <c r="E610" s="24" t="s">
        <v>15</v>
      </c>
      <c r="F610" s="24" t="s">
        <v>39</v>
      </c>
      <c r="G610" s="29">
        <v>0.11171433914064147</v>
      </c>
      <c r="H610" s="29">
        <v>0.33299773803503036</v>
      </c>
      <c r="I610" s="21"/>
      <c r="J610" s="11">
        <v>7.3556236994722607E-2</v>
      </c>
      <c r="K610" s="29">
        <v>6.6924631948361277E-2</v>
      </c>
      <c r="L610" s="11"/>
      <c r="M610" s="37">
        <v>6.5285893323255975</v>
      </c>
      <c r="N610" s="37">
        <v>23.874016585</v>
      </c>
    </row>
    <row r="611" spans="1:14" x14ac:dyDescent="0.35">
      <c r="A611" s="3" t="s">
        <v>69</v>
      </c>
      <c r="B611" s="5">
        <v>608</v>
      </c>
      <c r="C611" s="23">
        <v>327</v>
      </c>
      <c r="D611" s="23" t="s">
        <v>10</v>
      </c>
      <c r="E611" s="24" t="s">
        <v>15</v>
      </c>
      <c r="F611" s="24" t="s">
        <v>39</v>
      </c>
      <c r="G611" s="29">
        <v>0.16423575133083773</v>
      </c>
      <c r="H611" s="29">
        <v>8.0337495630475958E-2</v>
      </c>
      <c r="I611" s="21"/>
      <c r="J611" s="11">
        <v>9.823414255275352E-2</v>
      </c>
      <c r="K611" s="29">
        <v>1.2545494421032357E-2</v>
      </c>
      <c r="L611" s="39"/>
      <c r="M611" s="40">
        <v>2.6199014674259686</v>
      </c>
      <c r="N611" s="37">
        <v>15.292136030131845</v>
      </c>
    </row>
    <row r="612" spans="1:14" x14ac:dyDescent="0.35">
      <c r="A612" s="3" t="s">
        <v>69</v>
      </c>
      <c r="B612" s="5">
        <v>609</v>
      </c>
      <c r="C612" s="23">
        <v>328</v>
      </c>
      <c r="D612" s="23" t="s">
        <v>10</v>
      </c>
      <c r="E612" s="24" t="s">
        <v>15</v>
      </c>
      <c r="F612" s="24" t="s">
        <v>39</v>
      </c>
      <c r="G612" s="29">
        <v>0.1411094630687254</v>
      </c>
      <c r="H612" s="29">
        <v>6.0112839255118712E-2</v>
      </c>
      <c r="I612" s="21"/>
      <c r="J612" s="11">
        <v>0.10437980615332389</v>
      </c>
      <c r="K612" s="29">
        <v>4.5529320808766248E-3</v>
      </c>
      <c r="L612" s="39"/>
      <c r="M612" s="40">
        <v>2.6846335395886789</v>
      </c>
      <c r="N612" s="37">
        <v>15.854197729288774</v>
      </c>
    </row>
    <row r="613" spans="1:14" x14ac:dyDescent="0.35">
      <c r="A613" s="3" t="s">
        <v>69</v>
      </c>
      <c r="B613" s="5">
        <v>610</v>
      </c>
      <c r="C613" s="23">
        <v>329</v>
      </c>
      <c r="D613" s="23" t="s">
        <v>10</v>
      </c>
      <c r="E613" s="24" t="s">
        <v>15</v>
      </c>
      <c r="F613" s="24" t="s">
        <v>39</v>
      </c>
      <c r="G613" s="29">
        <v>0.52759329005353062</v>
      </c>
      <c r="H613" s="29">
        <v>7.3564648910134173E-2</v>
      </c>
      <c r="I613" s="21"/>
      <c r="J613" s="11">
        <v>2.0769665648091747E-2</v>
      </c>
      <c r="K613" s="29">
        <v>7.8356172314542172E-2</v>
      </c>
      <c r="L613" s="39"/>
      <c r="M613" s="40">
        <v>1.9277355503883271</v>
      </c>
      <c r="N613" s="37">
        <v>16.681767586742055</v>
      </c>
    </row>
    <row r="614" spans="1:14" x14ac:dyDescent="0.35">
      <c r="A614" s="3" t="s">
        <v>69</v>
      </c>
      <c r="B614" s="5">
        <v>611</v>
      </c>
      <c r="C614" s="23">
        <v>330</v>
      </c>
      <c r="D614" s="23" t="s">
        <v>10</v>
      </c>
      <c r="E614" s="24" t="s">
        <v>15</v>
      </c>
      <c r="F614" s="24" t="s">
        <v>39</v>
      </c>
      <c r="G614" s="29">
        <v>0.11730082982757978</v>
      </c>
      <c r="H614" s="29">
        <v>5.3214281476853184E-2</v>
      </c>
      <c r="I614" s="21"/>
      <c r="J614" s="11">
        <v>5.5229249386927595E-2</v>
      </c>
      <c r="K614" s="29">
        <v>1.6206004965341088E-2</v>
      </c>
      <c r="L614" s="39"/>
      <c r="M614" s="40">
        <v>2.5404795268631339</v>
      </c>
      <c r="N614" s="37">
        <v>13.011104631104159</v>
      </c>
    </row>
    <row r="615" spans="1:14" x14ac:dyDescent="0.35">
      <c r="A615" s="3" t="s">
        <v>69</v>
      </c>
      <c r="B615" s="5">
        <v>612</v>
      </c>
      <c r="C615" s="23">
        <v>331</v>
      </c>
      <c r="D615" s="23" t="s">
        <v>10</v>
      </c>
      <c r="E615" s="24" t="s">
        <v>15</v>
      </c>
      <c r="F615" s="24" t="s">
        <v>39</v>
      </c>
      <c r="G615" s="29">
        <v>0.12842458553348898</v>
      </c>
      <c r="H615" s="29">
        <v>3.8358693265883592E-2</v>
      </c>
      <c r="I615" s="21"/>
      <c r="J615" s="11">
        <v>4.5483293596133109E-2</v>
      </c>
      <c r="K615" s="29">
        <v>9.9230118107790869E-3</v>
      </c>
      <c r="L615" s="39"/>
      <c r="M615" s="40">
        <v>3.1115080821059382</v>
      </c>
      <c r="N615" s="37">
        <v>17.809103201399804</v>
      </c>
    </row>
    <row r="616" spans="1:14" x14ac:dyDescent="0.35">
      <c r="A616" s="3" t="s">
        <v>69</v>
      </c>
      <c r="B616" s="5">
        <v>613</v>
      </c>
      <c r="C616" s="23">
        <v>332</v>
      </c>
      <c r="D616" s="23" t="s">
        <v>10</v>
      </c>
      <c r="E616" s="24" t="s">
        <v>15</v>
      </c>
      <c r="F616" s="24" t="s">
        <v>39</v>
      </c>
      <c r="G616" s="29">
        <v>0.21131614548632993</v>
      </c>
      <c r="H616" s="29">
        <v>7.713530111842902E-2</v>
      </c>
      <c r="I616" s="21"/>
      <c r="J616" s="11">
        <v>0.46368978815490303</v>
      </c>
      <c r="K616" s="29">
        <v>1.7047396319903374E-2</v>
      </c>
      <c r="L616" s="39"/>
      <c r="M616" s="40">
        <v>2.4634675177951566</v>
      </c>
      <c r="N616" s="37">
        <v>16.121505924404911</v>
      </c>
    </row>
    <row r="617" spans="1:14" x14ac:dyDescent="0.35">
      <c r="A617" s="3" t="s">
        <v>69</v>
      </c>
      <c r="B617" s="5">
        <v>614</v>
      </c>
      <c r="C617" s="23">
        <v>333</v>
      </c>
      <c r="D617" s="23" t="s">
        <v>10</v>
      </c>
      <c r="E617" s="24" t="s">
        <v>15</v>
      </c>
      <c r="F617" s="24" t="s">
        <v>39</v>
      </c>
      <c r="G617" s="29">
        <v>0.19801046127524741</v>
      </c>
      <c r="H617" s="29">
        <v>5.3276510402010577E-2</v>
      </c>
      <c r="I617" s="21"/>
      <c r="J617" s="11">
        <v>7.4150123578843301E-3</v>
      </c>
      <c r="K617" s="29">
        <v>9.9230118107790869E-3</v>
      </c>
      <c r="L617" s="39"/>
      <c r="M617" s="40">
        <v>2.1829204946631902</v>
      </c>
      <c r="N617" s="37">
        <v>14.993310052864393</v>
      </c>
    </row>
    <row r="618" spans="1:14" x14ac:dyDescent="0.35">
      <c r="A618" s="3" t="s">
        <v>69</v>
      </c>
      <c r="B618" s="5">
        <v>615</v>
      </c>
      <c r="C618" s="23">
        <v>334</v>
      </c>
      <c r="D618" s="23" t="s">
        <v>10</v>
      </c>
      <c r="E618" s="24" t="s">
        <v>15</v>
      </c>
      <c r="F618" s="24" t="s">
        <v>39</v>
      </c>
      <c r="G618" s="29">
        <v>0.18183918901134719</v>
      </c>
      <c r="H618" s="29">
        <v>4.166366260971785E-2</v>
      </c>
      <c r="I618" s="21"/>
      <c r="J618" s="11">
        <v>5.2743398433225591E-2</v>
      </c>
      <c r="K618" s="29">
        <v>9.9230118107790869E-3</v>
      </c>
      <c r="L618" s="39"/>
      <c r="M618" s="40">
        <v>2.9363154835319469</v>
      </c>
      <c r="N618" s="37">
        <v>13.208055707415177</v>
      </c>
    </row>
    <row r="619" spans="1:14" x14ac:dyDescent="0.35">
      <c r="A619" s="3" t="s">
        <v>69</v>
      </c>
      <c r="B619" s="5">
        <v>616</v>
      </c>
      <c r="C619" s="23">
        <v>335</v>
      </c>
      <c r="D619" s="23" t="s">
        <v>11</v>
      </c>
      <c r="E619" s="24" t="s">
        <v>15</v>
      </c>
      <c r="F619" s="24" t="s">
        <v>39</v>
      </c>
      <c r="G619" s="29">
        <v>0</v>
      </c>
      <c r="H619" s="29">
        <v>3.5586664627986819E-2</v>
      </c>
      <c r="I619" s="21"/>
      <c r="J619" s="11">
        <v>9.12520891741989E-2</v>
      </c>
      <c r="K619" s="29">
        <v>6.2202883598244767E-3</v>
      </c>
      <c r="L619" s="39"/>
      <c r="M619" s="40">
        <v>3.2373876631350136</v>
      </c>
      <c r="N619" s="37">
        <v>14.656824297363421</v>
      </c>
    </row>
    <row r="620" spans="1:14" x14ac:dyDescent="0.35">
      <c r="A620" s="3" t="s">
        <v>69</v>
      </c>
      <c r="B620" s="5">
        <v>617</v>
      </c>
      <c r="C620" s="23">
        <v>336</v>
      </c>
      <c r="D620" s="23" t="s">
        <v>11</v>
      </c>
      <c r="E620" s="24" t="s">
        <v>15</v>
      </c>
      <c r="F620" s="24" t="s">
        <v>39</v>
      </c>
      <c r="G620" s="29">
        <v>0.1512692428089461</v>
      </c>
      <c r="H620" s="29">
        <v>3.8461534037128035E-2</v>
      </c>
      <c r="I620" s="21"/>
      <c r="J620" s="11">
        <v>1.7706431092802698E-2</v>
      </c>
      <c r="K620" s="29">
        <v>8.7365228869738139E-3</v>
      </c>
      <c r="L620" s="39"/>
      <c r="M620" s="40">
        <v>2.4222248629008285</v>
      </c>
      <c r="N620" s="37">
        <v>12.938055787171423</v>
      </c>
    </row>
    <row r="621" spans="1:14" x14ac:dyDescent="0.35">
      <c r="A621" s="3" t="s">
        <v>69</v>
      </c>
      <c r="B621" s="5">
        <v>618</v>
      </c>
      <c r="C621" s="23">
        <v>337</v>
      </c>
      <c r="D621" s="23" t="s">
        <v>11</v>
      </c>
      <c r="E621" s="24" t="s">
        <v>15</v>
      </c>
      <c r="F621" s="24" t="s">
        <v>39</v>
      </c>
      <c r="G621" s="29">
        <v>0.3006974780516235</v>
      </c>
      <c r="H621" s="29">
        <v>3.6397047058137656E-2</v>
      </c>
      <c r="I621" s="21"/>
      <c r="J621" s="11">
        <v>7.485194610778444E-3</v>
      </c>
      <c r="K621" s="29">
        <v>4.6921197331935907E-3</v>
      </c>
      <c r="L621" s="39"/>
      <c r="M621" s="40">
        <v>2.1196640425366438</v>
      </c>
      <c r="N621" s="37">
        <v>14.226650293661386</v>
      </c>
    </row>
    <row r="622" spans="1:14" x14ac:dyDescent="0.35">
      <c r="A622" s="3" t="s">
        <v>69</v>
      </c>
      <c r="B622" s="5">
        <v>619</v>
      </c>
      <c r="C622" s="23">
        <v>338</v>
      </c>
      <c r="D622" s="23" t="s">
        <v>11</v>
      </c>
      <c r="E622" s="24" t="s">
        <v>15</v>
      </c>
      <c r="F622" s="24" t="s">
        <v>39</v>
      </c>
      <c r="G622" s="29">
        <v>0.18180525247324636</v>
      </c>
      <c r="H622" s="29">
        <v>3.294933896389126E-2</v>
      </c>
      <c r="I622" s="21"/>
      <c r="J622" s="11">
        <v>7.4297622585438325E-3</v>
      </c>
      <c r="K622" s="29">
        <v>7.8356172314542172E-2</v>
      </c>
      <c r="L622" s="39"/>
      <c r="M622" s="40">
        <v>1.7755479270893515</v>
      </c>
      <c r="N622" s="37">
        <v>16.431355423030691</v>
      </c>
    </row>
    <row r="623" spans="1:14" x14ac:dyDescent="0.35">
      <c r="A623" s="3" t="s">
        <v>69</v>
      </c>
      <c r="B623" s="5">
        <v>620</v>
      </c>
      <c r="C623" s="23">
        <v>339</v>
      </c>
      <c r="D623" s="23" t="s">
        <v>11</v>
      </c>
      <c r="E623" s="24" t="s">
        <v>15</v>
      </c>
      <c r="F623" s="24" t="s">
        <v>39</v>
      </c>
      <c r="G623" s="29">
        <v>0.20328434105521154</v>
      </c>
      <c r="H623" s="29">
        <v>4.9185743147125781E-2</v>
      </c>
      <c r="I623" s="21"/>
      <c r="J623" s="11">
        <v>2.5464755645436783E-2</v>
      </c>
      <c r="K623" s="29">
        <v>9.9230118107790869E-3</v>
      </c>
      <c r="L623" s="39"/>
      <c r="M623" s="40">
        <v>2.4507850028301998</v>
      </c>
      <c r="N623" s="37">
        <v>15.00051842909491</v>
      </c>
    </row>
    <row r="624" spans="1:14" x14ac:dyDescent="0.35">
      <c r="A624" s="3" t="s">
        <v>69</v>
      </c>
      <c r="B624" s="5">
        <v>621</v>
      </c>
      <c r="C624" s="23">
        <v>340</v>
      </c>
      <c r="D624" s="23" t="s">
        <v>11</v>
      </c>
      <c r="E624" s="24" t="s">
        <v>15</v>
      </c>
      <c r="F624" s="24" t="s">
        <v>39</v>
      </c>
      <c r="G624" s="29">
        <v>0.28836009731846657</v>
      </c>
      <c r="H624" s="29">
        <v>2.9494778318126486E-2</v>
      </c>
      <c r="I624" s="21"/>
      <c r="J624" s="11">
        <v>5.1445257822384256E-3</v>
      </c>
      <c r="K624" s="29">
        <v>2.65863634347549E-2</v>
      </c>
      <c r="L624" s="39"/>
      <c r="M624" s="40">
        <v>2.393438957948621</v>
      </c>
      <c r="N624" s="37">
        <v>14.162865175955174</v>
      </c>
    </row>
    <row r="625" spans="1:14" x14ac:dyDescent="0.35">
      <c r="A625" s="3" t="s">
        <v>69</v>
      </c>
      <c r="B625" s="5">
        <v>622</v>
      </c>
      <c r="C625" s="23">
        <v>341</v>
      </c>
      <c r="D625" s="23" t="s">
        <v>11</v>
      </c>
      <c r="E625" s="24" t="s">
        <v>15</v>
      </c>
      <c r="F625" s="24" t="s">
        <v>39</v>
      </c>
      <c r="G625" s="29">
        <v>0.35214757163024368</v>
      </c>
      <c r="H625" s="29">
        <v>5.9384993485954128E-2</v>
      </c>
      <c r="I625" s="21"/>
      <c r="J625" s="11">
        <v>0.14214802833836002</v>
      </c>
      <c r="K625" s="29">
        <v>2.5703168271038322E-2</v>
      </c>
      <c r="L625" s="39"/>
      <c r="M625" s="40">
        <v>2.8645085084528681</v>
      </c>
      <c r="N625" s="37">
        <v>14.807379389041305</v>
      </c>
    </row>
    <row r="626" spans="1:14" x14ac:dyDescent="0.35">
      <c r="A626" s="3" t="s">
        <v>69</v>
      </c>
      <c r="B626" s="5">
        <v>623</v>
      </c>
      <c r="C626" s="23">
        <v>342</v>
      </c>
      <c r="D626" s="23" t="s">
        <v>11</v>
      </c>
      <c r="E626" s="24" t="s">
        <v>15</v>
      </c>
      <c r="F626" s="24" t="s">
        <v>39</v>
      </c>
      <c r="G626" s="29">
        <v>0.16844609433457883</v>
      </c>
      <c r="H626" s="29">
        <v>6.0150810599639816E-2</v>
      </c>
      <c r="I626" s="21"/>
      <c r="J626" s="11">
        <v>6.7560858490197065E-2</v>
      </c>
      <c r="K626" s="29">
        <v>9.9230118107790869E-3</v>
      </c>
      <c r="L626" s="39"/>
      <c r="M626" s="40">
        <v>3.0065672893541957</v>
      </c>
      <c r="N626" s="37">
        <v>14.303661618618564</v>
      </c>
    </row>
    <row r="627" spans="1:14" x14ac:dyDescent="0.35">
      <c r="A627" s="3" t="s">
        <v>69</v>
      </c>
      <c r="B627" s="5">
        <v>624</v>
      </c>
      <c r="C627" s="23">
        <v>343</v>
      </c>
      <c r="D627" s="23" t="s">
        <v>11</v>
      </c>
      <c r="E627" s="24" t="s">
        <v>15</v>
      </c>
      <c r="F627" s="24" t="s">
        <v>39</v>
      </c>
      <c r="G627" s="29">
        <v>2.0933973694930382E-2</v>
      </c>
      <c r="H627" s="29">
        <v>5.5713163991887631E-2</v>
      </c>
      <c r="I627" s="21"/>
      <c r="J627" s="11">
        <v>3.0577647561596047E-2</v>
      </c>
      <c r="K627" s="29">
        <v>6.2984942254142471E-3</v>
      </c>
      <c r="L627" s="39"/>
      <c r="M627" s="40">
        <v>2.539955006272276</v>
      </c>
      <c r="N627" s="37">
        <v>13.834723017649189</v>
      </c>
    </row>
    <row r="628" spans="1:14" x14ac:dyDescent="0.35">
      <c r="A628" s="3" t="s">
        <v>69</v>
      </c>
      <c r="B628" s="5">
        <v>625</v>
      </c>
      <c r="C628" s="23">
        <v>344</v>
      </c>
      <c r="D628" s="23" t="s">
        <v>11</v>
      </c>
      <c r="E628" s="24" t="s">
        <v>15</v>
      </c>
      <c r="F628" s="24" t="s">
        <v>39</v>
      </c>
      <c r="G628" s="29">
        <v>0.4168101787818676</v>
      </c>
      <c r="H628" s="29">
        <v>5.7281025781661478E-2</v>
      </c>
      <c r="I628" s="21"/>
      <c r="J628" s="11">
        <v>7.2575683466123808E-2</v>
      </c>
      <c r="K628" s="29">
        <v>9.9230118107790869E-3</v>
      </c>
      <c r="L628" s="39"/>
      <c r="M628" s="40">
        <v>3.7594887963813268</v>
      </c>
      <c r="N628" s="37">
        <v>13.96108672230277</v>
      </c>
    </row>
    <row r="629" spans="1:14" x14ac:dyDescent="0.35">
      <c r="A629" s="3" t="s">
        <v>69</v>
      </c>
      <c r="B629" s="5">
        <v>626</v>
      </c>
      <c r="C629" s="23">
        <v>345</v>
      </c>
      <c r="D629" s="23" t="s">
        <v>12</v>
      </c>
      <c r="E629" s="24" t="s">
        <v>15</v>
      </c>
      <c r="F629" s="24" t="s">
        <v>39</v>
      </c>
      <c r="G629" s="29">
        <v>4.9271842420760076E-2</v>
      </c>
      <c r="H629" s="29">
        <v>0.35531679760410051</v>
      </c>
      <c r="I629" s="21"/>
      <c r="J629" s="11">
        <v>7.4477308838133069E-3</v>
      </c>
      <c r="K629" s="29">
        <v>0.10823588740254253</v>
      </c>
      <c r="L629" s="39"/>
      <c r="M629" s="40">
        <v>4.7386700874694938</v>
      </c>
      <c r="N629" s="37">
        <v>25.018248101692553</v>
      </c>
    </row>
    <row r="630" spans="1:14" x14ac:dyDescent="0.35">
      <c r="A630" s="3" t="s">
        <v>69</v>
      </c>
      <c r="B630" s="5">
        <v>627</v>
      </c>
      <c r="C630" s="23">
        <v>346</v>
      </c>
      <c r="D630" s="23" t="s">
        <v>12</v>
      </c>
      <c r="E630" s="24" t="s">
        <v>15</v>
      </c>
      <c r="F630" s="24" t="s">
        <v>39</v>
      </c>
      <c r="G630" s="29">
        <v>0</v>
      </c>
      <c r="H630" s="29">
        <v>0.12640439219659697</v>
      </c>
      <c r="I630" s="21"/>
      <c r="J630" s="11">
        <v>7.418219584569734E-3</v>
      </c>
      <c r="K630" s="29">
        <v>1.9393644805736618E-2</v>
      </c>
      <c r="L630" s="39"/>
      <c r="M630" s="40">
        <v>2.9319958269847843</v>
      </c>
      <c r="N630" s="37">
        <v>25.421442546465361</v>
      </c>
    </row>
    <row r="631" spans="1:14" x14ac:dyDescent="0.35">
      <c r="A631" s="3" t="s">
        <v>69</v>
      </c>
      <c r="B631" s="5">
        <v>628</v>
      </c>
      <c r="C631" s="23">
        <v>347</v>
      </c>
      <c r="D631" s="23" t="s">
        <v>12</v>
      </c>
      <c r="E631" s="24" t="s">
        <v>15</v>
      </c>
      <c r="F631" s="24" t="s">
        <v>39</v>
      </c>
      <c r="G631" s="29">
        <v>1.7470643250339292E-2</v>
      </c>
      <c r="H631" s="29">
        <v>7.0260349912160916E-2</v>
      </c>
      <c r="I631" s="21"/>
      <c r="J631" s="11">
        <v>7.4810573566084773E-3</v>
      </c>
      <c r="K631" s="29">
        <v>9.8806506020664014E-3</v>
      </c>
      <c r="L631" s="39"/>
      <c r="M631" s="40">
        <v>3.0477839987532658</v>
      </c>
      <c r="N631" s="37">
        <v>19.720453624106781</v>
      </c>
    </row>
    <row r="632" spans="1:14" x14ac:dyDescent="0.35">
      <c r="A632" s="3" t="s">
        <v>69</v>
      </c>
      <c r="B632" s="5">
        <v>629</v>
      </c>
      <c r="C632" s="23">
        <v>348</v>
      </c>
      <c r="D632" s="23" t="s">
        <v>12</v>
      </c>
      <c r="E632" s="24" t="s">
        <v>15</v>
      </c>
      <c r="F632" s="24" t="s">
        <v>39</v>
      </c>
      <c r="G632" s="29">
        <v>0.12429386340913141</v>
      </c>
      <c r="H632" s="29">
        <v>3.1870070164966451E-2</v>
      </c>
      <c r="I632" s="21"/>
      <c r="J632" s="11">
        <v>7.4152496292634699E-3</v>
      </c>
      <c r="K632" s="29">
        <v>9.9230118107790869E-3</v>
      </c>
      <c r="L632" s="39"/>
      <c r="M632" s="40">
        <v>1.9958827178230096</v>
      </c>
      <c r="N632" s="37">
        <v>10.761786651900447</v>
      </c>
    </row>
    <row r="633" spans="1:14" x14ac:dyDescent="0.35">
      <c r="A633" s="3" t="s">
        <v>69</v>
      </c>
      <c r="B633" s="5">
        <v>630</v>
      </c>
      <c r="C633" s="23">
        <v>349</v>
      </c>
      <c r="D633" s="23" t="s">
        <v>12</v>
      </c>
      <c r="E633" s="24" t="s">
        <v>15</v>
      </c>
      <c r="F633" s="24" t="s">
        <v>39</v>
      </c>
      <c r="G633" s="29">
        <v>0.21329775373503052</v>
      </c>
      <c r="H633" s="29">
        <v>7.651213631189463E-2</v>
      </c>
      <c r="I633" s="21"/>
      <c r="J633" s="11">
        <v>7.4183976261127599E-3</v>
      </c>
      <c r="K633" s="29">
        <v>1.340081149231056E-3</v>
      </c>
      <c r="L633" s="39"/>
      <c r="M633" s="40">
        <v>1.4626051267352043</v>
      </c>
      <c r="N633" s="37">
        <v>17.298006208457167</v>
      </c>
    </row>
    <row r="634" spans="1:14" x14ac:dyDescent="0.35">
      <c r="A634" s="3" t="s">
        <v>69</v>
      </c>
      <c r="B634" s="5">
        <v>631</v>
      </c>
      <c r="C634" s="23">
        <v>350</v>
      </c>
      <c r="D634" s="23" t="s">
        <v>12</v>
      </c>
      <c r="E634" s="24" t="s">
        <v>15</v>
      </c>
      <c r="F634" s="24" t="s">
        <v>39</v>
      </c>
      <c r="G634" s="29">
        <v>0.16673675873146479</v>
      </c>
      <c r="H634" s="29">
        <v>5.2921390012558717E-2</v>
      </c>
      <c r="I634" s="21"/>
      <c r="J634" s="11">
        <v>7.4482671300893765E-3</v>
      </c>
      <c r="K634" s="29">
        <v>9.9230118107790869E-3</v>
      </c>
      <c r="L634" s="39"/>
      <c r="M634" s="40">
        <v>1.4967480312258801</v>
      </c>
      <c r="N634" s="37">
        <v>15.745173140401478</v>
      </c>
    </row>
    <row r="635" spans="1:14" x14ac:dyDescent="0.35">
      <c r="A635" s="3" t="s">
        <v>69</v>
      </c>
      <c r="B635" s="5">
        <v>632</v>
      </c>
      <c r="C635" s="23">
        <v>351</v>
      </c>
      <c r="D635" s="23" t="s">
        <v>13</v>
      </c>
      <c r="E635" s="24" t="s">
        <v>15</v>
      </c>
      <c r="F635" s="24" t="s">
        <v>39</v>
      </c>
      <c r="G635" s="29">
        <v>0</v>
      </c>
      <c r="H635" s="29">
        <v>6.7827132413960184E-2</v>
      </c>
      <c r="I635" s="21"/>
      <c r="J635" s="11">
        <v>0.32612128837055865</v>
      </c>
      <c r="K635" s="29">
        <v>4.273338641258994E-2</v>
      </c>
      <c r="L635" s="39"/>
      <c r="M635" s="40">
        <v>2.3692204407265525</v>
      </c>
      <c r="N635" s="37">
        <v>12.810642701449265</v>
      </c>
    </row>
    <row r="636" spans="1:14" x14ac:dyDescent="0.35">
      <c r="A636" s="3" t="s">
        <v>69</v>
      </c>
      <c r="B636" s="5">
        <v>633</v>
      </c>
      <c r="C636" s="23">
        <v>352</v>
      </c>
      <c r="D636" s="23" t="s">
        <v>13</v>
      </c>
      <c r="E636" s="24" t="s">
        <v>15</v>
      </c>
      <c r="F636" s="24" t="s">
        <v>39</v>
      </c>
      <c r="G636" s="29">
        <v>0</v>
      </c>
      <c r="H636" s="29">
        <v>5.5243804568502912E-2</v>
      </c>
      <c r="I636" s="21"/>
      <c r="J636" s="11">
        <v>0.51253223900424838</v>
      </c>
      <c r="K636" s="29">
        <v>0.2343312312345579</v>
      </c>
      <c r="L636" s="39"/>
      <c r="M636" s="40">
        <v>2.2118457895008925</v>
      </c>
      <c r="N636" s="37">
        <v>16.206208529908</v>
      </c>
    </row>
    <row r="637" spans="1:14" x14ac:dyDescent="0.35">
      <c r="A637" s="3" t="s">
        <v>69</v>
      </c>
      <c r="B637" s="5">
        <v>634</v>
      </c>
      <c r="C637" s="23">
        <v>353</v>
      </c>
      <c r="D637" s="23" t="s">
        <v>13</v>
      </c>
      <c r="E637" s="24" t="s">
        <v>15</v>
      </c>
      <c r="F637" s="24" t="s">
        <v>39</v>
      </c>
      <c r="G637" s="29">
        <v>0.13973037903805194</v>
      </c>
      <c r="H637" s="29">
        <v>6.4376499879087376E-2</v>
      </c>
      <c r="I637" s="21"/>
      <c r="J637" s="11">
        <v>0.47839961361041972</v>
      </c>
      <c r="K637" s="29">
        <v>7.8322473601109374E-2</v>
      </c>
      <c r="L637" s="39"/>
      <c r="M637" s="40">
        <v>5.0737235726238641</v>
      </c>
      <c r="N637" s="37">
        <v>24.674229950507947</v>
      </c>
    </row>
    <row r="638" spans="1:14" x14ac:dyDescent="0.35">
      <c r="A638" s="3" t="s">
        <v>69</v>
      </c>
      <c r="B638" s="5">
        <v>635</v>
      </c>
      <c r="C638" s="23">
        <v>354</v>
      </c>
      <c r="D638" s="23" t="s">
        <v>13</v>
      </c>
      <c r="E638" s="24" t="s">
        <v>15</v>
      </c>
      <c r="F638" s="24" t="s">
        <v>39</v>
      </c>
      <c r="G638" s="29">
        <v>0.24013530435987299</v>
      </c>
      <c r="H638" s="29">
        <v>0.26978589546778819</v>
      </c>
      <c r="I638" s="21"/>
      <c r="J638" s="11">
        <v>2.8513584846520197</v>
      </c>
      <c r="K638" s="29">
        <v>0.17057728197035038</v>
      </c>
      <c r="L638" s="39"/>
      <c r="M638" s="40">
        <v>4.6897487182738562</v>
      </c>
      <c r="N638" s="37">
        <v>25.058847055885725</v>
      </c>
    </row>
    <row r="639" spans="1:14" x14ac:dyDescent="0.35">
      <c r="A639" s="3" t="s">
        <v>69</v>
      </c>
      <c r="B639" s="5">
        <v>636</v>
      </c>
      <c r="C639" s="23">
        <v>355</v>
      </c>
      <c r="D639" s="23" t="s">
        <v>13</v>
      </c>
      <c r="E639" s="24" t="s">
        <v>15</v>
      </c>
      <c r="F639" s="24" t="s">
        <v>39</v>
      </c>
      <c r="G639" s="29">
        <v>0</v>
      </c>
      <c r="H639" s="29">
        <v>0.66268134696551673</v>
      </c>
      <c r="I639" s="21"/>
      <c r="J639" s="11">
        <v>0.10801420973953389</v>
      </c>
      <c r="K639" s="29">
        <v>7.5813348979343678E-2</v>
      </c>
      <c r="L639" s="39"/>
      <c r="M639" s="40">
        <v>2.8996573550593805</v>
      </c>
      <c r="N639" s="37">
        <v>19.21691175548974</v>
      </c>
    </row>
    <row r="640" spans="1:14" x14ac:dyDescent="0.35">
      <c r="A640" s="3" t="s">
        <v>69</v>
      </c>
      <c r="B640" s="5">
        <v>637</v>
      </c>
      <c r="C640" s="23">
        <v>356</v>
      </c>
      <c r="D640" s="23" t="s">
        <v>13</v>
      </c>
      <c r="E640" s="24" t="s">
        <v>15</v>
      </c>
      <c r="F640" s="24" t="s">
        <v>39</v>
      </c>
      <c r="G640" s="29">
        <v>0.21256623309522682</v>
      </c>
      <c r="H640" s="29">
        <v>5.2986562464206979E-2</v>
      </c>
      <c r="I640" s="21"/>
      <c r="J640" s="11">
        <v>0.53429109231926875</v>
      </c>
      <c r="K640" s="29">
        <v>4.4491382414054911E-2</v>
      </c>
      <c r="L640" s="39"/>
      <c r="M640" s="40">
        <v>1.5108880875275539</v>
      </c>
      <c r="N640" s="37">
        <v>17.023484525421228</v>
      </c>
    </row>
    <row r="641" spans="1:14" x14ac:dyDescent="0.35">
      <c r="A641" s="3" t="s">
        <v>69</v>
      </c>
      <c r="B641" s="5">
        <v>638</v>
      </c>
      <c r="C641" s="23">
        <v>357</v>
      </c>
      <c r="D641" s="23" t="s">
        <v>13</v>
      </c>
      <c r="E641" s="24" t="s">
        <v>15</v>
      </c>
      <c r="F641" s="24" t="s">
        <v>39</v>
      </c>
      <c r="G641" s="29">
        <v>0.13497563415731223</v>
      </c>
      <c r="H641" s="29">
        <v>0.11056974995546705</v>
      </c>
      <c r="I641" s="21"/>
      <c r="J641" s="11">
        <v>0.17786412603710966</v>
      </c>
      <c r="K641" s="29">
        <v>0.10949179991751082</v>
      </c>
      <c r="L641" s="39"/>
      <c r="M641" s="40">
        <v>2.6154309573369168</v>
      </c>
      <c r="N641" s="37">
        <v>11.091934760959099</v>
      </c>
    </row>
    <row r="642" spans="1:14" x14ac:dyDescent="0.35">
      <c r="A642" s="3" t="s">
        <v>69</v>
      </c>
      <c r="B642" s="5">
        <v>639</v>
      </c>
      <c r="C642" s="23">
        <v>358</v>
      </c>
      <c r="D642" s="23" t="s">
        <v>14</v>
      </c>
      <c r="E642" s="24" t="s">
        <v>15</v>
      </c>
      <c r="F642" s="24" t="s">
        <v>39</v>
      </c>
      <c r="G642" s="29">
        <v>0.20912700369692477</v>
      </c>
      <c r="H642" s="29">
        <v>8.433834132469889E-2</v>
      </c>
      <c r="I642" s="21"/>
      <c r="J642" s="11">
        <v>0.10210424794297882</v>
      </c>
      <c r="K642" s="29">
        <v>4.3770745779260377E-3</v>
      </c>
      <c r="L642" s="39"/>
      <c r="M642" s="40">
        <v>3.0373277878708431</v>
      </c>
      <c r="N642" s="37">
        <v>15.716979298136465</v>
      </c>
    </row>
    <row r="643" spans="1:14" x14ac:dyDescent="0.35">
      <c r="A643" s="3" t="s">
        <v>69</v>
      </c>
      <c r="B643" s="5">
        <v>640</v>
      </c>
      <c r="C643" s="23">
        <v>359</v>
      </c>
      <c r="D643" s="23" t="s">
        <v>14</v>
      </c>
      <c r="E643" s="24" t="s">
        <v>15</v>
      </c>
      <c r="F643" s="24" t="s">
        <v>39</v>
      </c>
      <c r="G643" s="29">
        <v>0.18702290405595079</v>
      </c>
      <c r="H643" s="29">
        <v>7.0658947243465997E-2</v>
      </c>
      <c r="I643" s="21"/>
      <c r="J643" s="11">
        <v>7.4474776564051638E-3</v>
      </c>
      <c r="K643" s="29">
        <v>1.5943673350495104E-2</v>
      </c>
      <c r="L643" s="39"/>
      <c r="M643" s="40">
        <v>1.8910811028535823</v>
      </c>
      <c r="N643" s="37">
        <v>13.376517997261269</v>
      </c>
    </row>
    <row r="644" spans="1:14" x14ac:dyDescent="0.35">
      <c r="A644" s="3" t="s">
        <v>69</v>
      </c>
      <c r="B644" s="5">
        <v>641</v>
      </c>
      <c r="C644" s="23">
        <v>360</v>
      </c>
      <c r="D644" s="23" t="s">
        <v>14</v>
      </c>
      <c r="E644" s="24" t="s">
        <v>15</v>
      </c>
      <c r="F644" s="24" t="s">
        <v>39</v>
      </c>
      <c r="G644" s="29">
        <v>0.16013697301046376</v>
      </c>
      <c r="H644" s="29">
        <v>8.5369092995201526E-2</v>
      </c>
      <c r="I644" s="21"/>
      <c r="J644" s="11">
        <v>3.8878916325873563E-3</v>
      </c>
      <c r="K644" s="29">
        <v>6.9104961334857168E-3</v>
      </c>
      <c r="L644" s="39"/>
      <c r="M644" s="40">
        <v>2.6935696321115343</v>
      </c>
      <c r="N644" s="37">
        <v>13.563920666404975</v>
      </c>
    </row>
    <row r="645" spans="1:14" x14ac:dyDescent="0.35">
      <c r="A645" s="3" t="s">
        <v>69</v>
      </c>
      <c r="B645" s="5">
        <v>642</v>
      </c>
      <c r="C645" s="23">
        <v>361</v>
      </c>
      <c r="D645" s="23" t="s">
        <v>14</v>
      </c>
      <c r="E645" s="24" t="s">
        <v>15</v>
      </c>
      <c r="F645" s="24" t="s">
        <v>39</v>
      </c>
      <c r="G645" s="29">
        <v>0.22968550065064988</v>
      </c>
      <c r="H645" s="29">
        <v>0.10105121490769403</v>
      </c>
      <c r="I645" s="21"/>
      <c r="J645" s="11">
        <v>0.23985146265911012</v>
      </c>
      <c r="K645" s="29">
        <v>1.8587883801712758E-2</v>
      </c>
      <c r="L645" s="39"/>
      <c r="M645" s="40">
        <v>2.6307370033619608</v>
      </c>
      <c r="N645" s="37">
        <v>15.022754230905441</v>
      </c>
    </row>
    <row r="646" spans="1:14" x14ac:dyDescent="0.35">
      <c r="A646" s="3" t="s">
        <v>69</v>
      </c>
      <c r="B646" s="5">
        <v>643</v>
      </c>
      <c r="C646" s="23">
        <v>362</v>
      </c>
      <c r="D646" s="23" t="s">
        <v>14</v>
      </c>
      <c r="E646" s="24" t="s">
        <v>15</v>
      </c>
      <c r="F646" s="24" t="s">
        <v>39</v>
      </c>
      <c r="G646" s="29">
        <v>0.12367716765083694</v>
      </c>
      <c r="H646" s="29">
        <v>3.7231357393909745E-2</v>
      </c>
      <c r="I646" s="21"/>
      <c r="J646" s="11">
        <v>7.3957396449704131E-3</v>
      </c>
      <c r="K646" s="29">
        <v>4.4491382414054911E-2</v>
      </c>
      <c r="L646" s="39"/>
      <c r="M646" s="40">
        <v>1.6461880522530909</v>
      </c>
      <c r="N646" s="37">
        <v>14.32114727493599</v>
      </c>
    </row>
    <row r="647" spans="1:14" x14ac:dyDescent="0.35">
      <c r="A647" s="3" t="s">
        <v>69</v>
      </c>
      <c r="B647" s="5">
        <v>644</v>
      </c>
      <c r="C647" s="23">
        <v>363</v>
      </c>
      <c r="D647" s="23" t="s">
        <v>14</v>
      </c>
      <c r="E647" s="24" t="s">
        <v>15</v>
      </c>
      <c r="F647" s="24" t="s">
        <v>39</v>
      </c>
      <c r="G647" s="29">
        <v>0.23450549759010608</v>
      </c>
      <c r="H647" s="29">
        <v>6.3318312811304928E-2</v>
      </c>
      <c r="I647" s="21"/>
      <c r="J647" s="11">
        <v>6.7585337084293415E-2</v>
      </c>
      <c r="K647" s="29">
        <v>8.7365228869738139E-3</v>
      </c>
      <c r="L647" s="39"/>
      <c r="M647" s="40">
        <v>2.2095074293717345</v>
      </c>
      <c r="N647" s="37">
        <v>12.616939453743752</v>
      </c>
    </row>
    <row r="648" spans="1:14" x14ac:dyDescent="0.35">
      <c r="A648" s="3" t="s">
        <v>69</v>
      </c>
      <c r="B648" s="5">
        <v>645</v>
      </c>
      <c r="C648" s="23">
        <v>364</v>
      </c>
      <c r="D648" s="23" t="s">
        <v>14</v>
      </c>
      <c r="E648" s="24" t="s">
        <v>15</v>
      </c>
      <c r="F648" s="24" t="s">
        <v>39</v>
      </c>
      <c r="G648" s="29">
        <v>0.18750921722457237</v>
      </c>
      <c r="H648" s="29">
        <v>8.0484825790745215E-2</v>
      </c>
      <c r="I648" s="21"/>
      <c r="J648" s="11">
        <v>7.4450769230769214E-3</v>
      </c>
      <c r="K648" s="29">
        <v>2.1247756644157508E-2</v>
      </c>
      <c r="L648" s="39"/>
      <c r="M648" s="40">
        <v>3.179088455499536</v>
      </c>
      <c r="N648" s="37">
        <v>17.149365999092069</v>
      </c>
    </row>
    <row r="649" spans="1:14" x14ac:dyDescent="0.35">
      <c r="A649" s="3" t="s">
        <v>69</v>
      </c>
      <c r="B649" s="5">
        <v>646</v>
      </c>
      <c r="C649" s="23">
        <v>365</v>
      </c>
      <c r="D649" s="23" t="s">
        <v>14</v>
      </c>
      <c r="E649" s="24" t="s">
        <v>15</v>
      </c>
      <c r="F649" s="24" t="s">
        <v>39</v>
      </c>
      <c r="G649" s="29">
        <v>8.9953196336419433E-2</v>
      </c>
      <c r="H649" s="29">
        <v>4.8646810603529544E-2</v>
      </c>
      <c r="I649" s="21"/>
      <c r="J649" s="11">
        <v>1.9723389844621703E-2</v>
      </c>
      <c r="K649" s="29">
        <v>2.4829367200243951E-2</v>
      </c>
      <c r="L649" s="39"/>
      <c r="M649" s="40">
        <v>3.0719769402668442</v>
      </c>
      <c r="N649" s="37">
        <v>15.36384957021612</v>
      </c>
    </row>
    <row r="650" spans="1:14" x14ac:dyDescent="0.35">
      <c r="A650" s="3" t="s">
        <v>69</v>
      </c>
      <c r="B650" s="5">
        <v>647</v>
      </c>
      <c r="C650" s="23">
        <v>366</v>
      </c>
      <c r="D650" s="23" t="s">
        <v>14</v>
      </c>
      <c r="E650" s="24" t="s">
        <v>15</v>
      </c>
      <c r="F650" s="24" t="s">
        <v>39</v>
      </c>
      <c r="G650" s="29">
        <v>0.2998768550689051</v>
      </c>
      <c r="H650" s="29">
        <v>6.6599583933721798E-2</v>
      </c>
      <c r="I650" s="21"/>
      <c r="J650" s="11">
        <v>7.4700747011952192E-3</v>
      </c>
      <c r="K650" s="29">
        <v>7.8356172314542172E-2</v>
      </c>
      <c r="L650" s="39"/>
      <c r="M650" s="40">
        <v>1.9639703815589629</v>
      </c>
      <c r="N650" s="37">
        <v>11.081672572400375</v>
      </c>
    </row>
    <row r="651" spans="1:14" x14ac:dyDescent="0.35">
      <c r="A651" s="3" t="s">
        <v>69</v>
      </c>
      <c r="B651" s="5">
        <v>648</v>
      </c>
      <c r="C651" s="23">
        <v>367</v>
      </c>
      <c r="D651" s="23" t="s">
        <v>14</v>
      </c>
      <c r="E651" s="24" t="s">
        <v>15</v>
      </c>
      <c r="F651" s="24" t="s">
        <v>39</v>
      </c>
      <c r="G651" s="29">
        <v>0.17223440571231097</v>
      </c>
      <c r="H651" s="29">
        <v>5.7939002112446583E-2</v>
      </c>
      <c r="I651" s="21"/>
      <c r="J651" s="11">
        <v>8.0442629999069278E-4</v>
      </c>
      <c r="K651" s="29">
        <v>7.8356172314542172E-2</v>
      </c>
      <c r="L651" s="39"/>
      <c r="M651" s="40">
        <v>2.5991724112794037</v>
      </c>
      <c r="N651" s="37">
        <v>13.443746619305866</v>
      </c>
    </row>
    <row r="652" spans="1:14" x14ac:dyDescent="0.35">
      <c r="A652" s="3" t="s">
        <v>69</v>
      </c>
      <c r="B652" s="5">
        <v>649</v>
      </c>
      <c r="C652" s="23">
        <v>368</v>
      </c>
      <c r="D652" s="23" t="s">
        <v>15</v>
      </c>
      <c r="E652" s="24" t="s">
        <v>15</v>
      </c>
      <c r="F652" s="24" t="s">
        <v>39</v>
      </c>
      <c r="G652" s="29">
        <v>0.1200201470622522</v>
      </c>
      <c r="H652" s="29">
        <v>4.5146672137086938E-2</v>
      </c>
      <c r="I652" s="21"/>
      <c r="J652" s="11">
        <v>7.4074222222222218E-3</v>
      </c>
      <c r="K652" s="29">
        <v>2.4432592708392318E-3</v>
      </c>
      <c r="L652" s="39"/>
      <c r="M652" s="40">
        <v>2.3307669794775405</v>
      </c>
      <c r="N652" s="37">
        <v>11.603056932919474</v>
      </c>
    </row>
    <row r="653" spans="1:14" x14ac:dyDescent="0.35">
      <c r="A653" s="3" t="s">
        <v>69</v>
      </c>
      <c r="B653" s="5">
        <v>650</v>
      </c>
      <c r="C653" s="23">
        <v>369</v>
      </c>
      <c r="D653" s="23" t="s">
        <v>15</v>
      </c>
      <c r="E653" s="24" t="s">
        <v>15</v>
      </c>
      <c r="F653" s="24" t="s">
        <v>39</v>
      </c>
      <c r="G653" s="29">
        <v>0</v>
      </c>
      <c r="H653" s="29">
        <v>3.6142792044252477E-2</v>
      </c>
      <c r="I653" s="21"/>
      <c r="J653" s="11">
        <v>7.4563717693836972E-3</v>
      </c>
      <c r="K653" s="29">
        <v>9.9230118107790869E-3</v>
      </c>
      <c r="L653" s="39"/>
      <c r="M653" s="40">
        <v>3.5594754145026153</v>
      </c>
      <c r="N653" s="37">
        <v>16.940576144223513</v>
      </c>
    </row>
    <row r="654" spans="1:14" x14ac:dyDescent="0.35">
      <c r="A654" s="3" t="s">
        <v>69</v>
      </c>
      <c r="B654" s="5">
        <v>651</v>
      </c>
      <c r="C654" s="23">
        <v>370</v>
      </c>
      <c r="D654" s="23" t="s">
        <v>15</v>
      </c>
      <c r="E654" s="24" t="s">
        <v>15</v>
      </c>
      <c r="F654" s="24" t="s">
        <v>39</v>
      </c>
      <c r="G654" s="29">
        <v>0.19050047428245928</v>
      </c>
      <c r="H654" s="29">
        <v>6.8195797723881554E-2</v>
      </c>
      <c r="I654" s="21"/>
      <c r="J654" s="11">
        <v>7.4339791873141731E-3</v>
      </c>
      <c r="K654" s="29">
        <v>1.0050107765078793E-2</v>
      </c>
      <c r="L654" s="39"/>
      <c r="M654" s="40">
        <v>2.6948830795911984</v>
      </c>
      <c r="N654" s="37">
        <v>16.263269001408908</v>
      </c>
    </row>
    <row r="655" spans="1:14" x14ac:dyDescent="0.35">
      <c r="A655" s="3" t="s">
        <v>69</v>
      </c>
      <c r="B655" s="5">
        <v>652</v>
      </c>
      <c r="C655" s="23">
        <v>371</v>
      </c>
      <c r="D655" s="23" t="s">
        <v>15</v>
      </c>
      <c r="E655" s="24" t="s">
        <v>15</v>
      </c>
      <c r="F655" s="24" t="s">
        <v>39</v>
      </c>
      <c r="G655" s="29">
        <v>0.18441820179308119</v>
      </c>
      <c r="H655" s="29">
        <v>2.7067561387671545E-2</v>
      </c>
      <c r="I655" s="21"/>
      <c r="J655" s="11">
        <v>7.4070666666666667E-3</v>
      </c>
      <c r="K655" s="29">
        <v>9.9230118107790869E-3</v>
      </c>
      <c r="L655" s="39"/>
      <c r="M655" s="40">
        <v>2.3303604104895412</v>
      </c>
      <c r="N655" s="37">
        <v>10.674562388731777</v>
      </c>
    </row>
    <row r="656" spans="1:14" x14ac:dyDescent="0.35">
      <c r="A656" s="3" t="s">
        <v>69</v>
      </c>
      <c r="B656" s="5">
        <v>653</v>
      </c>
      <c r="C656" s="23">
        <v>372</v>
      </c>
      <c r="D656" s="23" t="s">
        <v>15</v>
      </c>
      <c r="E656" s="24" t="s">
        <v>15</v>
      </c>
      <c r="F656" s="24" t="s">
        <v>39</v>
      </c>
      <c r="G656" s="29">
        <v>0.21315204674629329</v>
      </c>
      <c r="H656" s="29">
        <v>2.426348635629302E-2</v>
      </c>
      <c r="I656" s="21"/>
      <c r="J656" s="11">
        <v>7.4704930278884458E-3</v>
      </c>
      <c r="K656" s="29">
        <v>9.9230118107790869E-3</v>
      </c>
      <c r="L656" s="39"/>
      <c r="M656" s="40">
        <v>2.0172689269716524</v>
      </c>
      <c r="N656" s="37">
        <v>12.34145923254529</v>
      </c>
    </row>
    <row r="657" spans="1:14" x14ac:dyDescent="0.35">
      <c r="A657" s="3" t="s">
        <v>69</v>
      </c>
      <c r="B657" s="5">
        <v>654</v>
      </c>
      <c r="C657" s="23">
        <v>373</v>
      </c>
      <c r="D657" s="23" t="s">
        <v>16</v>
      </c>
      <c r="E657" s="24" t="s">
        <v>15</v>
      </c>
      <c r="F657" s="24" t="s">
        <v>39</v>
      </c>
      <c r="G657" s="29">
        <v>0.26314462111339149</v>
      </c>
      <c r="H657" s="29">
        <v>0.14500827222747176</v>
      </c>
      <c r="I657" s="21"/>
      <c r="J657" s="11">
        <v>0.57580955028601333</v>
      </c>
      <c r="K657" s="29">
        <v>2.6453068416119281E-2</v>
      </c>
      <c r="L657" s="39"/>
      <c r="M657" s="40">
        <v>2.9537299533490291</v>
      </c>
      <c r="N657" s="37">
        <v>14.035311516490721</v>
      </c>
    </row>
    <row r="658" spans="1:14" x14ac:dyDescent="0.35">
      <c r="A658" s="3" t="s">
        <v>69</v>
      </c>
      <c r="B658" s="5">
        <v>655</v>
      </c>
      <c r="C658" s="23">
        <v>374</v>
      </c>
      <c r="D658" s="23" t="s">
        <v>16</v>
      </c>
      <c r="E658" s="24" t="s">
        <v>15</v>
      </c>
      <c r="F658" s="24" t="s">
        <v>39</v>
      </c>
      <c r="G658" s="29">
        <v>0.10133416585484384</v>
      </c>
      <c r="H658" s="29">
        <v>0.18125450845269553</v>
      </c>
      <c r="I658" s="21"/>
      <c r="J658" s="11">
        <v>0.17887456371597513</v>
      </c>
      <c r="K658" s="29">
        <v>9.6548281129091584E-2</v>
      </c>
      <c r="L658" s="39"/>
      <c r="M658" s="40">
        <v>3.6282597724405559</v>
      </c>
      <c r="N658" s="37">
        <v>16.977734742793327</v>
      </c>
    </row>
    <row r="659" spans="1:14" x14ac:dyDescent="0.35">
      <c r="A659" s="3" t="s">
        <v>69</v>
      </c>
      <c r="B659" s="5">
        <v>656</v>
      </c>
      <c r="C659" s="23">
        <v>375</v>
      </c>
      <c r="D659" s="23" t="s">
        <v>16</v>
      </c>
      <c r="E659" s="24" t="s">
        <v>15</v>
      </c>
      <c r="F659" s="24" t="s">
        <v>39</v>
      </c>
      <c r="G659" s="29">
        <v>0.21000865368181321</v>
      </c>
      <c r="H659" s="29">
        <v>0.18608467314159038</v>
      </c>
      <c r="I659" s="21"/>
      <c r="J659" s="11">
        <v>0.297895978476512</v>
      </c>
      <c r="K659" s="29">
        <v>4.9672947262616542E-2</v>
      </c>
      <c r="L659" s="39"/>
      <c r="M659" s="40">
        <v>3.3789202944515551</v>
      </c>
      <c r="N659" s="37">
        <v>17.602614108839763</v>
      </c>
    </row>
    <row r="660" spans="1:14" x14ac:dyDescent="0.35">
      <c r="A660" s="3" t="s">
        <v>69</v>
      </c>
      <c r="B660" s="5">
        <v>657</v>
      </c>
      <c r="C660" s="23">
        <v>376</v>
      </c>
      <c r="D660" s="23" t="s">
        <v>16</v>
      </c>
      <c r="E660" s="24" t="s">
        <v>15</v>
      </c>
      <c r="F660" s="24" t="s">
        <v>39</v>
      </c>
      <c r="G660" s="29">
        <v>0.1298219942767575</v>
      </c>
      <c r="H660" s="29">
        <v>0.10478686825065034</v>
      </c>
      <c r="I660" s="21"/>
      <c r="J660" s="11">
        <v>0.14832698515357004</v>
      </c>
      <c r="K660" s="29">
        <v>8.388763299650954E-4</v>
      </c>
      <c r="L660" s="39"/>
      <c r="M660" s="40">
        <v>2.5783979945386726</v>
      </c>
      <c r="N660" s="37">
        <v>11.812652243772598</v>
      </c>
    </row>
    <row r="661" spans="1:14" x14ac:dyDescent="0.35">
      <c r="A661" s="3" t="s">
        <v>69</v>
      </c>
      <c r="B661" s="5">
        <v>658</v>
      </c>
      <c r="C661" s="23">
        <v>377</v>
      </c>
      <c r="D661" s="23" t="s">
        <v>16</v>
      </c>
      <c r="E661" s="24" t="s">
        <v>15</v>
      </c>
      <c r="F661" s="24" t="s">
        <v>39</v>
      </c>
      <c r="G661" s="29">
        <v>9.092728646702665E-2</v>
      </c>
      <c r="H661" s="29">
        <v>6.3964189076023859E-2</v>
      </c>
      <c r="I661" s="21"/>
      <c r="J661" s="11">
        <v>0.38371734129226065</v>
      </c>
      <c r="K661" s="29">
        <v>2.6334561467864878E-2</v>
      </c>
      <c r="L661" s="39"/>
      <c r="M661" s="40">
        <v>2.4442308348017332</v>
      </c>
      <c r="N661" s="37">
        <v>13.852024754467678</v>
      </c>
    </row>
    <row r="662" spans="1:14" x14ac:dyDescent="0.35">
      <c r="A662" s="3" t="s">
        <v>69</v>
      </c>
      <c r="B662" s="5">
        <v>659</v>
      </c>
      <c r="C662" s="23">
        <v>378</v>
      </c>
      <c r="D662" s="23" t="s">
        <v>17</v>
      </c>
      <c r="E662" s="24" t="s">
        <v>15</v>
      </c>
      <c r="F662" s="24" t="s">
        <v>39</v>
      </c>
      <c r="G662" s="29">
        <v>0.10079125267316456</v>
      </c>
      <c r="H662" s="29">
        <v>8.7647430355893202E-2</v>
      </c>
      <c r="I662" s="21"/>
      <c r="J662" s="11">
        <v>7.4437518610421831E-3</v>
      </c>
      <c r="K662" s="29">
        <v>0.33336008738118139</v>
      </c>
      <c r="L662" s="39"/>
      <c r="M662" s="40">
        <v>2.3441318189735942</v>
      </c>
      <c r="N662" s="37">
        <v>12.48943332607876</v>
      </c>
    </row>
    <row r="663" spans="1:14" x14ac:dyDescent="0.35">
      <c r="A663" s="3" t="s">
        <v>69</v>
      </c>
      <c r="B663" s="5">
        <v>660</v>
      </c>
      <c r="C663" s="23">
        <v>379</v>
      </c>
      <c r="D663" s="23" t="s">
        <v>17</v>
      </c>
      <c r="E663" s="24" t="s">
        <v>15</v>
      </c>
      <c r="F663" s="24" t="s">
        <v>39</v>
      </c>
      <c r="G663" s="29">
        <v>6.101720269576897E-2</v>
      </c>
      <c r="H663" s="29">
        <v>0.12720415125037085</v>
      </c>
      <c r="I663" s="21"/>
      <c r="J663" s="11">
        <v>0.38401654115764194</v>
      </c>
      <c r="K663" s="29">
        <v>9.5444797228045636E-2</v>
      </c>
      <c r="L663" s="39"/>
      <c r="M663" s="40">
        <v>6.3586646680172958</v>
      </c>
      <c r="N663" s="37">
        <v>19.640275917496783</v>
      </c>
    </row>
    <row r="664" spans="1:14" x14ac:dyDescent="0.35">
      <c r="A664" s="3" t="s">
        <v>69</v>
      </c>
      <c r="B664" s="5">
        <v>661</v>
      </c>
      <c r="C664" s="23">
        <v>380</v>
      </c>
      <c r="D664" s="23" t="s">
        <v>18</v>
      </c>
      <c r="E664" s="24" t="s">
        <v>15</v>
      </c>
      <c r="F664" s="24" t="s">
        <v>39</v>
      </c>
      <c r="G664" s="29">
        <v>9.4801650109476623E-2</v>
      </c>
      <c r="H664" s="29">
        <v>6.4286286292302E-2</v>
      </c>
      <c r="I664" s="21"/>
      <c r="J664" s="11">
        <v>7.4304309063893004E-3</v>
      </c>
      <c r="K664" s="29">
        <v>2.3842440493206673E-2</v>
      </c>
      <c r="L664" s="39"/>
      <c r="M664" s="40">
        <v>3.3919695630468629</v>
      </c>
      <c r="N664" s="37">
        <v>15.495204177926144</v>
      </c>
    </row>
    <row r="665" spans="1:14" x14ac:dyDescent="0.35">
      <c r="A665" s="3" t="s">
        <v>69</v>
      </c>
      <c r="B665" s="5">
        <v>662</v>
      </c>
      <c r="C665" s="23">
        <v>381</v>
      </c>
      <c r="D665" s="23" t="s">
        <v>18</v>
      </c>
      <c r="E665" s="24" t="s">
        <v>15</v>
      </c>
      <c r="F665" s="24" t="s">
        <v>39</v>
      </c>
      <c r="G665" s="29">
        <v>0.46316195976865476</v>
      </c>
      <c r="H665" s="29">
        <v>3.6722165864982594E-2</v>
      </c>
      <c r="I665" s="21"/>
      <c r="J665" s="11">
        <v>7.4554324055666E-3</v>
      </c>
      <c r="K665" s="29">
        <v>2.2898540205091692E-2</v>
      </c>
      <c r="L665" s="39"/>
      <c r="M665" s="40">
        <v>3.018697169305669</v>
      </c>
      <c r="N665" s="37">
        <v>15.830569803625748</v>
      </c>
    </row>
    <row r="666" spans="1:14" x14ac:dyDescent="0.35">
      <c r="A666" s="3" t="s">
        <v>69</v>
      </c>
      <c r="B666" s="5">
        <v>663</v>
      </c>
      <c r="C666" s="23">
        <v>382</v>
      </c>
      <c r="D666" s="23" t="s">
        <v>18</v>
      </c>
      <c r="E666" s="24" t="s">
        <v>15</v>
      </c>
      <c r="F666" s="24" t="s">
        <v>39</v>
      </c>
      <c r="G666" s="29">
        <v>0.17514497494733405</v>
      </c>
      <c r="H666" s="29">
        <v>3.6028570218138607E-2</v>
      </c>
      <c r="I666" s="21"/>
      <c r="J666" s="11">
        <v>7.4083259259259257E-3</v>
      </c>
      <c r="K666" s="29">
        <v>1.0208054147058623E-2</v>
      </c>
      <c r="L666" s="39"/>
      <c r="M666" s="40">
        <v>3.1014576374037635</v>
      </c>
      <c r="N666" s="37">
        <v>15.344934717628924</v>
      </c>
    </row>
    <row r="667" spans="1:14" x14ac:dyDescent="0.35">
      <c r="A667" s="3" t="s">
        <v>69</v>
      </c>
      <c r="B667" s="5">
        <v>664</v>
      </c>
      <c r="C667" s="23">
        <v>383</v>
      </c>
      <c r="D667" s="23" t="s">
        <v>18</v>
      </c>
      <c r="E667" s="24" t="s">
        <v>15</v>
      </c>
      <c r="F667" s="24" t="s">
        <v>39</v>
      </c>
      <c r="G667" s="29">
        <v>8.7461885123680569E-2</v>
      </c>
      <c r="H667" s="29">
        <v>3.1596731852144899E-2</v>
      </c>
      <c r="I667" s="21"/>
      <c r="J667" s="11">
        <v>7.4009274790330535E-3</v>
      </c>
      <c r="K667" s="29">
        <v>1.7200939269503639E-3</v>
      </c>
      <c r="L667" s="39"/>
      <c r="M667" s="40">
        <v>3.2270611505132765</v>
      </c>
      <c r="N667" s="37">
        <v>13.243596258159181</v>
      </c>
    </row>
    <row r="668" spans="1:14" x14ac:dyDescent="0.35">
      <c r="A668" s="3" t="s">
        <v>69</v>
      </c>
      <c r="B668" s="5">
        <v>665</v>
      </c>
      <c r="C668" s="23">
        <v>384</v>
      </c>
      <c r="D668" s="23" t="s">
        <v>18</v>
      </c>
      <c r="E668" s="24" t="s">
        <v>15</v>
      </c>
      <c r="F668" s="24" t="s">
        <v>39</v>
      </c>
      <c r="G668" s="29">
        <v>0.2040207718837006</v>
      </c>
      <c r="H668" s="29">
        <v>5.3750472766279832E-2</v>
      </c>
      <c r="I668" s="21"/>
      <c r="J668" s="11">
        <v>7.451877794336809E-3</v>
      </c>
      <c r="K668" s="29">
        <v>9.8589519909356264E-3</v>
      </c>
      <c r="L668" s="39"/>
      <c r="M668" s="40">
        <v>2.797193705435999</v>
      </c>
      <c r="N668" s="37">
        <v>14.994404470393604</v>
      </c>
    </row>
    <row r="669" spans="1:14" x14ac:dyDescent="0.35">
      <c r="A669" s="3" t="s">
        <v>69</v>
      </c>
      <c r="B669" s="5">
        <v>666</v>
      </c>
      <c r="C669" s="23">
        <v>385</v>
      </c>
      <c r="D669" s="23" t="s">
        <v>18</v>
      </c>
      <c r="E669" s="24" t="s">
        <v>15</v>
      </c>
      <c r="F669" s="24" t="s">
        <v>39</v>
      </c>
      <c r="G669" s="29">
        <v>0.15259037205211787</v>
      </c>
      <c r="H669" s="29">
        <v>3.7007515913556242E-2</v>
      </c>
      <c r="I669" s="21"/>
      <c r="J669" s="11">
        <v>7.4632537313432832E-3</v>
      </c>
      <c r="K669" s="29">
        <v>9.9230118107790869E-3</v>
      </c>
      <c r="L669" s="39"/>
      <c r="M669" s="40">
        <v>2.0468764122659726</v>
      </c>
      <c r="N669" s="37">
        <v>14.394905572141901</v>
      </c>
    </row>
    <row r="670" spans="1:14" x14ac:dyDescent="0.35">
      <c r="A670" s="3" t="s">
        <v>69</v>
      </c>
      <c r="B670" s="5">
        <v>667</v>
      </c>
      <c r="C670" s="23">
        <v>386</v>
      </c>
      <c r="D670" s="23" t="s">
        <v>18</v>
      </c>
      <c r="E670" s="24" t="s">
        <v>15</v>
      </c>
      <c r="F670" s="24" t="s">
        <v>39</v>
      </c>
      <c r="G670" s="29">
        <v>0.21061213952179816</v>
      </c>
      <c r="H670" s="29">
        <v>6.2290213359899392E-2</v>
      </c>
      <c r="I670" s="21"/>
      <c r="J670" s="11">
        <v>7.4714492031872507E-3</v>
      </c>
      <c r="K670" s="29">
        <v>9.9230118107790869E-3</v>
      </c>
      <c r="L670" s="39"/>
      <c r="M670" s="40">
        <v>2.706036133847288</v>
      </c>
      <c r="N670" s="37">
        <v>15.188123848476737</v>
      </c>
    </row>
    <row r="671" spans="1:14" x14ac:dyDescent="0.35">
      <c r="A671" s="3" t="s">
        <v>69</v>
      </c>
      <c r="B671" s="5">
        <v>668</v>
      </c>
      <c r="C671" s="23">
        <v>387</v>
      </c>
      <c r="D671" s="23" t="s">
        <v>18</v>
      </c>
      <c r="E671" s="24" t="s">
        <v>15</v>
      </c>
      <c r="F671" s="24" t="s">
        <v>39</v>
      </c>
      <c r="G671" s="29">
        <v>0.16598369583078684</v>
      </c>
      <c r="H671" s="29">
        <v>3.0238174222775579E-2</v>
      </c>
      <c r="I671" s="21"/>
      <c r="J671" s="11">
        <v>7.4671179691388747E-3</v>
      </c>
      <c r="K671" s="29">
        <v>9.9230118107790869E-3</v>
      </c>
      <c r="L671" s="39"/>
      <c r="M671" s="40">
        <v>2.8265260441450599</v>
      </c>
      <c r="N671" s="37">
        <v>13.876447039941512</v>
      </c>
    </row>
    <row r="672" spans="1:14" x14ac:dyDescent="0.35">
      <c r="A672" s="3" t="s">
        <v>69</v>
      </c>
      <c r="B672" s="5">
        <v>669</v>
      </c>
      <c r="C672" s="23">
        <v>388</v>
      </c>
      <c r="D672" s="23" t="s">
        <v>18</v>
      </c>
      <c r="E672" s="24" t="s">
        <v>15</v>
      </c>
      <c r="F672" s="24" t="s">
        <v>39</v>
      </c>
      <c r="G672" s="29">
        <v>0.24882575966521764</v>
      </c>
      <c r="H672" s="29">
        <v>4.0092497592759263E-2</v>
      </c>
      <c r="I672" s="21"/>
      <c r="J672" s="11">
        <v>7.4881228157763352E-3</v>
      </c>
      <c r="K672" s="29">
        <v>9.9230118107790869E-3</v>
      </c>
      <c r="L672" s="39"/>
      <c r="M672" s="40">
        <v>3.2808752917942456</v>
      </c>
      <c r="N672" s="37">
        <v>13.363008761259298</v>
      </c>
    </row>
    <row r="673" spans="1:14" x14ac:dyDescent="0.35">
      <c r="A673" s="3" t="s">
        <v>69</v>
      </c>
      <c r="B673" s="5">
        <v>670</v>
      </c>
      <c r="C673" s="23">
        <v>389</v>
      </c>
      <c r="D673" s="23" t="s">
        <v>18</v>
      </c>
      <c r="E673" s="24" t="s">
        <v>15</v>
      </c>
      <c r="F673" s="24" t="s">
        <v>39</v>
      </c>
      <c r="G673" s="29">
        <v>4.7609918247414548E-2</v>
      </c>
      <c r="H673" s="29">
        <v>2.9967946802312649E-2</v>
      </c>
      <c r="I673" s="21"/>
      <c r="J673" s="11">
        <v>7.4363411006445213E-3</v>
      </c>
      <c r="K673" s="29">
        <v>9.9230118107790869E-3</v>
      </c>
      <c r="L673" s="39"/>
      <c r="M673" s="40">
        <v>3.2623579409897618</v>
      </c>
      <c r="N673" s="37">
        <v>11.858926519310661</v>
      </c>
    </row>
    <row r="674" spans="1:14" x14ac:dyDescent="0.35">
      <c r="A674" s="3" t="s">
        <v>69</v>
      </c>
      <c r="B674" s="5">
        <v>671</v>
      </c>
      <c r="C674" s="23">
        <v>390</v>
      </c>
      <c r="D674" s="23" t="s">
        <v>11</v>
      </c>
      <c r="E674" s="24" t="s">
        <v>15</v>
      </c>
      <c r="F674" s="24" t="s">
        <v>39</v>
      </c>
      <c r="G674" s="29">
        <v>0.21807074528569143</v>
      </c>
      <c r="H674" s="29">
        <v>5.3182842854382344E-2</v>
      </c>
      <c r="I674" s="21"/>
      <c r="J674" s="11">
        <v>7.437456618740703E-3</v>
      </c>
      <c r="K674" s="29">
        <v>2.6436194997255767E-3</v>
      </c>
      <c r="L674" s="39"/>
      <c r="M674" s="40">
        <v>2.8147894025793105</v>
      </c>
      <c r="N674" s="37">
        <v>14.177995346399973</v>
      </c>
    </row>
    <row r="675" spans="1:14" x14ac:dyDescent="0.35">
      <c r="A675" s="3" t="s">
        <v>69</v>
      </c>
      <c r="B675" s="5">
        <v>672</v>
      </c>
      <c r="C675" s="23">
        <v>391</v>
      </c>
      <c r="D675" s="23" t="s">
        <v>12</v>
      </c>
      <c r="E675" s="24" t="s">
        <v>15</v>
      </c>
      <c r="F675" s="24" t="s">
        <v>39</v>
      </c>
      <c r="G675" s="29">
        <v>8.6255957409071868E-2</v>
      </c>
      <c r="H675" s="29">
        <v>0.11139296740476336</v>
      </c>
      <c r="I675" s="21"/>
      <c r="J675" s="11">
        <v>7.4621791044776117E-3</v>
      </c>
      <c r="K675" s="29">
        <v>9.9230118107790869E-3</v>
      </c>
      <c r="L675" s="39"/>
      <c r="M675" s="40">
        <v>2.5854789532006124</v>
      </c>
      <c r="N675" s="37">
        <v>22.670295979589252</v>
      </c>
    </row>
    <row r="676" spans="1:14" x14ac:dyDescent="0.35">
      <c r="A676" s="3" t="s">
        <v>69</v>
      </c>
      <c r="B676" s="5">
        <v>673</v>
      </c>
      <c r="C676" s="23">
        <v>392</v>
      </c>
      <c r="D676" s="23" t="s">
        <v>13</v>
      </c>
      <c r="E676" s="24" t="s">
        <v>15</v>
      </c>
      <c r="F676" s="24" t="s">
        <v>39</v>
      </c>
      <c r="G676" s="29">
        <v>0.13725483527469012</v>
      </c>
      <c r="H676" s="29">
        <v>5.0625852404993288E-2</v>
      </c>
      <c r="I676" s="21"/>
      <c r="J676" s="11">
        <v>0.22105900341404972</v>
      </c>
      <c r="K676" s="29">
        <v>5.9193584681321763E-2</v>
      </c>
      <c r="L676" s="39"/>
      <c r="M676" s="40">
        <v>1.4538590305187391</v>
      </c>
      <c r="N676" s="37">
        <v>16.73141905790073</v>
      </c>
    </row>
    <row r="677" spans="1:14" x14ac:dyDescent="0.35">
      <c r="A677" s="3" t="s">
        <v>69</v>
      </c>
      <c r="B677" s="5">
        <v>674</v>
      </c>
      <c r="C677" s="23">
        <v>393</v>
      </c>
      <c r="D677" s="23" t="s">
        <v>14</v>
      </c>
      <c r="E677" s="24" t="s">
        <v>15</v>
      </c>
      <c r="F677" s="24" t="s">
        <v>39</v>
      </c>
      <c r="G677" s="29">
        <v>0.14288339855216381</v>
      </c>
      <c r="H677" s="29">
        <v>7.2816931984148597E-2</v>
      </c>
      <c r="I677" s="21"/>
      <c r="J677" s="11">
        <v>7.4339048562933599E-3</v>
      </c>
      <c r="K677" s="29">
        <v>9.9230118107790869E-3</v>
      </c>
      <c r="L677" s="39"/>
      <c r="M677" s="40">
        <v>1.9866184833088569</v>
      </c>
      <c r="N677" s="37">
        <v>10.872898088413111</v>
      </c>
    </row>
    <row r="678" spans="1:14" x14ac:dyDescent="0.35">
      <c r="A678" s="3" t="s">
        <v>69</v>
      </c>
      <c r="B678" s="5">
        <v>675</v>
      </c>
      <c r="C678" s="23">
        <v>394</v>
      </c>
      <c r="D678" s="23" t="s">
        <v>16</v>
      </c>
      <c r="E678" s="24" t="s">
        <v>15</v>
      </c>
      <c r="F678" s="24" t="s">
        <v>39</v>
      </c>
      <c r="G678" s="29">
        <v>0</v>
      </c>
      <c r="H678" s="29">
        <v>0.10874283516280928</v>
      </c>
      <c r="I678" s="21"/>
      <c r="J678" s="11">
        <v>0.16950403018612051</v>
      </c>
      <c r="K678" s="29">
        <v>2.9614788252647567E-3</v>
      </c>
      <c r="L678" s="39"/>
      <c r="M678" s="40">
        <v>2.6784928999833637</v>
      </c>
      <c r="N678" s="37">
        <v>14.383239594138328</v>
      </c>
    </row>
    <row r="679" spans="1:14" x14ac:dyDescent="0.35">
      <c r="A679" s="3" t="s">
        <v>69</v>
      </c>
      <c r="B679" s="5">
        <v>676</v>
      </c>
      <c r="C679" s="23">
        <v>395</v>
      </c>
      <c r="D679" s="23" t="s">
        <v>18</v>
      </c>
      <c r="E679" s="24" t="s">
        <v>15</v>
      </c>
      <c r="F679" s="24" t="s">
        <v>39</v>
      </c>
      <c r="G679" s="29">
        <v>0.10995720138632635</v>
      </c>
      <c r="H679" s="29">
        <v>4.9433001085333737E-2</v>
      </c>
      <c r="I679" s="21"/>
      <c r="J679" s="11">
        <v>7.3813287401574808E-3</v>
      </c>
      <c r="K679" s="29">
        <v>9.9230118107790869E-3</v>
      </c>
      <c r="L679" s="39"/>
      <c r="M679" s="40">
        <v>2.529903993352943</v>
      </c>
      <c r="N679" s="37">
        <v>14.594538235515833</v>
      </c>
    </row>
    <row r="680" spans="1:14" x14ac:dyDescent="0.35">
      <c r="A680" s="3" t="s">
        <v>69</v>
      </c>
      <c r="B680" s="5">
        <v>677</v>
      </c>
      <c r="C680" s="23">
        <v>396</v>
      </c>
      <c r="D680" s="23" t="s">
        <v>18</v>
      </c>
      <c r="E680" s="24" t="s">
        <v>15</v>
      </c>
      <c r="F680" s="24" t="s">
        <v>39</v>
      </c>
      <c r="G680" s="29">
        <v>0.13580386848042336</v>
      </c>
      <c r="H680" s="29">
        <v>3.1779609476926221E-2</v>
      </c>
      <c r="I680" s="21"/>
      <c r="J680" s="11">
        <v>7.3855834564254055E-3</v>
      </c>
      <c r="K680" s="29">
        <v>2.6701941035523024E-3</v>
      </c>
      <c r="L680" s="39"/>
      <c r="M680" s="40">
        <v>3.3644697281556448</v>
      </c>
      <c r="N680" s="37">
        <v>12.044181634122621</v>
      </c>
    </row>
    <row r="681" spans="1:14" x14ac:dyDescent="0.35">
      <c r="A681" s="3" t="s">
        <v>69</v>
      </c>
      <c r="B681" s="5">
        <v>678</v>
      </c>
      <c r="C681" s="23">
        <v>397</v>
      </c>
      <c r="D681" s="23" t="s">
        <v>19</v>
      </c>
      <c r="E681" s="24" t="s">
        <v>15</v>
      </c>
      <c r="F681" s="24" t="s">
        <v>39</v>
      </c>
      <c r="G681" s="29">
        <v>1.7470643250339292E-2</v>
      </c>
      <c r="H681" s="29">
        <v>8.6191187383638124E-2</v>
      </c>
      <c r="I681" s="21"/>
      <c r="J681" s="11">
        <v>0.56420983850184314</v>
      </c>
      <c r="K681" s="29">
        <v>0.1453493988981884</v>
      </c>
      <c r="L681" s="11"/>
      <c r="M681" s="40">
        <v>3.6109028932229781</v>
      </c>
      <c r="N681" s="37">
        <v>15.728181215639232</v>
      </c>
    </row>
    <row r="682" spans="1:14" x14ac:dyDescent="0.35">
      <c r="A682" s="3" t="s">
        <v>69</v>
      </c>
      <c r="B682" s="5">
        <v>679</v>
      </c>
      <c r="C682" s="23">
        <v>398</v>
      </c>
      <c r="D682" s="23" t="s">
        <v>19</v>
      </c>
      <c r="E682" s="24" t="s">
        <v>15</v>
      </c>
      <c r="F682" s="24" t="s">
        <v>39</v>
      </c>
      <c r="G682" s="29">
        <v>0.12367716765083694</v>
      </c>
      <c r="H682" s="29">
        <v>2.7947853195337595E-2</v>
      </c>
      <c r="I682" s="21"/>
      <c r="J682" s="11">
        <v>7.4039585389930884E-3</v>
      </c>
      <c r="K682" s="29">
        <v>0.29718600563812464</v>
      </c>
      <c r="L682" s="11"/>
      <c r="M682" s="40">
        <v>1.973859193272393</v>
      </c>
      <c r="N682" s="37">
        <v>15.03548312167317</v>
      </c>
    </row>
    <row r="683" spans="1:14" x14ac:dyDescent="0.35">
      <c r="A683" s="3" t="s">
        <v>69</v>
      </c>
      <c r="B683" s="5">
        <v>680</v>
      </c>
      <c r="C683" s="23">
        <v>399</v>
      </c>
      <c r="D683" s="23" t="s">
        <v>19</v>
      </c>
      <c r="E683" s="24" t="s">
        <v>15</v>
      </c>
      <c r="F683" s="24" t="s">
        <v>39</v>
      </c>
      <c r="G683" s="29">
        <v>1.4022716970488581E-2</v>
      </c>
      <c r="H683" s="29">
        <v>6.6216318056754112E-2</v>
      </c>
      <c r="I683" s="21"/>
      <c r="J683" s="11">
        <v>0.57758475836363821</v>
      </c>
      <c r="K683" s="29">
        <v>0.12269366165249002</v>
      </c>
      <c r="L683" s="11"/>
      <c r="M683" s="40">
        <v>3.6425776924277917</v>
      </c>
      <c r="N683" s="37">
        <v>14.891172756129615</v>
      </c>
    </row>
    <row r="684" spans="1:14" x14ac:dyDescent="0.35">
      <c r="A684" s="3" t="s">
        <v>69</v>
      </c>
      <c r="B684" s="5">
        <v>681</v>
      </c>
      <c r="C684" s="23">
        <v>400</v>
      </c>
      <c r="D684" s="23" t="s">
        <v>19</v>
      </c>
      <c r="E684" s="24" t="s">
        <v>15</v>
      </c>
      <c r="F684" s="24" t="s">
        <v>39</v>
      </c>
      <c r="G684" s="29">
        <v>0.23764773871352365</v>
      </c>
      <c r="H684" s="29">
        <v>2.7141776138502178E-2</v>
      </c>
      <c r="I684" s="21"/>
      <c r="J684" s="11">
        <v>7.4181008902077144E-3</v>
      </c>
      <c r="K684" s="29">
        <v>0.11842824993341826</v>
      </c>
      <c r="L684" s="11"/>
      <c r="M684" s="40">
        <v>1.8526251651730503</v>
      </c>
      <c r="N684" s="37">
        <v>14.688323588623529</v>
      </c>
    </row>
    <row r="685" spans="1:14" x14ac:dyDescent="0.35">
      <c r="A685" s="3" t="s">
        <v>69</v>
      </c>
      <c r="B685" s="5">
        <v>682</v>
      </c>
      <c r="C685" s="23">
        <v>401</v>
      </c>
      <c r="D685" s="23" t="s">
        <v>19</v>
      </c>
      <c r="E685" s="24" t="s">
        <v>15</v>
      </c>
      <c r="F685" s="24" t="s">
        <v>39</v>
      </c>
      <c r="G685" s="29">
        <v>0.13497563415731223</v>
      </c>
      <c r="H685" s="29">
        <v>3.0973132450073458E-2</v>
      </c>
      <c r="I685" s="21"/>
      <c r="J685" s="11">
        <v>7.3815059055118105E-3</v>
      </c>
      <c r="K685" s="29">
        <v>0.12044353090724043</v>
      </c>
      <c r="L685" s="11"/>
      <c r="M685" s="40">
        <v>1.973498707942384</v>
      </c>
      <c r="N685" s="37">
        <v>14.98146816319848</v>
      </c>
    </row>
    <row r="686" spans="1:14" x14ac:dyDescent="0.35">
      <c r="A686" s="3" t="s">
        <v>69</v>
      </c>
      <c r="B686" s="5">
        <v>683</v>
      </c>
      <c r="C686" s="23">
        <v>402</v>
      </c>
      <c r="D686" s="23" t="s">
        <v>19</v>
      </c>
      <c r="E686" s="24" t="s">
        <v>15</v>
      </c>
      <c r="F686" s="24" t="s">
        <v>39</v>
      </c>
      <c r="G686" s="29">
        <v>0.18750921722457237</v>
      </c>
      <c r="H686" s="29">
        <v>0.1100670246582775</v>
      </c>
      <c r="I686" s="21"/>
      <c r="J686" s="11">
        <v>0.31086370317451045</v>
      </c>
      <c r="K686" s="29">
        <v>4.2063890990115586E-2</v>
      </c>
      <c r="L686" s="11"/>
      <c r="M686" s="40">
        <v>2.079903451224868</v>
      </c>
      <c r="N686" s="37">
        <v>12.841265865476055</v>
      </c>
    </row>
    <row r="687" spans="1:14" x14ac:dyDescent="0.35">
      <c r="A687" s="3" t="s">
        <v>69</v>
      </c>
      <c r="B687" s="5">
        <v>684</v>
      </c>
      <c r="C687" s="23">
        <v>403</v>
      </c>
      <c r="D687" s="23" t="s">
        <v>19</v>
      </c>
      <c r="E687" s="24" t="s">
        <v>15</v>
      </c>
      <c r="F687" s="24" t="s">
        <v>39</v>
      </c>
      <c r="G687" s="29">
        <v>0.11730082982757978</v>
      </c>
      <c r="H687" s="29">
        <v>3.3597834342933543E-2</v>
      </c>
      <c r="I687" s="21"/>
      <c r="J687" s="11">
        <v>7.4706872509960158E-3</v>
      </c>
      <c r="K687" s="29">
        <v>0.1232273851756408</v>
      </c>
      <c r="L687" s="11"/>
      <c r="M687" s="40">
        <v>1.933193019302395</v>
      </c>
      <c r="N687" s="37">
        <v>15.083340856061014</v>
      </c>
    </row>
    <row r="688" spans="1:14" x14ac:dyDescent="0.35">
      <c r="A688" s="3" t="s">
        <v>69</v>
      </c>
      <c r="B688" s="5">
        <v>685</v>
      </c>
      <c r="C688" s="23">
        <v>404</v>
      </c>
      <c r="D688" s="23" t="s">
        <v>19</v>
      </c>
      <c r="E688" s="24" t="s">
        <v>15</v>
      </c>
      <c r="F688" s="24" t="s">
        <v>39</v>
      </c>
      <c r="G688" s="29">
        <v>1.1636276697846957E-2</v>
      </c>
      <c r="H688" s="29">
        <v>6.8742807919449728E-2</v>
      </c>
      <c r="I688" s="21"/>
      <c r="J688" s="11">
        <v>0.58287161934043275</v>
      </c>
      <c r="K688" s="29">
        <v>7.3269791993147274E-2</v>
      </c>
      <c r="L688" s="11"/>
      <c r="M688" s="40">
        <v>3.59729253174268</v>
      </c>
      <c r="N688" s="37">
        <v>15.264383937831084</v>
      </c>
    </row>
    <row r="689" spans="1:14" x14ac:dyDescent="0.35">
      <c r="A689" s="3" t="s">
        <v>69</v>
      </c>
      <c r="B689" s="5">
        <v>686</v>
      </c>
      <c r="C689" s="23">
        <v>405</v>
      </c>
      <c r="D689" s="23" t="s">
        <v>19</v>
      </c>
      <c r="E689" s="24" t="s">
        <v>15</v>
      </c>
      <c r="F689" s="24" t="s">
        <v>39</v>
      </c>
      <c r="G689" s="29">
        <v>0.15981993718593526</v>
      </c>
      <c r="H689" s="29">
        <v>2.8485063847444689E-2</v>
      </c>
      <c r="I689" s="21"/>
      <c r="J689" s="11">
        <v>0.31829847936037031</v>
      </c>
      <c r="K689" s="29">
        <v>8.8617396910114984E-2</v>
      </c>
      <c r="L689" s="11"/>
      <c r="M689" s="40">
        <v>1.8765691703614091</v>
      </c>
      <c r="N689" s="37">
        <v>15.097435026464064</v>
      </c>
    </row>
    <row r="690" spans="1:14" x14ac:dyDescent="0.35">
      <c r="A690" s="3" t="s">
        <v>69</v>
      </c>
      <c r="B690" s="5">
        <v>687</v>
      </c>
      <c r="C690" s="23">
        <v>406</v>
      </c>
      <c r="D690" s="23" t="s">
        <v>19</v>
      </c>
      <c r="E690" s="24" t="s">
        <v>15</v>
      </c>
      <c r="F690" s="24" t="s">
        <v>39</v>
      </c>
      <c r="G690" s="29">
        <v>0.21256623309522682</v>
      </c>
      <c r="H690" s="29">
        <v>4.6811324765863402E-2</v>
      </c>
      <c r="I690" s="21"/>
      <c r="J690" s="11">
        <v>3.5306157082022137E-2</v>
      </c>
      <c r="K690" s="29">
        <v>0.15857434860299352</v>
      </c>
      <c r="L690" s="11"/>
      <c r="M690" s="40">
        <v>1.7673639451259642</v>
      </c>
      <c r="N690" s="37">
        <v>15.033678721323163</v>
      </c>
    </row>
    <row r="691" spans="1:14" x14ac:dyDescent="0.35">
      <c r="A691" s="3" t="s">
        <v>69</v>
      </c>
      <c r="B691" s="5">
        <v>688</v>
      </c>
      <c r="C691" s="23">
        <v>407</v>
      </c>
      <c r="D691" s="23" t="s">
        <v>19</v>
      </c>
      <c r="E691" s="24" t="s">
        <v>15</v>
      </c>
      <c r="F691" s="24" t="s">
        <v>39</v>
      </c>
      <c r="G691" s="29">
        <v>0.2040207718837006</v>
      </c>
      <c r="H691" s="29">
        <v>5.354551139118386E-2</v>
      </c>
      <c r="I691" s="21"/>
      <c r="J691" s="11">
        <v>2.0514584808227435E-2</v>
      </c>
      <c r="K691" s="29">
        <v>9.7455928429444325E-2</v>
      </c>
      <c r="L691" s="11"/>
      <c r="M691" s="40">
        <v>1.8446680169929635</v>
      </c>
      <c r="N691" s="37">
        <v>15.710754704317775</v>
      </c>
    </row>
    <row r="692" spans="1:14" x14ac:dyDescent="0.35">
      <c r="A692" s="3" t="s">
        <v>69</v>
      </c>
      <c r="B692" s="5">
        <v>689</v>
      </c>
      <c r="C692" s="23">
        <v>408</v>
      </c>
      <c r="D692" s="23" t="s">
        <v>19</v>
      </c>
      <c r="E692" s="24" t="s">
        <v>15</v>
      </c>
      <c r="F692" s="24" t="s">
        <v>39</v>
      </c>
      <c r="G692" s="29">
        <v>0.15679057545819994</v>
      </c>
      <c r="H692" s="29">
        <v>6.2114862802811352E-2</v>
      </c>
      <c r="I692" s="21"/>
      <c r="J692" s="11">
        <v>0.12625985691674763</v>
      </c>
      <c r="K692" s="29">
        <v>3.3967242721804673E-2</v>
      </c>
      <c r="L692" s="11"/>
      <c r="M692" s="40">
        <v>2.3624946511566312</v>
      </c>
      <c r="N692" s="37">
        <v>13.313667246509942</v>
      </c>
    </row>
    <row r="693" spans="1:14" x14ac:dyDescent="0.35">
      <c r="A693" s="3" t="s">
        <v>69</v>
      </c>
      <c r="B693" s="5">
        <v>690</v>
      </c>
      <c r="C693" s="23">
        <v>409</v>
      </c>
      <c r="D693" s="23" t="s">
        <v>19</v>
      </c>
      <c r="E693" s="24" t="s">
        <v>15</v>
      </c>
      <c r="F693" s="24" t="s">
        <v>39</v>
      </c>
      <c r="G693" s="29">
        <v>0.17514497494733405</v>
      </c>
      <c r="H693" s="29">
        <v>7.0805738027938714E-2</v>
      </c>
      <c r="I693" s="21"/>
      <c r="J693" s="11">
        <v>0.18171841641356068</v>
      </c>
      <c r="K693" s="29">
        <v>9.0116215268709263E-2</v>
      </c>
      <c r="L693" s="11"/>
      <c r="M693" s="40">
        <v>2.6969622873105719</v>
      </c>
      <c r="N693" s="37">
        <v>15.306269259513845</v>
      </c>
    </row>
    <row r="694" spans="1:14" x14ac:dyDescent="0.35">
      <c r="A694" s="3" t="s">
        <v>69</v>
      </c>
      <c r="B694" s="5">
        <v>691</v>
      </c>
      <c r="C694" s="23">
        <v>410</v>
      </c>
      <c r="D694" s="23" t="s">
        <v>19</v>
      </c>
      <c r="E694" s="24" t="s">
        <v>15</v>
      </c>
      <c r="F694" s="24" t="s">
        <v>39</v>
      </c>
      <c r="G694" s="29">
        <v>0.20328434105521154</v>
      </c>
      <c r="H694" s="29">
        <v>5.052787940617285E-2</v>
      </c>
      <c r="I694" s="21"/>
      <c r="J694" s="11">
        <v>8.0244460758502723E-2</v>
      </c>
      <c r="K694" s="29">
        <v>9.9132714601482902E-2</v>
      </c>
      <c r="L694" s="11"/>
      <c r="M694" s="40">
        <v>3.5075769492055695</v>
      </c>
      <c r="N694" s="37">
        <v>16.026023883309328</v>
      </c>
    </row>
    <row r="695" spans="1:14" x14ac:dyDescent="0.35">
      <c r="A695" s="3" t="s">
        <v>69</v>
      </c>
      <c r="B695" s="5">
        <v>692</v>
      </c>
      <c r="C695" s="23">
        <v>411</v>
      </c>
      <c r="D695" s="23" t="s">
        <v>19</v>
      </c>
      <c r="E695" s="24" t="s">
        <v>15</v>
      </c>
      <c r="F695" s="24" t="s">
        <v>39</v>
      </c>
      <c r="G695" s="29">
        <v>0.15492223585307208</v>
      </c>
      <c r="H695" s="29">
        <v>0.17434821489139551</v>
      </c>
      <c r="I695" s="21"/>
      <c r="J695" s="11">
        <v>0.43469296377894295</v>
      </c>
      <c r="K695" s="29">
        <v>7.7498479417667257E-2</v>
      </c>
      <c r="L695" s="11"/>
      <c r="M695" s="40">
        <v>3.5941393915582114</v>
      </c>
      <c r="N695" s="37">
        <v>13.62223922723947</v>
      </c>
    </row>
    <row r="696" spans="1:14" x14ac:dyDescent="0.35">
      <c r="A696" s="3" t="s">
        <v>69</v>
      </c>
      <c r="B696" s="5">
        <v>693</v>
      </c>
      <c r="C696" s="23">
        <v>412</v>
      </c>
      <c r="D696" s="23" t="s">
        <v>19</v>
      </c>
      <c r="E696" s="24" t="s">
        <v>15</v>
      </c>
      <c r="F696" s="24" t="s">
        <v>39</v>
      </c>
      <c r="G696" s="29">
        <v>0.21315204674629329</v>
      </c>
      <c r="H696" s="29">
        <v>8.0607503774255074E-2</v>
      </c>
      <c r="I696" s="21"/>
      <c r="J696" s="11">
        <v>4.459269901670937E-2</v>
      </c>
      <c r="K696" s="29">
        <v>7.5150106323991495E-2</v>
      </c>
      <c r="L696" s="11"/>
      <c r="M696" s="40">
        <v>3.2915732073964175</v>
      </c>
      <c r="N696" s="37">
        <v>13.211758363381513</v>
      </c>
    </row>
    <row r="697" spans="1:14" x14ac:dyDescent="0.35">
      <c r="A697" s="3" t="s">
        <v>69</v>
      </c>
      <c r="B697" s="5">
        <v>694</v>
      </c>
      <c r="C697" s="23">
        <v>413</v>
      </c>
      <c r="D697" s="23" t="s">
        <v>19</v>
      </c>
      <c r="E697" s="24" t="s">
        <v>15</v>
      </c>
      <c r="F697" s="24" t="s">
        <v>39</v>
      </c>
      <c r="G697" s="29">
        <v>0.1411094630687254</v>
      </c>
      <c r="H697" s="29">
        <v>0.10890352853126721</v>
      </c>
      <c r="I697" s="21"/>
      <c r="J697" s="11">
        <v>0.5359278653220404</v>
      </c>
      <c r="K697" s="29">
        <v>5.7550371683910778E-2</v>
      </c>
      <c r="L697" s="11"/>
      <c r="M697" s="40">
        <v>3.1933005378781312</v>
      </c>
      <c r="N697" s="37">
        <v>13.644488733163431</v>
      </c>
    </row>
    <row r="698" spans="1:14" x14ac:dyDescent="0.35">
      <c r="A698" s="3" t="s">
        <v>69</v>
      </c>
      <c r="B698" s="5">
        <v>695</v>
      </c>
      <c r="C698" s="23">
        <v>414</v>
      </c>
      <c r="D698" s="23" t="s">
        <v>19</v>
      </c>
      <c r="E698" s="24" t="s">
        <v>15</v>
      </c>
      <c r="F698" s="24" t="s">
        <v>39</v>
      </c>
      <c r="G698" s="29">
        <v>0.15244800907802616</v>
      </c>
      <c r="H698" s="29">
        <v>4.0415128071559232E-2</v>
      </c>
      <c r="I698" s="21"/>
      <c r="J698" s="11">
        <v>1.0272420402622377E-2</v>
      </c>
      <c r="K698" s="29">
        <v>5.6876556116961116E-2</v>
      </c>
      <c r="L698" s="11"/>
      <c r="M698" s="40">
        <v>1.9916838523663674</v>
      </c>
      <c r="N698" s="37">
        <v>12.063273276896718</v>
      </c>
    </row>
    <row r="699" spans="1:14" x14ac:dyDescent="0.35">
      <c r="A699" s="3" t="s">
        <v>69</v>
      </c>
      <c r="B699" s="5">
        <v>696</v>
      </c>
      <c r="C699" s="23">
        <v>415</v>
      </c>
      <c r="D699" s="23" t="s">
        <v>19</v>
      </c>
      <c r="E699" s="24" t="s">
        <v>15</v>
      </c>
      <c r="F699" s="24" t="s">
        <v>39</v>
      </c>
      <c r="G699" s="29">
        <v>0.11786756374990727</v>
      </c>
      <c r="H699" s="29">
        <v>0.17461441824052551</v>
      </c>
      <c r="I699" s="21"/>
      <c r="J699" s="11">
        <v>0.72664783368412278</v>
      </c>
      <c r="K699" s="29">
        <v>3.641774594375867E-2</v>
      </c>
      <c r="L699" s="11"/>
      <c r="M699" s="40">
        <v>3.698319638296204</v>
      </c>
      <c r="N699" s="37">
        <v>15.566618415549561</v>
      </c>
    </row>
    <row r="700" spans="1:14" x14ac:dyDescent="0.35">
      <c r="A700" s="3" t="s">
        <v>69</v>
      </c>
      <c r="B700" s="5">
        <v>697</v>
      </c>
      <c r="C700" s="23">
        <v>416</v>
      </c>
      <c r="D700" s="23" t="s">
        <v>19</v>
      </c>
      <c r="E700" s="24" t="s">
        <v>15</v>
      </c>
      <c r="F700" s="24" t="s">
        <v>39</v>
      </c>
      <c r="G700" s="29">
        <v>0.18441820179308119</v>
      </c>
      <c r="H700" s="29">
        <v>5.7400799210810885E-2</v>
      </c>
      <c r="I700" s="21"/>
      <c r="J700" s="11">
        <v>8.852169968122385E-2</v>
      </c>
      <c r="K700" s="29">
        <v>0.10177582848976553</v>
      </c>
      <c r="L700" s="11"/>
      <c r="M700" s="40">
        <v>2.4899630278317768</v>
      </c>
      <c r="N700" s="37">
        <v>13.442523235415269</v>
      </c>
    </row>
    <row r="701" spans="1:14" x14ac:dyDescent="0.35">
      <c r="A701" s="3" t="s">
        <v>69</v>
      </c>
      <c r="B701" s="5">
        <v>698</v>
      </c>
      <c r="C701" s="23">
        <v>417</v>
      </c>
      <c r="D701" s="23" t="s">
        <v>19</v>
      </c>
      <c r="E701" s="24" t="s">
        <v>15</v>
      </c>
      <c r="F701" s="24" t="s">
        <v>39</v>
      </c>
      <c r="G701" s="29">
        <v>0.21208208237690215</v>
      </c>
      <c r="H701" s="29">
        <v>7.6250839069495285E-2</v>
      </c>
      <c r="I701" s="21"/>
      <c r="J701" s="11">
        <v>7.4631343283582084E-3</v>
      </c>
      <c r="K701" s="29">
        <v>3.3772622580036604E-2</v>
      </c>
      <c r="L701" s="11"/>
      <c r="M701" s="40">
        <v>2.2731588721213964</v>
      </c>
      <c r="N701" s="37">
        <v>12.814506495171337</v>
      </c>
    </row>
    <row r="702" spans="1:14" x14ac:dyDescent="0.35">
      <c r="A702" s="3" t="s">
        <v>69</v>
      </c>
      <c r="B702" s="5">
        <v>699</v>
      </c>
      <c r="C702" s="23">
        <v>418</v>
      </c>
      <c r="D702" s="23" t="s">
        <v>19</v>
      </c>
      <c r="E702" s="24" t="s">
        <v>15</v>
      </c>
      <c r="F702" s="24" t="s">
        <v>39</v>
      </c>
      <c r="G702" s="29">
        <v>0.13743160066453902</v>
      </c>
      <c r="H702" s="29">
        <v>5.3808247111234997E-2</v>
      </c>
      <c r="I702" s="21"/>
      <c r="J702" s="11">
        <v>7.392863479546573E-3</v>
      </c>
      <c r="K702" s="29">
        <v>7.5264715842368088E-2</v>
      </c>
      <c r="L702" s="11"/>
      <c r="M702" s="40">
        <v>2.4891918046101722</v>
      </c>
      <c r="N702" s="37">
        <v>11.608483784101772</v>
      </c>
    </row>
    <row r="703" spans="1:14" x14ac:dyDescent="0.35">
      <c r="A703" s="3" t="s">
        <v>69</v>
      </c>
      <c r="B703" s="5">
        <v>700</v>
      </c>
      <c r="C703" s="23">
        <v>419</v>
      </c>
      <c r="D703" s="23" t="s">
        <v>19</v>
      </c>
      <c r="E703" s="24" t="s">
        <v>15</v>
      </c>
      <c r="F703" s="24" t="s">
        <v>39</v>
      </c>
      <c r="G703" s="29">
        <v>0.18374439779572083</v>
      </c>
      <c r="H703" s="29">
        <v>5.685211798455006E-2</v>
      </c>
      <c r="I703" s="21"/>
      <c r="J703" s="11">
        <v>5.9339300096612289E-3</v>
      </c>
      <c r="K703" s="29">
        <v>3.807012801427502E-2</v>
      </c>
      <c r="L703" s="11"/>
      <c r="M703" s="40">
        <v>1.9341076513571311</v>
      </c>
      <c r="N703" s="37">
        <v>13.897875305283252</v>
      </c>
    </row>
    <row r="704" spans="1:14" x14ac:dyDescent="0.35">
      <c r="A704" s="3" t="s">
        <v>69</v>
      </c>
      <c r="B704" s="5">
        <v>701</v>
      </c>
      <c r="C704" s="23">
        <v>420</v>
      </c>
      <c r="D704" s="23" t="s">
        <v>29</v>
      </c>
      <c r="E704" s="41" t="s">
        <v>20</v>
      </c>
      <c r="F704" s="24" t="s">
        <v>39</v>
      </c>
      <c r="G704" s="29">
        <v>0.1225</v>
      </c>
      <c r="H704" s="42">
        <v>0.05</v>
      </c>
      <c r="I704" s="21"/>
      <c r="J704" s="42">
        <v>0.2175</v>
      </c>
      <c r="K704" s="29">
        <v>1.0208054147058623E-2</v>
      </c>
      <c r="L704" s="21"/>
      <c r="M704" s="43">
        <v>1.9775</v>
      </c>
      <c r="N704" s="37">
        <v>20.420300880525669</v>
      </c>
    </row>
    <row r="705" spans="1:14" x14ac:dyDescent="0.35">
      <c r="A705" s="3" t="s">
        <v>69</v>
      </c>
      <c r="B705" s="5">
        <v>702</v>
      </c>
      <c r="C705" s="23">
        <v>421</v>
      </c>
      <c r="D705" s="23" t="s">
        <v>29</v>
      </c>
      <c r="E705" s="41" t="s">
        <v>20</v>
      </c>
      <c r="F705" s="24" t="s">
        <v>39</v>
      </c>
      <c r="G705" s="29">
        <v>9.7500000000000003E-2</v>
      </c>
      <c r="H705" s="42">
        <v>6.7500000000000004E-2</v>
      </c>
      <c r="I705" s="21"/>
      <c r="J705" s="42">
        <v>0.105</v>
      </c>
      <c r="K705" s="29">
        <v>1.340081149231056E-3</v>
      </c>
      <c r="L705" s="21"/>
      <c r="M705" s="43">
        <v>1.6775</v>
      </c>
      <c r="N705" s="37">
        <v>18.395533587225586</v>
      </c>
    </row>
    <row r="706" spans="1:14" x14ac:dyDescent="0.35">
      <c r="A706" s="3" t="s">
        <v>69</v>
      </c>
      <c r="B706" s="5">
        <v>703</v>
      </c>
      <c r="C706" s="23">
        <v>422</v>
      </c>
      <c r="D706" s="23" t="s">
        <v>29</v>
      </c>
      <c r="E706" s="41" t="s">
        <v>20</v>
      </c>
      <c r="F706" s="24" t="s">
        <v>39</v>
      </c>
      <c r="G706" s="29">
        <v>0.1925</v>
      </c>
      <c r="H706" s="42">
        <v>3.7499999999999999E-2</v>
      </c>
      <c r="I706" s="21"/>
      <c r="J706" s="42">
        <v>6.25E-2</v>
      </c>
      <c r="K706" s="29">
        <v>1.340081149231056E-3</v>
      </c>
      <c r="L706" s="21"/>
      <c r="M706" s="43">
        <v>1.0075000000000001</v>
      </c>
      <c r="N706" s="37">
        <v>16.709967486212207</v>
      </c>
    </row>
    <row r="707" spans="1:14" x14ac:dyDescent="0.35">
      <c r="A707" s="3" t="s">
        <v>69</v>
      </c>
      <c r="B707" s="5">
        <v>704</v>
      </c>
      <c r="C707" s="23">
        <v>423</v>
      </c>
      <c r="D707" s="23" t="s">
        <v>29</v>
      </c>
      <c r="E707" s="41" t="s">
        <v>20</v>
      </c>
      <c r="F707" s="24" t="s">
        <v>39</v>
      </c>
      <c r="G707" s="29">
        <v>6.5000000000000002E-2</v>
      </c>
      <c r="H707" s="42">
        <v>7.4999999999999997E-3</v>
      </c>
      <c r="I707" s="21"/>
      <c r="J707" s="42">
        <v>0.13750000000000001</v>
      </c>
      <c r="K707" s="29">
        <v>1.340081149231056E-3</v>
      </c>
      <c r="L707" s="21"/>
      <c r="M707" s="43">
        <v>2.4325000000000001</v>
      </c>
      <c r="N707" s="37">
        <v>16.838649522565966</v>
      </c>
    </row>
    <row r="708" spans="1:14" x14ac:dyDescent="0.35">
      <c r="A708" s="3" t="s">
        <v>69</v>
      </c>
      <c r="B708" s="5">
        <v>705</v>
      </c>
      <c r="C708" s="23">
        <v>424</v>
      </c>
      <c r="D708" s="23" t="s">
        <v>29</v>
      </c>
      <c r="E708" s="41" t="s">
        <v>20</v>
      </c>
      <c r="F708" s="24" t="s">
        <v>39</v>
      </c>
      <c r="G708" s="29">
        <v>0.13500000000000001</v>
      </c>
      <c r="H708" s="42">
        <v>8.2500000000000004E-2</v>
      </c>
      <c r="I708" s="21"/>
      <c r="J708" s="42">
        <v>0.20749999999999999</v>
      </c>
      <c r="K708" s="29">
        <v>1.0208054147058623E-2</v>
      </c>
      <c r="L708" s="21"/>
      <c r="M708" s="43">
        <v>3.2450000000000001</v>
      </c>
      <c r="N708" s="37">
        <v>21.511332374505496</v>
      </c>
    </row>
    <row r="709" spans="1:14" x14ac:dyDescent="0.35">
      <c r="A709" s="3" t="s">
        <v>69</v>
      </c>
      <c r="B709" s="5">
        <v>706</v>
      </c>
      <c r="C709" s="23">
        <v>425</v>
      </c>
      <c r="D709" s="23" t="s">
        <v>29</v>
      </c>
      <c r="E709" s="41" t="s">
        <v>20</v>
      </c>
      <c r="F709" s="24" t="s">
        <v>39</v>
      </c>
      <c r="G709" s="29">
        <v>0.125</v>
      </c>
      <c r="H709" s="42">
        <v>7.4999999999999997E-3</v>
      </c>
      <c r="I709" s="21"/>
      <c r="J709" s="42">
        <v>4.7500000000000001E-2</v>
      </c>
      <c r="K709" s="29">
        <v>6.9104961334857168E-3</v>
      </c>
      <c r="L709" s="21"/>
      <c r="M709" s="43">
        <v>1.2275</v>
      </c>
      <c r="N709" s="37">
        <v>15.604659893817463</v>
      </c>
    </row>
    <row r="710" spans="1:14" x14ac:dyDescent="0.35">
      <c r="A710" s="3" t="s">
        <v>69</v>
      </c>
      <c r="B710" s="5">
        <v>707</v>
      </c>
      <c r="C710" s="23">
        <v>426</v>
      </c>
      <c r="D710" s="23" t="s">
        <v>29</v>
      </c>
      <c r="E710" s="41" t="s">
        <v>20</v>
      </c>
      <c r="F710" s="24" t="s">
        <v>39</v>
      </c>
      <c r="G710" s="29">
        <v>7.0000000000000007E-2</v>
      </c>
      <c r="H710" s="42">
        <v>7.4999999999999997E-3</v>
      </c>
      <c r="I710" s="21"/>
      <c r="J710" s="42">
        <v>1.4999999999999999E-2</v>
      </c>
      <c r="K710" s="29">
        <v>1.340081149231056E-3</v>
      </c>
      <c r="L710" s="21"/>
      <c r="M710" s="43">
        <v>0.46</v>
      </c>
      <c r="N710" s="37">
        <v>19.600520779898815</v>
      </c>
    </row>
    <row r="711" spans="1:14" x14ac:dyDescent="0.35">
      <c r="A711" s="3" t="s">
        <v>69</v>
      </c>
      <c r="B711" s="5">
        <v>708</v>
      </c>
      <c r="C711" s="23">
        <v>427</v>
      </c>
      <c r="D711" s="23" t="s">
        <v>29</v>
      </c>
      <c r="E711" s="41" t="s">
        <v>21</v>
      </c>
      <c r="F711" s="24" t="s">
        <v>39</v>
      </c>
      <c r="G711" s="29">
        <v>0.12095527499999999</v>
      </c>
      <c r="H711" s="42">
        <v>7.5127500000000003E-3</v>
      </c>
      <c r="I711" s="21"/>
      <c r="J711" s="42">
        <v>0.113843205</v>
      </c>
      <c r="K711" s="29">
        <v>9.9230118107790869E-3</v>
      </c>
      <c r="L711" s="21"/>
      <c r="M711" s="43">
        <v>2.7684483749999997</v>
      </c>
      <c r="N711" s="37">
        <v>16.496790676742716</v>
      </c>
    </row>
    <row r="712" spans="1:14" x14ac:dyDescent="0.35">
      <c r="A712" s="3" t="s">
        <v>69</v>
      </c>
      <c r="B712" s="5">
        <v>709</v>
      </c>
      <c r="C712" s="23">
        <v>428</v>
      </c>
      <c r="D712" s="23" t="s">
        <v>29</v>
      </c>
      <c r="E712" s="41" t="s">
        <v>21</v>
      </c>
      <c r="F712" s="24" t="s">
        <v>39</v>
      </c>
      <c r="G712" s="29">
        <v>9.0948701499999993E-2</v>
      </c>
      <c r="H712" s="42">
        <v>7.5643499999999992E-3</v>
      </c>
      <c r="I712" s="21"/>
      <c r="J712" s="42">
        <v>6.9642448999999995E-2</v>
      </c>
      <c r="K712" s="29">
        <v>9.9230118107790869E-3</v>
      </c>
      <c r="L712" s="21"/>
      <c r="M712" s="43">
        <v>3.669970475</v>
      </c>
      <c r="N712" s="37">
        <v>10.755440126644848</v>
      </c>
    </row>
    <row r="713" spans="1:14" x14ac:dyDescent="0.35">
      <c r="A713" s="3" t="s">
        <v>69</v>
      </c>
      <c r="B713" s="5">
        <v>710</v>
      </c>
      <c r="C713" s="23">
        <v>429</v>
      </c>
      <c r="D713" s="23" t="s">
        <v>29</v>
      </c>
      <c r="E713" s="41" t="s">
        <v>21</v>
      </c>
      <c r="F713" s="24" t="s">
        <v>39</v>
      </c>
      <c r="G713" s="29">
        <v>0.17494999999999999</v>
      </c>
      <c r="H713" s="42">
        <v>2.3599999999999999E-2</v>
      </c>
      <c r="I713" s="21"/>
      <c r="J713" s="42">
        <v>9.1374999999999998E-2</v>
      </c>
      <c r="K713" s="29">
        <v>9.9230118107790869E-3</v>
      </c>
      <c r="L713" s="21"/>
      <c r="M713" s="43">
        <v>2.0662500000000001</v>
      </c>
      <c r="N713" s="37">
        <v>14.19557480225556</v>
      </c>
    </row>
    <row r="714" spans="1:14" x14ac:dyDescent="0.35">
      <c r="A714" s="3" t="s">
        <v>69</v>
      </c>
      <c r="B714" s="5">
        <v>711</v>
      </c>
      <c r="C714" s="23">
        <v>430</v>
      </c>
      <c r="D714" s="23" t="s">
        <v>29</v>
      </c>
      <c r="E714" s="41" t="s">
        <v>21</v>
      </c>
      <c r="F714" s="24" t="s">
        <v>39</v>
      </c>
      <c r="G714" s="29">
        <v>7.7200000000000005E-2</v>
      </c>
      <c r="H714" s="42">
        <v>2.375E-2</v>
      </c>
      <c r="I714" s="21"/>
      <c r="J714" s="42">
        <v>4.047499999999999E-2</v>
      </c>
      <c r="K714" s="29">
        <v>1.7200939269503639E-3</v>
      </c>
      <c r="L714" s="21"/>
      <c r="M714" s="43">
        <v>2.2837499999999999</v>
      </c>
      <c r="N714" s="37">
        <v>14.402647470805515</v>
      </c>
    </row>
    <row r="715" spans="1:14" x14ac:dyDescent="0.35">
      <c r="A715" s="3" t="s">
        <v>69</v>
      </c>
      <c r="B715" s="5">
        <v>712</v>
      </c>
      <c r="C715" s="23">
        <v>431</v>
      </c>
      <c r="D715" s="23" t="s">
        <v>29</v>
      </c>
      <c r="E715" s="41" t="s">
        <v>21</v>
      </c>
      <c r="F715" s="24" t="s">
        <v>39</v>
      </c>
      <c r="G715" s="29">
        <v>0.123825</v>
      </c>
      <c r="H715" s="42">
        <v>6.4575000000000007E-2</v>
      </c>
      <c r="I715" s="21"/>
      <c r="J715" s="42">
        <v>0.14724999999999999</v>
      </c>
      <c r="K715" s="29">
        <v>6.9104961334857168E-3</v>
      </c>
      <c r="L715" s="21"/>
      <c r="M715" s="43">
        <v>7.7612500000000004</v>
      </c>
      <c r="N715" s="37">
        <v>11.903298001440168</v>
      </c>
    </row>
    <row r="716" spans="1:14" x14ac:dyDescent="0.35">
      <c r="A716" s="3" t="s">
        <v>69</v>
      </c>
      <c r="B716" s="5">
        <v>713</v>
      </c>
      <c r="C716" s="23">
        <v>432</v>
      </c>
      <c r="D716" s="23" t="s">
        <v>29</v>
      </c>
      <c r="E716" s="41" t="s">
        <v>21</v>
      </c>
      <c r="F716" s="24" t="s">
        <v>39</v>
      </c>
      <c r="G716" s="29">
        <v>0.20865</v>
      </c>
      <c r="H716" s="42">
        <v>3.9949999999999999E-2</v>
      </c>
      <c r="I716" s="21"/>
      <c r="J716" s="42">
        <v>0.113375</v>
      </c>
      <c r="K716" s="29">
        <v>6.9104961334857168E-3</v>
      </c>
      <c r="L716" s="21"/>
      <c r="M716" s="43">
        <v>8.2462499999999999</v>
      </c>
      <c r="N716" s="37">
        <v>15.513617591326447</v>
      </c>
    </row>
    <row r="717" spans="1:14" x14ac:dyDescent="0.35">
      <c r="A717" s="3" t="s">
        <v>69</v>
      </c>
      <c r="B717" s="5">
        <v>714</v>
      </c>
      <c r="C717" s="23">
        <v>433</v>
      </c>
      <c r="D717" s="23" t="s">
        <v>29</v>
      </c>
      <c r="E717" s="41" t="s">
        <v>21</v>
      </c>
      <c r="F717" s="24" t="s">
        <v>39</v>
      </c>
      <c r="G717" s="29">
        <v>0.17745</v>
      </c>
      <c r="H717" s="42">
        <v>3.6949999999999997E-2</v>
      </c>
      <c r="I717" s="21"/>
      <c r="J717" s="42">
        <v>6.6725000000000007E-2</v>
      </c>
      <c r="K717" s="29">
        <v>1.7200939269503639E-3</v>
      </c>
      <c r="L717" s="21"/>
      <c r="M717" s="43">
        <v>2.5837500000000002</v>
      </c>
      <c r="N717" s="37">
        <v>14.834773459239706</v>
      </c>
    </row>
    <row r="718" spans="1:14" x14ac:dyDescent="0.35">
      <c r="A718" s="3" t="s">
        <v>69</v>
      </c>
      <c r="B718" s="5">
        <v>715</v>
      </c>
      <c r="C718" s="23">
        <v>434</v>
      </c>
      <c r="D718" s="23" t="s">
        <v>29</v>
      </c>
      <c r="E718" s="41" t="s">
        <v>21</v>
      </c>
      <c r="F718" s="24" t="s">
        <v>39</v>
      </c>
      <c r="G718" s="29">
        <v>0.1084</v>
      </c>
      <c r="H718" s="42">
        <v>5.3350000000000009E-2</v>
      </c>
      <c r="I718" s="21"/>
      <c r="J718" s="42">
        <v>0.37399999999999994</v>
      </c>
      <c r="K718" s="29">
        <v>6.9104961334857168E-3</v>
      </c>
      <c r="L718" s="21"/>
      <c r="M718" s="43">
        <v>3.4337499999999999</v>
      </c>
      <c r="N718" s="37">
        <v>14.693349301007022</v>
      </c>
    </row>
    <row r="719" spans="1:14" x14ac:dyDescent="0.35">
      <c r="A719" s="3" t="s">
        <v>69</v>
      </c>
      <c r="B719" s="5">
        <v>716</v>
      </c>
      <c r="C719" s="23">
        <v>435</v>
      </c>
      <c r="D719" s="23" t="s">
        <v>29</v>
      </c>
      <c r="E719" s="41" t="s">
        <v>21</v>
      </c>
      <c r="F719" s="24" t="s">
        <v>39</v>
      </c>
      <c r="G719" s="29">
        <v>2.7499999999999994E-3</v>
      </c>
      <c r="H719" s="42">
        <v>6.1949999999999998E-2</v>
      </c>
      <c r="I719" s="21"/>
      <c r="J719" s="42">
        <v>0.79574999999999985</v>
      </c>
      <c r="K719" s="29">
        <v>1.0208054147058623E-2</v>
      </c>
      <c r="L719" s="21"/>
      <c r="M719" s="43">
        <v>4.9662499999999996</v>
      </c>
      <c r="N719" s="37">
        <v>14.494557116851057</v>
      </c>
    </row>
    <row r="720" spans="1:14" x14ac:dyDescent="0.35">
      <c r="A720" s="3" t="s">
        <v>69</v>
      </c>
      <c r="B720" s="5">
        <v>717</v>
      </c>
      <c r="C720" s="23">
        <v>436</v>
      </c>
      <c r="D720" s="23" t="s">
        <v>29</v>
      </c>
      <c r="E720" s="41" t="s">
        <v>21</v>
      </c>
      <c r="F720" s="24" t="s">
        <v>39</v>
      </c>
      <c r="G720" s="29">
        <v>2.7499999999999994E-3</v>
      </c>
      <c r="H720" s="42">
        <v>5.595E-2</v>
      </c>
      <c r="I720" s="21"/>
      <c r="J720" s="42">
        <v>0.67174999999999996</v>
      </c>
      <c r="K720" s="29">
        <v>1.7200939269503639E-3</v>
      </c>
      <c r="L720" s="21"/>
      <c r="M720" s="43">
        <v>4.0987499999999999</v>
      </c>
      <c r="N720" s="37">
        <v>14.78183879993451</v>
      </c>
    </row>
    <row r="721" spans="1:14" x14ac:dyDescent="0.35">
      <c r="A721" s="3" t="s">
        <v>69</v>
      </c>
      <c r="B721" s="5">
        <v>718</v>
      </c>
      <c r="C721" s="23">
        <v>437</v>
      </c>
      <c r="D721" s="23" t="s">
        <v>29</v>
      </c>
      <c r="E721" s="41" t="s">
        <v>21</v>
      </c>
      <c r="F721" s="24" t="s">
        <v>39</v>
      </c>
      <c r="G721" s="29">
        <v>3.5382932999999998E-2</v>
      </c>
      <c r="H721" s="42">
        <v>3.7085720999999995E-2</v>
      </c>
      <c r="I721" s="21"/>
      <c r="J721" s="42">
        <v>0.35032358999999996</v>
      </c>
      <c r="K721" s="29">
        <v>6.9104961334857168E-3</v>
      </c>
      <c r="L721" s="21"/>
      <c r="M721" s="43">
        <v>2.6180365499999994</v>
      </c>
      <c r="N721" s="37">
        <v>12.684440548166533</v>
      </c>
    </row>
    <row r="722" spans="1:14" x14ac:dyDescent="0.35">
      <c r="A722" s="3" t="s">
        <v>69</v>
      </c>
      <c r="B722" s="5">
        <v>719</v>
      </c>
      <c r="C722" s="23">
        <v>438</v>
      </c>
      <c r="D722" s="23" t="s">
        <v>29</v>
      </c>
      <c r="E722" s="41" t="s">
        <v>21</v>
      </c>
      <c r="F722" s="24" t="s">
        <v>39</v>
      </c>
      <c r="G722" s="29">
        <v>0.20412254650000003</v>
      </c>
      <c r="H722" s="42">
        <v>4.7365171999999997E-2</v>
      </c>
      <c r="I722" s="21"/>
      <c r="J722" s="42">
        <v>0.19881175199999995</v>
      </c>
      <c r="K722" s="29">
        <v>1.7200939269503639E-3</v>
      </c>
      <c r="L722" s="21"/>
      <c r="M722" s="43">
        <v>1.6834456249999998</v>
      </c>
      <c r="N722" s="37">
        <v>14.881674038939792</v>
      </c>
    </row>
    <row r="723" spans="1:14" x14ac:dyDescent="0.35">
      <c r="A723" s="3" t="s">
        <v>69</v>
      </c>
      <c r="B723" s="5">
        <v>720</v>
      </c>
      <c r="C723" s="23">
        <v>439</v>
      </c>
      <c r="D723" s="23" t="s">
        <v>29</v>
      </c>
      <c r="E723" s="41" t="s">
        <v>21</v>
      </c>
      <c r="F723" s="24" t="s">
        <v>39</v>
      </c>
      <c r="G723" s="29">
        <v>2.2089999999999995E-2</v>
      </c>
      <c r="H723" s="42">
        <v>3.6399999999999995E-2</v>
      </c>
      <c r="I723" s="21"/>
      <c r="J723" s="42">
        <v>0.64549999999999996</v>
      </c>
      <c r="K723" s="29">
        <v>6.9104961334857168E-3</v>
      </c>
      <c r="L723" s="21"/>
      <c r="M723" s="43">
        <v>4.5187499999999998</v>
      </c>
      <c r="N723" s="37">
        <v>15.059096259074462</v>
      </c>
    </row>
    <row r="724" spans="1:14" x14ac:dyDescent="0.35">
      <c r="A724" s="3" t="s">
        <v>69</v>
      </c>
      <c r="B724" s="5">
        <v>721</v>
      </c>
      <c r="C724" s="23">
        <v>440</v>
      </c>
      <c r="D724" s="23" t="s">
        <v>29</v>
      </c>
      <c r="E724" s="41" t="s">
        <v>21</v>
      </c>
      <c r="F724" s="24" t="s">
        <v>39</v>
      </c>
      <c r="G724" s="29">
        <v>1.5984999999999999E-2</v>
      </c>
      <c r="H724" s="42">
        <v>1.9250000000000003E-2</v>
      </c>
      <c r="I724" s="21"/>
      <c r="J724" s="42">
        <v>0.14760000000000001</v>
      </c>
      <c r="K724" s="29">
        <v>6.9104961334857168E-3</v>
      </c>
      <c r="L724" s="21"/>
      <c r="M724" s="43">
        <v>2.6662499999999998</v>
      </c>
      <c r="N724" s="37">
        <v>14.895486325934781</v>
      </c>
    </row>
    <row r="725" spans="1:14" x14ac:dyDescent="0.35">
      <c r="A725" s="3" t="s">
        <v>69</v>
      </c>
      <c r="B725" s="5">
        <v>722</v>
      </c>
      <c r="C725" s="23">
        <v>441</v>
      </c>
      <c r="D725" s="23" t="s">
        <v>29</v>
      </c>
      <c r="E725" s="41" t="s">
        <v>21</v>
      </c>
      <c r="F725" s="24" t="s">
        <v>39</v>
      </c>
      <c r="G725" s="29">
        <v>5.6224999999999997E-2</v>
      </c>
      <c r="H725" s="42">
        <v>6.7074999999999996E-2</v>
      </c>
      <c r="I725" s="21"/>
      <c r="J725" s="42">
        <v>2.18725E-2</v>
      </c>
      <c r="K725" s="29">
        <v>9.9230118107790869E-3</v>
      </c>
      <c r="L725" s="21"/>
      <c r="M725" s="43">
        <v>4.3237500000000004</v>
      </c>
      <c r="N725" s="37">
        <v>14.833005146896699</v>
      </c>
    </row>
    <row r="726" spans="1:14" x14ac:dyDescent="0.35">
      <c r="A726" s="3" t="s">
        <v>69</v>
      </c>
      <c r="B726" s="5">
        <v>723</v>
      </c>
      <c r="C726" s="23">
        <v>442</v>
      </c>
      <c r="D726" s="23" t="s">
        <v>29</v>
      </c>
      <c r="E726" s="41" t="s">
        <v>21</v>
      </c>
      <c r="F726" s="24" t="s">
        <v>39</v>
      </c>
      <c r="G726" s="29">
        <v>6.0324999999999997E-2</v>
      </c>
      <c r="H726" s="42">
        <v>7.8600000000000003E-2</v>
      </c>
      <c r="I726" s="21"/>
      <c r="J726" s="42">
        <v>9.1999999999999998E-2</v>
      </c>
      <c r="K726" s="29">
        <v>6.9104961334857168E-3</v>
      </c>
      <c r="L726" s="21"/>
      <c r="M726" s="43">
        <v>3.6187499999999999</v>
      </c>
      <c r="N726" s="37">
        <v>15.496539610231419</v>
      </c>
    </row>
    <row r="727" spans="1:14" x14ac:dyDescent="0.35">
      <c r="A727" s="3" t="s">
        <v>69</v>
      </c>
      <c r="B727" s="5">
        <v>724</v>
      </c>
      <c r="C727" s="23">
        <v>443</v>
      </c>
      <c r="D727" s="23" t="s">
        <v>29</v>
      </c>
      <c r="E727" s="41" t="s">
        <v>21</v>
      </c>
      <c r="F727" s="24" t="s">
        <v>39</v>
      </c>
      <c r="G727" s="29">
        <v>8.7499999999999994E-2</v>
      </c>
      <c r="H727" s="42">
        <v>7.4999999999999997E-3</v>
      </c>
      <c r="I727" s="21"/>
      <c r="J727" s="42">
        <v>0.01</v>
      </c>
      <c r="K727" s="29">
        <v>1.0208054147058623E-2</v>
      </c>
      <c r="L727" s="21"/>
      <c r="M727" s="43">
        <v>1.135</v>
      </c>
      <c r="N727" s="37">
        <v>13.147393901579742</v>
      </c>
    </row>
    <row r="728" spans="1:14" x14ac:dyDescent="0.35">
      <c r="A728" s="3" t="s">
        <v>69</v>
      </c>
      <c r="B728" s="5">
        <v>725</v>
      </c>
      <c r="C728" s="23">
        <v>444</v>
      </c>
      <c r="D728" s="23" t="s">
        <v>29</v>
      </c>
      <c r="E728" s="41" t="s">
        <v>21</v>
      </c>
      <c r="F728" s="24" t="s">
        <v>39</v>
      </c>
      <c r="G728" s="29">
        <v>2.7499999999999994E-3</v>
      </c>
      <c r="H728" s="42">
        <v>7.4999999999999997E-3</v>
      </c>
      <c r="I728" s="21"/>
      <c r="J728" s="42">
        <v>7.9775000000000002E-3</v>
      </c>
      <c r="K728" s="29">
        <v>6.9104961334857168E-3</v>
      </c>
      <c r="L728" s="21"/>
      <c r="M728" s="43">
        <v>1.0037499999999999</v>
      </c>
      <c r="N728" s="37">
        <v>15.100143874323567</v>
      </c>
    </row>
    <row r="729" spans="1:14" x14ac:dyDescent="0.35">
      <c r="A729" s="3" t="s">
        <v>69</v>
      </c>
      <c r="B729" s="5">
        <v>726</v>
      </c>
      <c r="C729" s="23">
        <v>445</v>
      </c>
      <c r="D729" s="23" t="s">
        <v>29</v>
      </c>
      <c r="E729" s="41" t="s">
        <v>21</v>
      </c>
      <c r="F729" s="24" t="s">
        <v>39</v>
      </c>
      <c r="G729" s="29">
        <v>2.7499999999999994E-3</v>
      </c>
      <c r="H729" s="42">
        <v>2.6649999999999997E-2</v>
      </c>
      <c r="I729" s="21"/>
      <c r="J729" s="42">
        <v>0.83074999999999988</v>
      </c>
      <c r="K729" s="29">
        <v>9.9230118107790869E-3</v>
      </c>
      <c r="L729" s="21"/>
      <c r="M729" s="43">
        <v>4.4537500000000003</v>
      </c>
      <c r="N729" s="37">
        <v>15.80550340564314</v>
      </c>
    </row>
    <row r="730" spans="1:14" x14ac:dyDescent="0.35">
      <c r="A730" s="3" t="s">
        <v>69</v>
      </c>
      <c r="B730" s="5">
        <v>727</v>
      </c>
      <c r="C730" s="23">
        <v>446</v>
      </c>
      <c r="D730" s="23" t="s">
        <v>29</v>
      </c>
      <c r="E730" s="41" t="s">
        <v>21</v>
      </c>
      <c r="F730" s="24" t="s">
        <v>39</v>
      </c>
      <c r="G730" s="29">
        <v>2.7499999999999994E-3</v>
      </c>
      <c r="H730" s="42">
        <v>4.7800000000000009E-2</v>
      </c>
      <c r="I730" s="21"/>
      <c r="J730" s="42">
        <v>0.18014999999999998</v>
      </c>
      <c r="K730" s="29">
        <v>1.0208054147058623E-2</v>
      </c>
      <c r="L730" s="21"/>
      <c r="M730" s="43">
        <v>4.1387499999999999</v>
      </c>
      <c r="N730" s="37">
        <v>13.44979444269468</v>
      </c>
    </row>
    <row r="731" spans="1:14" x14ac:dyDescent="0.35">
      <c r="A731" s="3" t="s">
        <v>69</v>
      </c>
      <c r="B731" s="5">
        <v>728</v>
      </c>
      <c r="C731" s="23">
        <v>447</v>
      </c>
      <c r="D731" s="23" t="s">
        <v>29</v>
      </c>
      <c r="E731" s="41" t="s">
        <v>21</v>
      </c>
      <c r="F731" s="24" t="s">
        <v>39</v>
      </c>
      <c r="G731" s="29">
        <v>7.7799999999999994E-2</v>
      </c>
      <c r="H731" s="42">
        <v>3.9724999999999989E-2</v>
      </c>
      <c r="I731" s="21"/>
      <c r="J731" s="42">
        <v>6.3924999999999982E-2</v>
      </c>
      <c r="K731" s="29">
        <v>1.0208054147058623E-2</v>
      </c>
      <c r="L731" s="21"/>
      <c r="M731" s="43">
        <v>3.2012499999999999</v>
      </c>
      <c r="N731" s="37">
        <v>13.047523196113882</v>
      </c>
    </row>
    <row r="732" spans="1:14" x14ac:dyDescent="0.35">
      <c r="A732" s="3" t="s">
        <v>69</v>
      </c>
      <c r="B732" s="5">
        <v>729</v>
      </c>
      <c r="C732" s="23">
        <v>448</v>
      </c>
      <c r="D732" s="23" t="s">
        <v>29</v>
      </c>
      <c r="E732" s="41" t="s">
        <v>21</v>
      </c>
      <c r="F732" s="24" t="s">
        <v>39</v>
      </c>
      <c r="G732" s="29">
        <v>7.7634501999999994E-2</v>
      </c>
      <c r="H732" s="42">
        <v>3.6930476000000004E-2</v>
      </c>
      <c r="I732" s="21"/>
      <c r="J732" s="42">
        <v>0.117332248</v>
      </c>
      <c r="K732" s="29">
        <v>9.9230118107790869E-3</v>
      </c>
      <c r="L732" s="21"/>
      <c r="M732" s="43">
        <v>4.3483874500000006</v>
      </c>
      <c r="N732" s="37">
        <v>13.471598958500161</v>
      </c>
    </row>
    <row r="733" spans="1:14" x14ac:dyDescent="0.35">
      <c r="A733" s="3" t="s">
        <v>69</v>
      </c>
      <c r="B733" s="5">
        <v>730</v>
      </c>
      <c r="C733" s="23">
        <v>449</v>
      </c>
      <c r="D733" s="23" t="s">
        <v>29</v>
      </c>
      <c r="E733" s="41" t="s">
        <v>21</v>
      </c>
      <c r="F733" s="24" t="s">
        <v>39</v>
      </c>
      <c r="G733" s="29">
        <v>7.7499999999999999E-2</v>
      </c>
      <c r="H733" s="42">
        <v>0.11747500000000001</v>
      </c>
      <c r="I733" s="21"/>
      <c r="J733" s="42">
        <v>0.32924999999999993</v>
      </c>
      <c r="K733" s="29">
        <v>9.9230118107790869E-3</v>
      </c>
      <c r="L733" s="21"/>
      <c r="M733" s="43">
        <v>4.4512499999999999</v>
      </c>
      <c r="N733" s="37">
        <v>11.922007811358784</v>
      </c>
    </row>
    <row r="734" spans="1:14" x14ac:dyDescent="0.35">
      <c r="A734" s="3" t="s">
        <v>69</v>
      </c>
      <c r="B734" s="5">
        <v>731</v>
      </c>
      <c r="C734" s="23">
        <v>450</v>
      </c>
      <c r="D734" s="23" t="s">
        <v>29</v>
      </c>
      <c r="E734" s="41" t="s">
        <v>22</v>
      </c>
      <c r="F734" s="24" t="s">
        <v>39</v>
      </c>
      <c r="G734" s="29">
        <v>0.185725</v>
      </c>
      <c r="H734" s="42">
        <v>7.4999999999999997E-3</v>
      </c>
      <c r="I734" s="21"/>
      <c r="J734" s="42">
        <v>8.7800000000000003E-2</v>
      </c>
      <c r="K734" s="29">
        <v>9.9230118107790869E-3</v>
      </c>
      <c r="L734" s="21"/>
      <c r="M734" s="43">
        <v>3.0137499999999999</v>
      </c>
      <c r="N734" s="37">
        <v>15.35528604723857</v>
      </c>
    </row>
    <row r="735" spans="1:14" x14ac:dyDescent="0.35">
      <c r="A735" s="3" t="s">
        <v>69</v>
      </c>
      <c r="B735" s="5">
        <v>732</v>
      </c>
      <c r="C735" s="23">
        <v>451</v>
      </c>
      <c r="D735" s="23" t="s">
        <v>29</v>
      </c>
      <c r="E735" s="41" t="s">
        <v>22</v>
      </c>
      <c r="F735" s="24" t="s">
        <v>39</v>
      </c>
      <c r="G735" s="29">
        <v>0.10854999999999998</v>
      </c>
      <c r="H735" s="42">
        <v>4.0844999999999999E-2</v>
      </c>
      <c r="I735" s="21"/>
      <c r="J735" s="42">
        <v>8.1474999999999992E-2</v>
      </c>
      <c r="K735" s="29">
        <v>2.4074692888067191E-2</v>
      </c>
      <c r="L735" s="21"/>
      <c r="M735" s="43">
        <v>3.8612500000000001</v>
      </c>
      <c r="N735" s="37">
        <v>13.273672770706963</v>
      </c>
    </row>
    <row r="736" spans="1:14" x14ac:dyDescent="0.35">
      <c r="A736" s="3" t="s">
        <v>69</v>
      </c>
      <c r="B736" s="5">
        <v>733</v>
      </c>
      <c r="C736" s="23">
        <v>452</v>
      </c>
      <c r="D736" s="23" t="s">
        <v>29</v>
      </c>
      <c r="E736" s="41" t="s">
        <v>22</v>
      </c>
      <c r="F736" s="24" t="s">
        <v>39</v>
      </c>
      <c r="G736" s="29">
        <v>1.8675000000000001E-2</v>
      </c>
      <c r="H736" s="42">
        <v>9.2895000000000005E-2</v>
      </c>
      <c r="I736" s="21"/>
      <c r="J736" s="42">
        <v>0.51549999999999996</v>
      </c>
      <c r="K736" s="29">
        <v>2.633609185636011E-2</v>
      </c>
      <c r="L736" s="21"/>
      <c r="M736" s="43">
        <v>5.1912500000000001</v>
      </c>
      <c r="N736" s="37">
        <v>12.65821636526791</v>
      </c>
    </row>
    <row r="737" spans="1:14" x14ac:dyDescent="0.35">
      <c r="A737" s="3" t="s">
        <v>69</v>
      </c>
      <c r="B737" s="5">
        <v>734</v>
      </c>
      <c r="C737" s="23">
        <v>453</v>
      </c>
      <c r="D737" s="23" t="s">
        <v>29</v>
      </c>
      <c r="E737" s="41" t="s">
        <v>22</v>
      </c>
      <c r="F737" s="24" t="s">
        <v>39</v>
      </c>
      <c r="G737" s="29">
        <v>5.8825000000000002E-2</v>
      </c>
      <c r="H737" s="42">
        <v>3.1144999999999999E-2</v>
      </c>
      <c r="I737" s="21"/>
      <c r="J737" s="42">
        <v>0.107825</v>
      </c>
      <c r="K737" s="29">
        <v>2.7001820373292233E-2</v>
      </c>
      <c r="L737" s="21"/>
      <c r="M737" s="43">
        <v>5.4012500000000001</v>
      </c>
      <c r="N737" s="37">
        <v>11.476314108419736</v>
      </c>
    </row>
    <row r="738" spans="1:14" x14ac:dyDescent="0.35">
      <c r="A738" s="3" t="s">
        <v>69</v>
      </c>
      <c r="B738" s="5">
        <v>735</v>
      </c>
      <c r="C738" s="23">
        <v>454</v>
      </c>
      <c r="D738" s="23" t="s">
        <v>29</v>
      </c>
      <c r="E738" s="41" t="s">
        <v>22</v>
      </c>
      <c r="F738" s="24" t="s">
        <v>39</v>
      </c>
      <c r="G738" s="29">
        <v>1.46125E-2</v>
      </c>
      <c r="H738" s="42">
        <v>8.521999999999999E-2</v>
      </c>
      <c r="I738" s="21"/>
      <c r="J738" s="42">
        <v>0.18065000000000001</v>
      </c>
      <c r="K738" s="29">
        <v>0.69209233576991225</v>
      </c>
      <c r="L738" s="21"/>
      <c r="M738" s="43">
        <v>3.9387500000000002</v>
      </c>
      <c r="N738" s="37">
        <v>13.719917799177587</v>
      </c>
    </row>
    <row r="739" spans="1:14" x14ac:dyDescent="0.35">
      <c r="A739" s="3" t="s">
        <v>69</v>
      </c>
      <c r="B739" s="5">
        <v>736</v>
      </c>
      <c r="C739" s="23">
        <v>455</v>
      </c>
      <c r="D739" s="23" t="s">
        <v>29</v>
      </c>
      <c r="E739" s="41" t="s">
        <v>22</v>
      </c>
      <c r="F739" s="24" t="s">
        <v>39</v>
      </c>
      <c r="G739" s="29">
        <v>6.5899999999999986E-2</v>
      </c>
      <c r="H739" s="42">
        <v>1.5345000000000003E-2</v>
      </c>
      <c r="I739" s="21"/>
      <c r="J739" s="42">
        <v>2.9449999999999997E-2</v>
      </c>
      <c r="K739" s="29">
        <v>2.6292574456885893E-2</v>
      </c>
      <c r="L739" s="21"/>
      <c r="M739" s="43">
        <v>2.6037499999999998</v>
      </c>
      <c r="N739" s="37">
        <v>14.077432541394174</v>
      </c>
    </row>
    <row r="740" spans="1:14" x14ac:dyDescent="0.35">
      <c r="A740" s="3" t="s">
        <v>69</v>
      </c>
      <c r="B740" s="5">
        <v>737</v>
      </c>
      <c r="C740" s="23">
        <v>456</v>
      </c>
      <c r="D740" s="23" t="s">
        <v>29</v>
      </c>
      <c r="E740" s="41" t="s">
        <v>22</v>
      </c>
      <c r="F740" s="24" t="s">
        <v>39</v>
      </c>
      <c r="G740" s="29">
        <v>2.7499999999999994E-3</v>
      </c>
      <c r="H740" s="42">
        <v>2.5845000000000003E-2</v>
      </c>
      <c r="I740" s="21"/>
      <c r="J740" s="42">
        <v>1.9769999999999999E-2</v>
      </c>
      <c r="K740" s="29">
        <v>2.4775967650811938E-2</v>
      </c>
      <c r="L740" s="21"/>
      <c r="M740" s="43">
        <v>3.21875</v>
      </c>
      <c r="N740" s="37">
        <v>9.4843521013158796</v>
      </c>
    </row>
    <row r="741" spans="1:14" x14ac:dyDescent="0.35">
      <c r="A741" s="3" t="s">
        <v>69</v>
      </c>
      <c r="B741" s="5">
        <v>738</v>
      </c>
      <c r="C741" s="23">
        <v>457</v>
      </c>
      <c r="D741" s="23" t="s">
        <v>29</v>
      </c>
      <c r="E741" s="41" t="s">
        <v>22</v>
      </c>
      <c r="F741" s="24" t="s">
        <v>39</v>
      </c>
      <c r="G741" s="29">
        <v>9.3274999999999997E-2</v>
      </c>
      <c r="H741" s="42">
        <v>1.8095000000000003E-2</v>
      </c>
      <c r="I741" s="21"/>
      <c r="J741" s="42">
        <v>3.4924999999999991E-2</v>
      </c>
      <c r="K741" s="29">
        <v>5.6660843349712595E-2</v>
      </c>
      <c r="L741" s="21"/>
      <c r="M741" s="43">
        <v>3.9762499999999998</v>
      </c>
      <c r="N741" s="37">
        <v>12.23645984180445</v>
      </c>
    </row>
    <row r="742" spans="1:14" x14ac:dyDescent="0.35">
      <c r="A742" s="3" t="s">
        <v>69</v>
      </c>
      <c r="B742" s="5">
        <v>739</v>
      </c>
      <c r="C742" s="23">
        <v>458</v>
      </c>
      <c r="D742" s="23" t="s">
        <v>29</v>
      </c>
      <c r="E742" s="41" t="s">
        <v>22</v>
      </c>
      <c r="F742" s="24" t="s">
        <v>39</v>
      </c>
      <c r="G742" s="29">
        <v>1.0545000000000001E-2</v>
      </c>
      <c r="H742" s="42">
        <v>3.6919999999999988E-2</v>
      </c>
      <c r="I742" s="21"/>
      <c r="J742" s="42">
        <v>8.3224999999999993E-2</v>
      </c>
      <c r="K742" s="29">
        <v>2.522950541030405E-2</v>
      </c>
      <c r="L742" s="21"/>
      <c r="M742" s="43">
        <v>7.3512500000000003</v>
      </c>
      <c r="N742" s="37">
        <v>12.402117976644414</v>
      </c>
    </row>
    <row r="743" spans="1:14" x14ac:dyDescent="0.35">
      <c r="A743" s="3" t="s">
        <v>69</v>
      </c>
      <c r="B743" s="5">
        <v>740</v>
      </c>
      <c r="C743" s="23">
        <v>459</v>
      </c>
      <c r="D743" s="23" t="s">
        <v>29</v>
      </c>
      <c r="E743" s="41" t="s">
        <v>22</v>
      </c>
      <c r="F743" s="24" t="s">
        <v>39</v>
      </c>
      <c r="G743" s="29">
        <v>2.7499999999999994E-3</v>
      </c>
      <c r="H743" s="42">
        <v>2.2820000000000003E-2</v>
      </c>
      <c r="I743" s="21"/>
      <c r="J743" s="42">
        <v>4.6249999999999999E-2</v>
      </c>
      <c r="K743" s="29">
        <v>0.47619573581563152</v>
      </c>
      <c r="L743" s="21"/>
      <c r="M743" s="43">
        <v>5.0862499999999997</v>
      </c>
      <c r="N743" s="37">
        <v>10.402638401152135</v>
      </c>
    </row>
    <row r="744" spans="1:14" x14ac:dyDescent="0.35">
      <c r="A744" s="3" t="s">
        <v>69</v>
      </c>
      <c r="B744" s="5">
        <v>741</v>
      </c>
      <c r="C744" s="23">
        <v>460</v>
      </c>
      <c r="D744" s="23" t="s">
        <v>29</v>
      </c>
      <c r="E744" s="41" t="s">
        <v>22</v>
      </c>
      <c r="F744" s="24" t="s">
        <v>39</v>
      </c>
      <c r="G744" s="29">
        <v>2.7474999999999999E-2</v>
      </c>
      <c r="H744" s="42">
        <v>3.6644999999999997E-2</v>
      </c>
      <c r="I744" s="21"/>
      <c r="J744" s="42">
        <v>0.29649999999999999</v>
      </c>
      <c r="K744" s="29">
        <v>0.4107349767003059</v>
      </c>
      <c r="L744" s="21"/>
      <c r="M744" s="43">
        <v>4.4487500000000004</v>
      </c>
      <c r="N744" s="37">
        <v>13.290894073061159</v>
      </c>
    </row>
    <row r="745" spans="1:14" x14ac:dyDescent="0.35">
      <c r="A745" s="3" t="s">
        <v>69</v>
      </c>
      <c r="B745" s="5">
        <v>742</v>
      </c>
      <c r="C745" s="23">
        <v>461</v>
      </c>
      <c r="D745" s="23" t="s">
        <v>29</v>
      </c>
      <c r="E745" s="41" t="s">
        <v>22</v>
      </c>
      <c r="F745" s="24" t="s">
        <v>39</v>
      </c>
      <c r="G745" s="29">
        <v>2.0132500000000001E-2</v>
      </c>
      <c r="H745" s="42">
        <v>2.5345000000000003E-2</v>
      </c>
      <c r="I745" s="21"/>
      <c r="J745" s="42">
        <v>0.10224999999999999</v>
      </c>
      <c r="K745" s="29">
        <v>9.5191789545996386E-2</v>
      </c>
      <c r="L745" s="21"/>
      <c r="M745" s="43">
        <v>4.6587500000000004</v>
      </c>
      <c r="N745" s="37">
        <v>12.747818767391767</v>
      </c>
    </row>
    <row r="746" spans="1:14" x14ac:dyDescent="0.35">
      <c r="A746" s="3" t="s">
        <v>69</v>
      </c>
      <c r="B746" s="5">
        <v>743</v>
      </c>
      <c r="C746" s="23">
        <v>462</v>
      </c>
      <c r="D746" s="23" t="s">
        <v>29</v>
      </c>
      <c r="E746" s="41" t="s">
        <v>22</v>
      </c>
      <c r="F746" s="24" t="s">
        <v>39</v>
      </c>
      <c r="G746" s="29">
        <v>3.0141099999999991E-3</v>
      </c>
      <c r="H746" s="42">
        <v>8.2202999999999981E-3</v>
      </c>
      <c r="I746" s="21"/>
      <c r="J746" s="42">
        <v>8.5518520999999972E-2</v>
      </c>
      <c r="K746" s="29">
        <v>0.22498650446816093</v>
      </c>
      <c r="L746" s="21"/>
      <c r="M746" s="43">
        <v>3.7854481499999992</v>
      </c>
      <c r="N746" s="37">
        <v>12.634679440805618</v>
      </c>
    </row>
    <row r="747" spans="1:14" x14ac:dyDescent="0.35">
      <c r="A747" s="3" t="s">
        <v>69</v>
      </c>
      <c r="B747" s="5">
        <v>744</v>
      </c>
      <c r="C747" s="23">
        <v>463</v>
      </c>
      <c r="D747" s="23" t="s">
        <v>29</v>
      </c>
      <c r="E747" s="41" t="s">
        <v>22</v>
      </c>
      <c r="F747" s="24" t="s">
        <v>39</v>
      </c>
      <c r="G747" s="29">
        <v>7.2974506500000008E-2</v>
      </c>
      <c r="H747" s="42">
        <v>8.3590499999999998E-3</v>
      </c>
      <c r="I747" s="21"/>
      <c r="J747" s="42">
        <v>6.0714566500000011E-2</v>
      </c>
      <c r="K747" s="29">
        <v>0.12886602942766687</v>
      </c>
      <c r="L747" s="21"/>
      <c r="M747" s="43">
        <v>2.807247625</v>
      </c>
      <c r="N747" s="37">
        <v>12.475645693480848</v>
      </c>
    </row>
    <row r="748" spans="1:14" x14ac:dyDescent="0.35">
      <c r="A748" s="3" t="s">
        <v>69</v>
      </c>
      <c r="B748" s="5">
        <v>745</v>
      </c>
      <c r="C748" s="23">
        <v>464</v>
      </c>
      <c r="D748" s="23" t="s">
        <v>29</v>
      </c>
      <c r="E748" s="41" t="s">
        <v>22</v>
      </c>
      <c r="F748" s="24" t="s">
        <v>39</v>
      </c>
      <c r="G748" s="29">
        <v>5.9549999999999999E-2</v>
      </c>
      <c r="H748" s="42">
        <v>1.9170000000000003E-2</v>
      </c>
      <c r="I748" s="21"/>
      <c r="J748" s="42">
        <v>6.1874999999999999E-2</v>
      </c>
      <c r="K748" s="29">
        <v>0.12697197778062921</v>
      </c>
      <c r="L748" s="21"/>
      <c r="M748" s="43">
        <v>2.9212500000000001</v>
      </c>
      <c r="N748" s="37">
        <v>12.705471039947609</v>
      </c>
    </row>
    <row r="749" spans="1:14" x14ac:dyDescent="0.35">
      <c r="A749" s="3" t="s">
        <v>69</v>
      </c>
      <c r="B749" s="5">
        <v>746</v>
      </c>
      <c r="C749" s="23">
        <v>465</v>
      </c>
      <c r="D749" s="23" t="s">
        <v>29</v>
      </c>
      <c r="E749" s="41" t="s">
        <v>22</v>
      </c>
      <c r="F749" s="24" t="s">
        <v>39</v>
      </c>
      <c r="G749" s="29">
        <v>6.9099999999999995E-2</v>
      </c>
      <c r="H749" s="42">
        <v>7.4999999999999997E-3</v>
      </c>
      <c r="I749" s="21"/>
      <c r="J749" s="42">
        <v>1.129E-2</v>
      </c>
      <c r="K749" s="29">
        <v>8.2286414462677843E-2</v>
      </c>
      <c r="L749" s="21"/>
      <c r="M749" s="43">
        <v>2.6387499999999999</v>
      </c>
      <c r="N749" s="37">
        <v>11.027552438533228</v>
      </c>
    </row>
    <row r="750" spans="1:14" x14ac:dyDescent="0.35">
      <c r="A750" s="3" t="s">
        <v>69</v>
      </c>
      <c r="B750" s="5">
        <v>747</v>
      </c>
      <c r="C750" s="23">
        <v>466</v>
      </c>
      <c r="D750" s="23" t="s">
        <v>29</v>
      </c>
      <c r="E750" s="41" t="s">
        <v>22</v>
      </c>
      <c r="F750" s="24" t="s">
        <v>39</v>
      </c>
      <c r="G750" s="29">
        <v>8.3849999999999994E-2</v>
      </c>
      <c r="H750" s="42">
        <v>7.4999999999999997E-3</v>
      </c>
      <c r="I750" s="21"/>
      <c r="J750" s="42">
        <v>1.3279999999999998E-2</v>
      </c>
      <c r="K750" s="29">
        <v>8.2801993659480128E-2</v>
      </c>
      <c r="L750" s="21"/>
      <c r="M750" s="43">
        <v>2.8412500000000001</v>
      </c>
      <c r="N750" s="37">
        <v>12.785339231151836</v>
      </c>
    </row>
    <row r="751" spans="1:14" x14ac:dyDescent="0.35">
      <c r="A751" s="3" t="s">
        <v>69</v>
      </c>
      <c r="B751" s="5">
        <v>748</v>
      </c>
      <c r="C751" s="23">
        <v>467</v>
      </c>
      <c r="D751" s="23" t="s">
        <v>29</v>
      </c>
      <c r="E751" s="41" t="s">
        <v>22</v>
      </c>
      <c r="F751" s="24" t="s">
        <v>39</v>
      </c>
      <c r="G751" s="29">
        <v>0.133025</v>
      </c>
      <c r="H751" s="42">
        <v>5.262E-2</v>
      </c>
      <c r="I751" s="21"/>
      <c r="J751" s="42">
        <v>7.1599999999999997E-2</v>
      </c>
      <c r="K751" s="29">
        <v>8.26170951431974E-2</v>
      </c>
      <c r="L751" s="21"/>
      <c r="M751" s="43">
        <v>4.44625</v>
      </c>
      <c r="N751" s="37">
        <v>12.927277007259571</v>
      </c>
    </row>
    <row r="752" spans="1:14" x14ac:dyDescent="0.35">
      <c r="A752" s="3" t="s">
        <v>69</v>
      </c>
      <c r="B752" s="5">
        <v>749</v>
      </c>
      <c r="C752" s="23">
        <v>468</v>
      </c>
      <c r="D752" s="23" t="s">
        <v>29</v>
      </c>
      <c r="E752" s="41" t="s">
        <v>22</v>
      </c>
      <c r="F752" s="24" t="s">
        <v>39</v>
      </c>
      <c r="G752" s="29">
        <v>0.13639999999999999</v>
      </c>
      <c r="H752" s="42">
        <v>2.3270000000000002E-2</v>
      </c>
      <c r="I752" s="21"/>
      <c r="J752" s="42">
        <v>7.1549999999999999E-3</v>
      </c>
      <c r="K752" s="29">
        <v>2.4074692888067191E-2</v>
      </c>
      <c r="L752" s="21"/>
      <c r="M752" s="43">
        <v>1.9112499999999999</v>
      </c>
      <c r="N752" s="37">
        <v>12.796389060747826</v>
      </c>
    </row>
    <row r="753" spans="1:14" x14ac:dyDescent="0.35">
      <c r="A753" s="3" t="s">
        <v>69</v>
      </c>
      <c r="B753" s="5">
        <v>750</v>
      </c>
      <c r="C753" s="23">
        <v>469</v>
      </c>
      <c r="D753" s="23" t="s">
        <v>29</v>
      </c>
      <c r="E753" s="41" t="s">
        <v>22</v>
      </c>
      <c r="F753" s="24" t="s">
        <v>39</v>
      </c>
      <c r="G753" s="29">
        <v>0.14892499999999997</v>
      </c>
      <c r="H753" s="42">
        <v>0.10217</v>
      </c>
      <c r="I753" s="21"/>
      <c r="J753" s="42">
        <v>1.05725E-2</v>
      </c>
      <c r="K753" s="29">
        <v>2.633609185636011E-2</v>
      </c>
      <c r="L753" s="21"/>
      <c r="M753" s="43">
        <v>2.7212499999999999</v>
      </c>
      <c r="N753" s="37">
        <v>12.746404117517361</v>
      </c>
    </row>
    <row r="754" spans="1:14" x14ac:dyDescent="0.35">
      <c r="A754" s="3" t="s">
        <v>69</v>
      </c>
      <c r="B754" s="5">
        <v>751</v>
      </c>
      <c r="C754" s="23">
        <v>470</v>
      </c>
      <c r="D754" s="23" t="s">
        <v>29</v>
      </c>
      <c r="E754" s="41" t="s">
        <v>22</v>
      </c>
      <c r="F754" s="24" t="s">
        <v>39</v>
      </c>
      <c r="G754" s="29">
        <v>0.14552499999999996</v>
      </c>
      <c r="H754" s="42">
        <v>0.10271999999999998</v>
      </c>
      <c r="I754" s="21"/>
      <c r="J754" s="42">
        <v>3.8975000000000003E-2</v>
      </c>
      <c r="K754" s="29">
        <v>2.7001820373292233E-2</v>
      </c>
      <c r="L754" s="21"/>
      <c r="M754" s="43">
        <v>2.11625</v>
      </c>
      <c r="N754" s="37">
        <v>13.277231688185138</v>
      </c>
    </row>
    <row r="755" spans="1:14" x14ac:dyDescent="0.35">
      <c r="A755" s="3" t="s">
        <v>69</v>
      </c>
      <c r="B755" s="5">
        <v>752</v>
      </c>
      <c r="C755" s="23">
        <v>471</v>
      </c>
      <c r="D755" s="23" t="s">
        <v>29</v>
      </c>
      <c r="E755" s="41" t="s">
        <v>22</v>
      </c>
      <c r="F755" s="24" t="s">
        <v>39</v>
      </c>
      <c r="G755" s="29">
        <v>0.10402499999999999</v>
      </c>
      <c r="H755" s="42">
        <v>1.6569999999999998E-2</v>
      </c>
      <c r="I755" s="21"/>
      <c r="J755" s="42">
        <v>2.5425000000000001E-3</v>
      </c>
      <c r="K755" s="29">
        <v>0.69209233576991225</v>
      </c>
      <c r="L755" s="21"/>
      <c r="M755" s="43">
        <v>2.55125</v>
      </c>
      <c r="N755" s="37">
        <v>11.397915121263795</v>
      </c>
    </row>
    <row r="756" spans="1:14" x14ac:dyDescent="0.35">
      <c r="A756" s="3" t="s">
        <v>69</v>
      </c>
      <c r="B756" s="5">
        <v>753</v>
      </c>
      <c r="C756" s="23">
        <v>472</v>
      </c>
      <c r="D756" s="23" t="s">
        <v>29</v>
      </c>
      <c r="E756" s="41" t="s">
        <v>22</v>
      </c>
      <c r="F756" s="24" t="s">
        <v>39</v>
      </c>
      <c r="G756" s="29">
        <v>2.7499999999999994E-3</v>
      </c>
      <c r="H756" s="42">
        <v>3.0245000000000005E-2</v>
      </c>
      <c r="I756" s="21"/>
      <c r="J756" s="42">
        <v>1.6347500000000001E-2</v>
      </c>
      <c r="K756" s="29">
        <v>2.6292574456885893E-2</v>
      </c>
      <c r="L756" s="21"/>
      <c r="M756" s="43">
        <v>3.0062500000000001</v>
      </c>
      <c r="N756" s="37">
        <v>12.960115099458855</v>
      </c>
    </row>
    <row r="757" spans="1:14" x14ac:dyDescent="0.35">
      <c r="A757" s="3" t="s">
        <v>69</v>
      </c>
      <c r="B757" s="5">
        <v>754</v>
      </c>
      <c r="C757" s="23">
        <v>473</v>
      </c>
      <c r="D757" s="23" t="s">
        <v>29</v>
      </c>
      <c r="E757" s="41" t="s">
        <v>22</v>
      </c>
      <c r="F757" s="24" t="s">
        <v>39</v>
      </c>
      <c r="G757" s="29">
        <v>8.2400000000000001E-2</v>
      </c>
      <c r="H757" s="42">
        <v>6.1620000000000008E-2</v>
      </c>
      <c r="I757" s="21"/>
      <c r="J757" s="42">
        <v>2.9249999999999998E-2</v>
      </c>
      <c r="K757" s="29">
        <v>2.4775967650811938E-2</v>
      </c>
      <c r="L757" s="21"/>
      <c r="M757" s="43">
        <v>1.66875</v>
      </c>
      <c r="N757" s="37">
        <v>13.524402724514514</v>
      </c>
    </row>
    <row r="758" spans="1:14" x14ac:dyDescent="0.35">
      <c r="A758" s="3" t="s">
        <v>69</v>
      </c>
      <c r="B758" s="5">
        <v>755</v>
      </c>
      <c r="C758" s="23">
        <v>474</v>
      </c>
      <c r="D758" s="23" t="s">
        <v>29</v>
      </c>
      <c r="E758" s="41" t="s">
        <v>22</v>
      </c>
      <c r="F758" s="24" t="s">
        <v>39</v>
      </c>
      <c r="G758" s="29">
        <v>9.6324999999999994E-2</v>
      </c>
      <c r="H758" s="42">
        <v>7.4999999999999997E-3</v>
      </c>
      <c r="I758" s="21"/>
      <c r="J758" s="42">
        <v>1.1237499999999999E-2</v>
      </c>
      <c r="K758" s="29">
        <v>5.6660843349712595E-2</v>
      </c>
      <c r="L758" s="21"/>
      <c r="M758" s="43">
        <v>1.3977500000000003</v>
      </c>
      <c r="N758" s="37">
        <v>11.639835554155745</v>
      </c>
    </row>
    <row r="759" spans="1:14" x14ac:dyDescent="0.35">
      <c r="A759" s="3" t="s">
        <v>69</v>
      </c>
      <c r="B759" s="5">
        <v>756</v>
      </c>
      <c r="C759" s="23">
        <v>475</v>
      </c>
      <c r="D759" s="23" t="s">
        <v>29</v>
      </c>
      <c r="E759" s="41" t="s">
        <v>22</v>
      </c>
      <c r="F759" s="24" t="s">
        <v>39</v>
      </c>
      <c r="G759" s="29">
        <v>2.7499999999999994E-3</v>
      </c>
      <c r="H759" s="42">
        <v>5.7720000000000007E-2</v>
      </c>
      <c r="I759" s="21"/>
      <c r="J759" s="42">
        <v>5.5925000000000002E-2</v>
      </c>
      <c r="K759" s="29">
        <v>2.522950541030405E-2</v>
      </c>
      <c r="L759" s="21"/>
      <c r="M759" s="43">
        <v>2.9612500000000002</v>
      </c>
      <c r="N759" s="37">
        <v>11.318018556891108</v>
      </c>
    </row>
    <row r="760" spans="1:14" x14ac:dyDescent="0.35">
      <c r="A760" s="3" t="s">
        <v>69</v>
      </c>
      <c r="B760" s="5">
        <v>757</v>
      </c>
      <c r="C760" s="23">
        <v>476</v>
      </c>
      <c r="D760" s="23" t="s">
        <v>29</v>
      </c>
      <c r="E760" s="41" t="s">
        <v>22</v>
      </c>
      <c r="F760" s="24" t="s">
        <v>39</v>
      </c>
      <c r="G760" s="29">
        <v>4.8599999999999997E-2</v>
      </c>
      <c r="H760" s="42">
        <v>4.8895000000000001E-2</v>
      </c>
      <c r="I760" s="21"/>
      <c r="J760" s="42">
        <v>3.5124999999999997E-2</v>
      </c>
      <c r="K760" s="29">
        <v>0.47619573581563152</v>
      </c>
      <c r="L760" s="21"/>
      <c r="M760" s="43">
        <v>1.88625</v>
      </c>
      <c r="N760" s="37">
        <v>11.65727916680013</v>
      </c>
    </row>
    <row r="761" spans="1:14" x14ac:dyDescent="0.35">
      <c r="A761" s="3" t="s">
        <v>69</v>
      </c>
      <c r="B761" s="5">
        <v>758</v>
      </c>
      <c r="C761" s="23">
        <v>477</v>
      </c>
      <c r="D761" s="23" t="s">
        <v>29</v>
      </c>
      <c r="E761" s="41" t="s">
        <v>22</v>
      </c>
      <c r="F761" s="24" t="s">
        <v>39</v>
      </c>
      <c r="G761" s="29">
        <v>7.9549999999999982E-2</v>
      </c>
      <c r="H761" s="42">
        <v>7.4999999999999997E-3</v>
      </c>
      <c r="I761" s="21"/>
      <c r="J761" s="42">
        <v>4.7800000000000002E-2</v>
      </c>
      <c r="K761" s="29">
        <v>0.4107349767003059</v>
      </c>
      <c r="L761" s="21"/>
      <c r="M761" s="43">
        <v>2.3312499999999998</v>
      </c>
      <c r="N761" s="37">
        <v>10.417606249087028</v>
      </c>
    </row>
    <row r="762" spans="1:14" x14ac:dyDescent="0.35">
      <c r="A762" s="3" t="s">
        <v>69</v>
      </c>
      <c r="B762" s="5">
        <v>759</v>
      </c>
      <c r="C762" s="23">
        <v>478</v>
      </c>
      <c r="D762" s="23" t="s">
        <v>29</v>
      </c>
      <c r="E762" s="41" t="s">
        <v>22</v>
      </c>
      <c r="F762" s="24" t="s">
        <v>39</v>
      </c>
      <c r="G762" s="29">
        <v>3.3000000000000002E-2</v>
      </c>
      <c r="H762" s="42">
        <v>2.1145000000000001E-2</v>
      </c>
      <c r="I762" s="21"/>
      <c r="J762" s="42">
        <v>4.1600000000000005E-2</v>
      </c>
      <c r="K762" s="29">
        <v>9.5191789545996386E-2</v>
      </c>
      <c r="L762" s="21"/>
      <c r="M762" s="43">
        <v>3.32375</v>
      </c>
      <c r="N762" s="37">
        <v>13.164228837790857</v>
      </c>
    </row>
    <row r="763" spans="1:14" x14ac:dyDescent="0.35">
      <c r="A763" s="3" t="s">
        <v>69</v>
      </c>
      <c r="B763" s="5">
        <v>760</v>
      </c>
      <c r="C763" s="23">
        <v>479</v>
      </c>
      <c r="D763" s="23" t="s">
        <v>29</v>
      </c>
      <c r="E763" s="41" t="s">
        <v>22</v>
      </c>
      <c r="F763" s="24" t="s">
        <v>39</v>
      </c>
      <c r="G763" s="29">
        <v>0.12292499999999999</v>
      </c>
      <c r="H763" s="42">
        <v>3.417499999999999E-2</v>
      </c>
      <c r="I763" s="21"/>
      <c r="J763" s="42">
        <v>1.0619999999999997E-2</v>
      </c>
      <c r="K763" s="29">
        <v>0.22498650446816093</v>
      </c>
      <c r="L763" s="21"/>
      <c r="M763" s="43">
        <v>2.6827500000000004</v>
      </c>
      <c r="N763" s="37">
        <v>11.498938216565572</v>
      </c>
    </row>
    <row r="764" spans="1:14" x14ac:dyDescent="0.35">
      <c r="A764" s="3" t="s">
        <v>69</v>
      </c>
      <c r="B764" s="5">
        <v>761</v>
      </c>
      <c r="C764" s="23">
        <v>480</v>
      </c>
      <c r="D764" s="23" t="s">
        <v>29</v>
      </c>
      <c r="E764" s="41" t="s">
        <v>22</v>
      </c>
      <c r="F764" s="24" t="s">
        <v>39</v>
      </c>
      <c r="G764" s="29">
        <v>2.7499999999999994E-3</v>
      </c>
      <c r="H764" s="42">
        <v>7.4999999999999997E-3</v>
      </c>
      <c r="I764" s="21"/>
      <c r="J764" s="42">
        <v>0.12212500000000001</v>
      </c>
      <c r="K764" s="29">
        <v>0.12886602942766687</v>
      </c>
      <c r="L764" s="21"/>
      <c r="M764" s="43">
        <v>4.5952499999999992</v>
      </c>
      <c r="N764" s="37">
        <v>11.00657309221433</v>
      </c>
    </row>
    <row r="765" spans="1:14" x14ac:dyDescent="0.35">
      <c r="A765" s="3" t="s">
        <v>69</v>
      </c>
      <c r="B765" s="5">
        <v>762</v>
      </c>
      <c r="C765" s="23">
        <v>481</v>
      </c>
      <c r="D765" s="23" t="s">
        <v>29</v>
      </c>
      <c r="E765" s="41" t="s">
        <v>23</v>
      </c>
      <c r="F765" s="24" t="s">
        <v>39</v>
      </c>
      <c r="G765" s="29">
        <v>6.0374999999999991E-2</v>
      </c>
      <c r="H765" s="42">
        <v>7.4999999999999997E-3</v>
      </c>
      <c r="I765" s="21"/>
      <c r="J765" s="42">
        <v>2.7924999999999998E-2</v>
      </c>
      <c r="K765" s="29">
        <v>0.12697197778062921</v>
      </c>
      <c r="L765" s="21"/>
      <c r="M765" s="43">
        <v>1.9377499999999999</v>
      </c>
      <c r="N765" s="37">
        <v>26.202343884500003</v>
      </c>
    </row>
    <row r="766" spans="1:14" x14ac:dyDescent="0.35">
      <c r="A766" s="3" t="s">
        <v>69</v>
      </c>
      <c r="B766" s="5">
        <v>763</v>
      </c>
      <c r="C766" s="23">
        <v>482</v>
      </c>
      <c r="D766" s="23" t="s">
        <v>29</v>
      </c>
      <c r="E766" s="41" t="s">
        <v>23</v>
      </c>
      <c r="F766" s="24" t="s">
        <v>39</v>
      </c>
      <c r="G766" s="29">
        <v>0.8125</v>
      </c>
      <c r="H766" s="42">
        <v>3.5225000000000006E-2</v>
      </c>
      <c r="I766" s="21"/>
      <c r="J766" s="42">
        <v>1.0357499999999999E-2</v>
      </c>
      <c r="K766" s="29">
        <v>8.2286414462677843E-2</v>
      </c>
      <c r="L766" s="21"/>
      <c r="M766" s="43">
        <v>1.6802500000000002</v>
      </c>
      <c r="N766" s="37">
        <v>22.3934380695</v>
      </c>
    </row>
    <row r="767" spans="1:14" x14ac:dyDescent="0.35">
      <c r="A767" s="3" t="s">
        <v>69</v>
      </c>
      <c r="B767" s="5">
        <v>764</v>
      </c>
      <c r="C767" s="23">
        <v>483</v>
      </c>
      <c r="D767" s="23" t="s">
        <v>29</v>
      </c>
      <c r="E767" s="41" t="s">
        <v>23</v>
      </c>
      <c r="F767" s="24" t="s">
        <v>39</v>
      </c>
      <c r="G767" s="29">
        <v>0.12912499999999999</v>
      </c>
      <c r="H767" s="42">
        <v>4.1650000000000006E-2</v>
      </c>
      <c r="I767" s="21"/>
      <c r="J767" s="42">
        <v>9.8674999999999995E-3</v>
      </c>
      <c r="K767" s="29">
        <v>8.2801993659480128E-2</v>
      </c>
      <c r="L767" s="21"/>
      <c r="M767" s="43">
        <v>2.0102500000000001</v>
      </c>
      <c r="N767" s="37">
        <v>23.992418243500005</v>
      </c>
    </row>
    <row r="768" spans="1:14" x14ac:dyDescent="0.35">
      <c r="A768" s="3" t="s">
        <v>69</v>
      </c>
      <c r="B768" s="5">
        <v>765</v>
      </c>
      <c r="C768" s="23">
        <v>484</v>
      </c>
      <c r="D768" s="23" t="s">
        <v>29</v>
      </c>
      <c r="E768" s="41" t="s">
        <v>23</v>
      </c>
      <c r="F768" s="24" t="s">
        <v>39</v>
      </c>
      <c r="G768" s="29">
        <v>8.8474999999999984E-2</v>
      </c>
      <c r="H768" s="42">
        <v>4.4650000000000009E-2</v>
      </c>
      <c r="I768" s="21"/>
      <c r="J768" s="42">
        <v>1.362E-2</v>
      </c>
      <c r="K768" s="29">
        <v>8.26170951431974E-2</v>
      </c>
      <c r="L768" s="21"/>
      <c r="M768" s="43">
        <v>0.60624999999999996</v>
      </c>
      <c r="N768" s="37">
        <v>21.121873121</v>
      </c>
    </row>
    <row r="769" spans="1:14" x14ac:dyDescent="0.35">
      <c r="A769" s="3" t="s">
        <v>69</v>
      </c>
      <c r="B769" s="5">
        <v>766</v>
      </c>
      <c r="C769" s="23">
        <v>485</v>
      </c>
      <c r="D769" s="23" t="s">
        <v>29</v>
      </c>
      <c r="E769" s="41" t="s">
        <v>23</v>
      </c>
      <c r="F769" s="24" t="s">
        <v>39</v>
      </c>
      <c r="G769" s="29">
        <v>0.1198</v>
      </c>
      <c r="H769" s="42">
        <v>1.8699999999999998E-2</v>
      </c>
      <c r="I769" s="21"/>
      <c r="J769" s="42">
        <v>8.9999999999999976E-3</v>
      </c>
      <c r="K769" s="29">
        <v>6.8778196808849335E-2</v>
      </c>
      <c r="L769" s="44"/>
      <c r="M769" s="43">
        <v>1.5652499999999998</v>
      </c>
      <c r="N769" s="37">
        <v>23.344588374000004</v>
      </c>
    </row>
    <row r="770" spans="1:14" x14ac:dyDescent="0.35">
      <c r="A770" s="3" t="s">
        <v>69</v>
      </c>
      <c r="B770" s="5">
        <v>767</v>
      </c>
      <c r="C770" s="23">
        <v>486</v>
      </c>
      <c r="D770" s="23" t="s">
        <v>29</v>
      </c>
      <c r="E770" s="41" t="s">
        <v>23</v>
      </c>
      <c r="F770" s="24" t="s">
        <v>39</v>
      </c>
      <c r="G770" s="29">
        <v>0.19372500000000001</v>
      </c>
      <c r="H770" s="42">
        <v>1.6250000000000001E-2</v>
      </c>
      <c r="I770" s="21"/>
      <c r="J770" s="42">
        <v>2.7524999999999997E-3</v>
      </c>
      <c r="K770" s="29">
        <v>0.1164864376600394</v>
      </c>
      <c r="L770" s="44"/>
      <c r="M770" s="43">
        <v>1.3365000000000005</v>
      </c>
      <c r="N770" s="37">
        <v>22.128540794000003</v>
      </c>
    </row>
    <row r="771" spans="1:14" x14ac:dyDescent="0.35">
      <c r="A771" s="3" t="s">
        <v>69</v>
      </c>
      <c r="B771" s="5">
        <v>768</v>
      </c>
      <c r="C771" s="23">
        <v>487</v>
      </c>
      <c r="D771" s="23" t="s">
        <v>29</v>
      </c>
      <c r="E771" s="41" t="s">
        <v>23</v>
      </c>
      <c r="F771" s="24" t="s">
        <v>39</v>
      </c>
      <c r="G771" s="29">
        <v>0.11899999999999998</v>
      </c>
      <c r="H771" s="42">
        <v>3.3274999999999992E-2</v>
      </c>
      <c r="I771" s="21"/>
      <c r="J771" s="42">
        <v>2.7100000000000002E-3</v>
      </c>
      <c r="K771" s="29">
        <v>0.19980496425334066</v>
      </c>
      <c r="L771" s="44"/>
      <c r="M771" s="43">
        <v>1.01</v>
      </c>
      <c r="N771" s="37">
        <v>17.583963570000002</v>
      </c>
    </row>
    <row r="772" spans="1:14" x14ac:dyDescent="0.35">
      <c r="A772" s="3" t="s">
        <v>69</v>
      </c>
      <c r="B772" s="5">
        <v>769</v>
      </c>
      <c r="C772" s="23">
        <v>488</v>
      </c>
      <c r="D772" s="23" t="s">
        <v>29</v>
      </c>
      <c r="E772" s="41" t="s">
        <v>23</v>
      </c>
      <c r="F772" s="24" t="s">
        <v>39</v>
      </c>
      <c r="G772" s="29">
        <v>2.7499999999999994E-3</v>
      </c>
      <c r="H772" s="42">
        <v>7.4999999999999997E-3</v>
      </c>
      <c r="I772" s="21"/>
      <c r="J772" s="42">
        <v>1.09325E-2</v>
      </c>
      <c r="K772" s="29">
        <v>6.391687604134734E-2</v>
      </c>
      <c r="L772" s="44"/>
      <c r="M772" s="43">
        <v>1.69025</v>
      </c>
      <c r="N772" s="37">
        <v>17.603766347499999</v>
      </c>
    </row>
    <row r="773" spans="1:14" x14ac:dyDescent="0.35">
      <c r="A773" s="3" t="s">
        <v>69</v>
      </c>
      <c r="B773" s="5">
        <v>770</v>
      </c>
      <c r="C773" s="23">
        <v>489</v>
      </c>
      <c r="D773" s="23" t="s">
        <v>29</v>
      </c>
      <c r="E773" s="41" t="s">
        <v>23</v>
      </c>
      <c r="F773" s="24" t="s">
        <v>39</v>
      </c>
      <c r="G773" s="29">
        <v>9.5549999999999982E-2</v>
      </c>
      <c r="H773" s="42">
        <v>1.5749999999999997E-2</v>
      </c>
      <c r="I773" s="21"/>
      <c r="J773" s="42">
        <v>5.3125000000000004E-3</v>
      </c>
      <c r="K773" s="29">
        <v>7.4542632753349866E-2</v>
      </c>
      <c r="L773" s="44"/>
      <c r="M773" s="43">
        <v>1.9677499999999997</v>
      </c>
      <c r="N773" s="37">
        <v>17.901663496499999</v>
      </c>
    </row>
    <row r="774" spans="1:14" x14ac:dyDescent="0.35">
      <c r="A774" s="3" t="s">
        <v>69</v>
      </c>
      <c r="B774" s="5">
        <v>771</v>
      </c>
      <c r="C774" s="23">
        <v>490</v>
      </c>
      <c r="D774" s="23" t="s">
        <v>29</v>
      </c>
      <c r="E774" s="41" t="s">
        <v>23</v>
      </c>
      <c r="F774" s="24" t="s">
        <v>39</v>
      </c>
      <c r="G774" s="29">
        <v>9.2200000000000004E-2</v>
      </c>
      <c r="H774" s="42">
        <v>3.2024999999999991E-2</v>
      </c>
      <c r="I774" s="21"/>
      <c r="J774" s="42">
        <v>2.0580000000000001E-2</v>
      </c>
      <c r="K774" s="29">
        <v>0.10359992690934834</v>
      </c>
      <c r="L774" s="44"/>
      <c r="M774" s="43">
        <v>3.0502500000000001</v>
      </c>
      <c r="N774" s="37">
        <v>17.572585373500004</v>
      </c>
    </row>
    <row r="775" spans="1:14" x14ac:dyDescent="0.35">
      <c r="A775" s="3" t="s">
        <v>69</v>
      </c>
      <c r="B775" s="5">
        <v>772</v>
      </c>
      <c r="C775" s="23">
        <v>491</v>
      </c>
      <c r="D775" s="23" t="s">
        <v>29</v>
      </c>
      <c r="E775" s="41" t="s">
        <v>23</v>
      </c>
      <c r="F775" s="24" t="s">
        <v>39</v>
      </c>
      <c r="G775" s="29">
        <v>2.7499999999999994E-3</v>
      </c>
      <c r="H775" s="42">
        <v>5.5400000000000005E-2</v>
      </c>
      <c r="I775" s="21"/>
      <c r="J775" s="42">
        <v>0.23630000000000001</v>
      </c>
      <c r="K775" s="29">
        <v>0.11396805629784608</v>
      </c>
      <c r="L775" s="44"/>
      <c r="M775" s="43">
        <v>3.9827500000000002</v>
      </c>
      <c r="N775" s="37">
        <v>15.612591964499998</v>
      </c>
    </row>
    <row r="776" spans="1:14" x14ac:dyDescent="0.35">
      <c r="A776" s="3" t="s">
        <v>69</v>
      </c>
      <c r="B776" s="5">
        <v>773</v>
      </c>
      <c r="C776" s="23">
        <v>492</v>
      </c>
      <c r="D776" s="23" t="s">
        <v>29</v>
      </c>
      <c r="E776" s="41" t="s">
        <v>23</v>
      </c>
      <c r="F776" s="24" t="s">
        <v>39</v>
      </c>
      <c r="G776" s="29">
        <v>6.6725000000000007E-2</v>
      </c>
      <c r="H776" s="42">
        <v>7.4999999999999997E-3</v>
      </c>
      <c r="I776" s="21"/>
      <c r="J776" s="42">
        <v>3.4699999999999996E-3</v>
      </c>
      <c r="K776" s="29">
        <v>0.22471117926574175</v>
      </c>
      <c r="L776" s="44"/>
      <c r="M776" s="43">
        <v>2.0477499999999997</v>
      </c>
      <c r="N776" s="37">
        <v>15.169262297500005</v>
      </c>
    </row>
    <row r="777" spans="1:14" x14ac:dyDescent="0.35">
      <c r="A777" s="3" t="s">
        <v>69</v>
      </c>
      <c r="B777" s="5">
        <v>774</v>
      </c>
      <c r="C777" s="23">
        <v>493</v>
      </c>
      <c r="D777" s="23" t="s">
        <v>29</v>
      </c>
      <c r="E777" s="41" t="s">
        <v>23</v>
      </c>
      <c r="F777" s="24" t="s">
        <v>39</v>
      </c>
      <c r="G777" s="29">
        <v>0.23014999999999999</v>
      </c>
      <c r="H777" s="42">
        <v>6.1650000000000003E-2</v>
      </c>
      <c r="I777" s="21"/>
      <c r="J777" s="42">
        <v>2.0305E-2</v>
      </c>
      <c r="K777" s="29">
        <v>0.19423242217797115</v>
      </c>
      <c r="L777" s="44"/>
      <c r="M777" s="43">
        <v>3.0227499999999998</v>
      </c>
      <c r="N777" s="37">
        <v>17.274647134000006</v>
      </c>
    </row>
    <row r="778" spans="1:14" x14ac:dyDescent="0.35">
      <c r="A778" s="3" t="s">
        <v>69</v>
      </c>
      <c r="B778" s="5">
        <v>775</v>
      </c>
      <c r="C778" s="23">
        <v>494</v>
      </c>
      <c r="D778" s="23" t="s">
        <v>29</v>
      </c>
      <c r="E778" s="41" t="s">
        <v>23</v>
      </c>
      <c r="F778" s="24" t="s">
        <v>39</v>
      </c>
      <c r="G778" s="29">
        <v>0.27350000000000002</v>
      </c>
      <c r="H778" s="42">
        <v>9.8824999999999996E-2</v>
      </c>
      <c r="I778" s="21"/>
      <c r="J778" s="42">
        <v>3.1625E-2</v>
      </c>
      <c r="K778" s="29">
        <v>0.23399586547030729</v>
      </c>
      <c r="L778" s="44"/>
      <c r="M778" s="43">
        <v>1.82525</v>
      </c>
      <c r="N778" s="37">
        <v>26.183871595500001</v>
      </c>
    </row>
    <row r="779" spans="1:14" x14ac:dyDescent="0.35">
      <c r="A779" s="3" t="s">
        <v>69</v>
      </c>
      <c r="B779" s="5">
        <v>776</v>
      </c>
      <c r="C779" s="23">
        <v>495</v>
      </c>
      <c r="D779" s="23" t="s">
        <v>29</v>
      </c>
      <c r="E779" s="41" t="s">
        <v>23</v>
      </c>
      <c r="F779" s="24" t="s">
        <v>39</v>
      </c>
      <c r="G779" s="29">
        <v>0.12394999999999999</v>
      </c>
      <c r="H779" s="42">
        <v>2.9274999999999999E-2</v>
      </c>
      <c r="I779" s="21"/>
      <c r="J779" s="42">
        <v>4.1250000000000002E-2</v>
      </c>
      <c r="K779" s="29">
        <v>0.27320355053344325</v>
      </c>
      <c r="L779" s="44"/>
      <c r="M779" s="43">
        <v>1.6602500000000002</v>
      </c>
      <c r="N779" s="37">
        <v>17.434195000500004</v>
      </c>
    </row>
    <row r="780" spans="1:14" x14ac:dyDescent="0.35">
      <c r="A780" s="3" t="s">
        <v>69</v>
      </c>
      <c r="B780" s="5">
        <v>777</v>
      </c>
      <c r="C780" s="23">
        <v>496</v>
      </c>
      <c r="D780" s="23" t="s">
        <v>29</v>
      </c>
      <c r="E780" s="41" t="s">
        <v>23</v>
      </c>
      <c r="F780" s="24" t="s">
        <v>39</v>
      </c>
      <c r="G780" s="29">
        <v>3.9574999999999999E-2</v>
      </c>
      <c r="H780" s="42">
        <v>7.4999999999999997E-3</v>
      </c>
      <c r="I780" s="21"/>
      <c r="J780" s="42">
        <v>4.2624999999999996E-2</v>
      </c>
      <c r="K780" s="29">
        <v>0.14574281156307417</v>
      </c>
      <c r="L780" s="44"/>
      <c r="M780" s="43">
        <v>4.5677500000000002</v>
      </c>
      <c r="N780" s="37">
        <v>22.915116760000004</v>
      </c>
    </row>
    <row r="781" spans="1:14" x14ac:dyDescent="0.35">
      <c r="A781" s="3" t="s">
        <v>69</v>
      </c>
      <c r="B781" s="5">
        <v>778</v>
      </c>
      <c r="C781" s="23">
        <v>497</v>
      </c>
      <c r="D781" s="23" t="s">
        <v>29</v>
      </c>
      <c r="E781" s="41" t="s">
        <v>23</v>
      </c>
      <c r="F781" s="24" t="s">
        <v>39</v>
      </c>
      <c r="G781" s="29">
        <v>0.177125</v>
      </c>
      <c r="H781" s="42">
        <v>3.9949999999999999E-2</v>
      </c>
      <c r="I781" s="21"/>
      <c r="J781" s="42">
        <v>6.6399999999999992E-3</v>
      </c>
      <c r="K781" s="29">
        <v>6.6427881021578608E-2</v>
      </c>
      <c r="L781" s="44"/>
      <c r="M781" s="43">
        <v>1.2182500000000001</v>
      </c>
      <c r="N781" s="37">
        <v>18.003464102000002</v>
      </c>
    </row>
    <row r="782" spans="1:14" x14ac:dyDescent="0.35">
      <c r="A782" s="3" t="s">
        <v>69</v>
      </c>
      <c r="B782" s="5">
        <v>779</v>
      </c>
      <c r="C782" s="23">
        <v>498</v>
      </c>
      <c r="D782" s="23" t="s">
        <v>29</v>
      </c>
      <c r="E782" s="41" t="s">
        <v>24</v>
      </c>
      <c r="F782" s="24" t="s">
        <v>39</v>
      </c>
      <c r="G782" s="29">
        <v>0.56874999999999998</v>
      </c>
      <c r="H782" s="42">
        <v>3.2574999999999993E-2</v>
      </c>
      <c r="I782" s="21"/>
      <c r="J782" s="42">
        <v>2.6974999999999996E-2</v>
      </c>
      <c r="K782" s="29">
        <v>3.4274144336861614E-2</v>
      </c>
      <c r="L782" s="44"/>
      <c r="M782" s="43">
        <v>4.1127500000000001</v>
      </c>
      <c r="N782" s="37">
        <v>23.280592579500002</v>
      </c>
    </row>
    <row r="783" spans="1:14" x14ac:dyDescent="0.35">
      <c r="A783" s="3" t="s">
        <v>69</v>
      </c>
      <c r="B783" s="5">
        <v>780</v>
      </c>
      <c r="C783" s="23">
        <v>499</v>
      </c>
      <c r="D783" s="23" t="s">
        <v>29</v>
      </c>
      <c r="E783" s="41" t="s">
        <v>24</v>
      </c>
      <c r="F783" s="24" t="s">
        <v>39</v>
      </c>
      <c r="G783" s="29">
        <v>0.42</v>
      </c>
      <c r="H783" s="42">
        <v>3.5900000000000001E-2</v>
      </c>
      <c r="I783" s="21"/>
      <c r="J783" s="42">
        <v>8.8649999999999979E-3</v>
      </c>
      <c r="K783" s="29">
        <v>3.8399228542198446E-2</v>
      </c>
      <c r="L783" s="44"/>
      <c r="M783" s="43">
        <v>2.7127499999999998</v>
      </c>
      <c r="N783" s="37">
        <v>23.26660339</v>
      </c>
    </row>
    <row r="784" spans="1:14" x14ac:dyDescent="0.35">
      <c r="A784" s="3" t="s">
        <v>69</v>
      </c>
      <c r="B784" s="5">
        <v>781</v>
      </c>
      <c r="C784" s="23">
        <v>500</v>
      </c>
      <c r="D784" s="23" t="s">
        <v>29</v>
      </c>
      <c r="E784" s="41" t="s">
        <v>24</v>
      </c>
      <c r="F784" s="24" t="s">
        <v>39</v>
      </c>
      <c r="G784" s="29">
        <v>0.20749999999999999</v>
      </c>
      <c r="H784" s="42">
        <v>3.2500000000000001E-2</v>
      </c>
      <c r="I784" s="21"/>
      <c r="J784" s="42">
        <v>0.02</v>
      </c>
      <c r="K784" s="29">
        <v>5.8012848209340932E-2</v>
      </c>
      <c r="L784" s="44"/>
      <c r="M784" s="43">
        <v>1.7925</v>
      </c>
      <c r="N784" s="37">
        <v>30.235055171500001</v>
      </c>
    </row>
    <row r="785" spans="1:14" x14ac:dyDescent="0.35">
      <c r="A785" s="3" t="s">
        <v>69</v>
      </c>
      <c r="B785" s="5">
        <v>782</v>
      </c>
      <c r="C785" s="23">
        <v>501</v>
      </c>
      <c r="D785" s="23" t="s">
        <v>29</v>
      </c>
      <c r="E785" s="41" t="s">
        <v>24</v>
      </c>
      <c r="F785" s="24" t="s">
        <v>39</v>
      </c>
      <c r="G785" s="29">
        <v>4.7500000000000001E-2</v>
      </c>
      <c r="H785" s="42">
        <v>7.4999999999999997E-3</v>
      </c>
      <c r="I785" s="21"/>
      <c r="J785" s="42">
        <v>7.2499999999999995E-2</v>
      </c>
      <c r="K785" s="29">
        <v>4.8220594682697161E-2</v>
      </c>
      <c r="L785" s="44"/>
      <c r="M785" s="43">
        <v>0.22500000000000001</v>
      </c>
      <c r="N785" s="37">
        <v>46.116300700000004</v>
      </c>
    </row>
    <row r="786" spans="1:14" x14ac:dyDescent="0.35">
      <c r="A786" s="3" t="s">
        <v>69</v>
      </c>
      <c r="B786" s="5">
        <v>783</v>
      </c>
      <c r="C786" s="23">
        <v>502</v>
      </c>
      <c r="D786" s="23" t="s">
        <v>29</v>
      </c>
      <c r="E786" s="41" t="s">
        <v>24</v>
      </c>
      <c r="F786" s="24" t="s">
        <v>39</v>
      </c>
      <c r="G786" s="29">
        <v>0.105</v>
      </c>
      <c r="H786" s="42">
        <v>7.4999999999999997E-3</v>
      </c>
      <c r="I786" s="21"/>
      <c r="J786" s="42">
        <v>7.4999999999999997E-3</v>
      </c>
      <c r="K786" s="29">
        <v>3.3152877832587746E-2</v>
      </c>
      <c r="L786" s="44"/>
      <c r="M786" s="43">
        <v>2.5825</v>
      </c>
      <c r="N786" s="37">
        <v>37.145065377500003</v>
      </c>
    </row>
    <row r="787" spans="1:14" x14ac:dyDescent="0.35">
      <c r="A787" s="3" t="s">
        <v>69</v>
      </c>
      <c r="B787" s="5">
        <v>784</v>
      </c>
      <c r="C787" s="23">
        <v>503</v>
      </c>
      <c r="D787" s="23" t="s">
        <v>29</v>
      </c>
      <c r="E787" s="41" t="s">
        <v>24</v>
      </c>
      <c r="F787" s="24" t="s">
        <v>39</v>
      </c>
      <c r="G787" s="29">
        <v>8.7499999999999994E-2</v>
      </c>
      <c r="H787" s="42">
        <v>7.4999999999999997E-3</v>
      </c>
      <c r="I787" s="21"/>
      <c r="J787" s="42">
        <v>2.5000000000000001E-3</v>
      </c>
      <c r="K787" s="29">
        <v>3.5746122565766543E-2</v>
      </c>
      <c r="L787" s="44"/>
      <c r="M787" s="43">
        <v>0.76249999999999996</v>
      </c>
      <c r="N787" s="37">
        <v>27.444718628000004</v>
      </c>
    </row>
    <row r="788" spans="1:14" x14ac:dyDescent="0.35">
      <c r="A788" s="3" t="s">
        <v>69</v>
      </c>
      <c r="B788" s="5">
        <v>785</v>
      </c>
      <c r="C788" s="23">
        <v>504</v>
      </c>
      <c r="D788" s="23" t="s">
        <v>29</v>
      </c>
      <c r="E788" s="41" t="s">
        <v>24</v>
      </c>
      <c r="F788" s="24" t="s">
        <v>39</v>
      </c>
      <c r="G788" s="29">
        <v>0.18</v>
      </c>
      <c r="H788" s="42">
        <v>7.4999999999999997E-3</v>
      </c>
      <c r="I788" s="21"/>
      <c r="J788" s="42">
        <v>0.02</v>
      </c>
      <c r="K788" s="29">
        <v>3.3781582625548055E-2</v>
      </c>
      <c r="L788" s="44"/>
      <c r="M788" s="43">
        <v>3.335</v>
      </c>
      <c r="N788" s="37">
        <v>35.063502905499995</v>
      </c>
    </row>
    <row r="789" spans="1:14" x14ac:dyDescent="0.35">
      <c r="A789" s="3" t="s">
        <v>69</v>
      </c>
      <c r="B789" s="5">
        <v>786</v>
      </c>
      <c r="C789" s="23">
        <v>505</v>
      </c>
      <c r="D789" s="23" t="s">
        <v>29</v>
      </c>
      <c r="E789" s="41" t="s">
        <v>24</v>
      </c>
      <c r="F789" s="24" t="s">
        <v>39</v>
      </c>
      <c r="G789" s="29">
        <v>8.2500000000000004E-2</v>
      </c>
      <c r="H789" s="42">
        <v>7.4999999999999997E-3</v>
      </c>
      <c r="I789" s="21"/>
      <c r="J789" s="42">
        <v>0.125</v>
      </c>
      <c r="K789" s="29">
        <v>0.10204141126985178</v>
      </c>
      <c r="L789" s="44"/>
      <c r="M789" s="43">
        <v>1.395</v>
      </c>
      <c r="N789" s="37">
        <v>35.299454341000001</v>
      </c>
    </row>
    <row r="790" spans="1:14" x14ac:dyDescent="0.35">
      <c r="A790" s="3" t="s">
        <v>69</v>
      </c>
      <c r="B790" s="5">
        <v>787</v>
      </c>
      <c r="C790" s="23">
        <v>506</v>
      </c>
      <c r="D790" s="23" t="s">
        <v>29</v>
      </c>
      <c r="E790" s="41" t="s">
        <v>24</v>
      </c>
      <c r="F790" s="24" t="s">
        <v>39</v>
      </c>
      <c r="G790" s="29">
        <v>4.2500000000000003E-2</v>
      </c>
      <c r="H790" s="42">
        <v>7.4999999999999997E-3</v>
      </c>
      <c r="I790" s="21"/>
      <c r="J790" s="42">
        <v>2.2499999999999999E-2</v>
      </c>
      <c r="K790" s="29">
        <v>1.3579334197513263E-2</v>
      </c>
      <c r="L790" s="44"/>
      <c r="M790" s="43">
        <v>1.5725</v>
      </c>
      <c r="N790" s="37">
        <v>22.194807643000004</v>
      </c>
    </row>
    <row r="791" spans="1:14" x14ac:dyDescent="0.35">
      <c r="A791" s="3" t="s">
        <v>69</v>
      </c>
      <c r="B791" s="5">
        <v>788</v>
      </c>
      <c r="C791" s="23">
        <v>507</v>
      </c>
      <c r="D791" s="23" t="s">
        <v>29</v>
      </c>
      <c r="E791" s="41" t="s">
        <v>24</v>
      </c>
      <c r="F791" s="24" t="s">
        <v>39</v>
      </c>
      <c r="G791" s="29">
        <v>2.75E-2</v>
      </c>
      <c r="H791" s="42">
        <v>7.4999999999999997E-3</v>
      </c>
      <c r="I791" s="21"/>
      <c r="J791" s="42">
        <v>2.75E-2</v>
      </c>
      <c r="K791" s="29">
        <v>4.1675381573818511E-2</v>
      </c>
      <c r="L791" s="44"/>
      <c r="M791" s="43">
        <v>1.3025</v>
      </c>
      <c r="N791" s="37">
        <v>30.172439541499998</v>
      </c>
    </row>
    <row r="792" spans="1:14" x14ac:dyDescent="0.35">
      <c r="A792" s="3" t="s">
        <v>69</v>
      </c>
      <c r="B792" s="5">
        <v>789</v>
      </c>
      <c r="C792" s="23">
        <v>508</v>
      </c>
      <c r="D792" s="23" t="s">
        <v>29</v>
      </c>
      <c r="E792" s="41" t="s">
        <v>24</v>
      </c>
      <c r="F792" s="24" t="s">
        <v>39</v>
      </c>
      <c r="G792" s="29">
        <v>8.5000000000000006E-2</v>
      </c>
      <c r="H792" s="42">
        <v>7.4999999999999997E-3</v>
      </c>
      <c r="I792" s="21"/>
      <c r="J792" s="42">
        <v>1.2500000000000001E-2</v>
      </c>
      <c r="K792" s="29">
        <v>3.1315483929523463E-2</v>
      </c>
      <c r="L792" s="44"/>
      <c r="M792" s="43">
        <v>0.98</v>
      </c>
      <c r="N792" s="37">
        <v>23.922765517500004</v>
      </c>
    </row>
    <row r="793" spans="1:14" x14ac:dyDescent="0.35">
      <c r="A793" s="3" t="s">
        <v>69</v>
      </c>
      <c r="B793" s="5">
        <v>790</v>
      </c>
      <c r="C793" s="23">
        <v>509</v>
      </c>
      <c r="D793" s="23" t="s">
        <v>29</v>
      </c>
      <c r="E793" s="41" t="s">
        <v>24</v>
      </c>
      <c r="F793" s="24" t="s">
        <v>39</v>
      </c>
      <c r="G793" s="29">
        <v>0.03</v>
      </c>
      <c r="H793" s="42">
        <v>7.4999999999999997E-3</v>
      </c>
      <c r="I793" s="21"/>
      <c r="J793" s="42">
        <v>6.25E-2</v>
      </c>
      <c r="K793" s="29">
        <v>2.0418926167789016E-2</v>
      </c>
      <c r="L793" s="44"/>
      <c r="M793" s="43">
        <v>0.97</v>
      </c>
      <c r="N793" s="37">
        <v>31.212326598499999</v>
      </c>
    </row>
    <row r="794" spans="1:14" x14ac:dyDescent="0.35">
      <c r="A794" s="3" t="s">
        <v>69</v>
      </c>
      <c r="B794" s="5">
        <v>791</v>
      </c>
      <c r="C794" s="23">
        <v>510</v>
      </c>
      <c r="D794" s="23" t="s">
        <v>29</v>
      </c>
      <c r="E794" s="41" t="s">
        <v>25</v>
      </c>
      <c r="F794" s="24" t="s">
        <v>39</v>
      </c>
      <c r="G794" s="29">
        <v>0.03</v>
      </c>
      <c r="H794" s="42">
        <v>0.03</v>
      </c>
      <c r="I794" s="21"/>
      <c r="J794" s="42">
        <v>2.75E-2</v>
      </c>
      <c r="K794" s="29">
        <v>5.0034142139046722E-2</v>
      </c>
      <c r="L794" s="44"/>
      <c r="M794" s="43">
        <v>3.95</v>
      </c>
      <c r="N794" s="37">
        <v>21.847355323500004</v>
      </c>
    </row>
    <row r="795" spans="1:14" x14ac:dyDescent="0.35">
      <c r="A795" s="3" t="s">
        <v>69</v>
      </c>
      <c r="B795" s="5">
        <v>792</v>
      </c>
      <c r="C795" s="23">
        <v>511</v>
      </c>
      <c r="D795" s="23" t="s">
        <v>29</v>
      </c>
      <c r="E795" s="41" t="s">
        <v>25</v>
      </c>
      <c r="F795" s="24" t="s">
        <v>39</v>
      </c>
      <c r="G795" s="29">
        <v>0.05</v>
      </c>
      <c r="H795" s="42">
        <v>4.2500000000000003E-2</v>
      </c>
      <c r="I795" s="21"/>
      <c r="J795" s="42">
        <v>0.01</v>
      </c>
      <c r="K795" s="29">
        <v>2.5977746040398188E-2</v>
      </c>
      <c r="L795" s="44"/>
      <c r="M795" s="43">
        <v>4.2424999999999997</v>
      </c>
      <c r="N795" s="37">
        <v>30.421051558999991</v>
      </c>
    </row>
    <row r="796" spans="1:14" x14ac:dyDescent="0.35">
      <c r="A796" s="3" t="s">
        <v>69</v>
      </c>
      <c r="B796" s="5">
        <v>793</v>
      </c>
      <c r="C796" s="23">
        <v>512</v>
      </c>
      <c r="D796" s="23" t="s">
        <v>29</v>
      </c>
      <c r="E796" s="41" t="s">
        <v>25</v>
      </c>
      <c r="F796" s="24" t="s">
        <v>39</v>
      </c>
      <c r="G796" s="29">
        <v>9.7517550000000008E-2</v>
      </c>
      <c r="H796" s="42">
        <v>5.0009000000000005E-2</v>
      </c>
      <c r="I796" s="21"/>
      <c r="J796" s="42">
        <v>1.5002699999999999E-2</v>
      </c>
      <c r="K796" s="29">
        <v>4.0865568460756535E-2</v>
      </c>
      <c r="L796" s="44"/>
      <c r="M796" s="43">
        <v>2.6429756499999999</v>
      </c>
      <c r="N796" s="37">
        <v>21.735619463000006</v>
      </c>
    </row>
    <row r="797" spans="1:14" x14ac:dyDescent="0.35">
      <c r="A797" s="3" t="s">
        <v>69</v>
      </c>
      <c r="B797" s="5">
        <v>794</v>
      </c>
      <c r="C797" s="23">
        <v>513</v>
      </c>
      <c r="D797" s="23" t="s">
        <v>29</v>
      </c>
      <c r="E797" s="41" t="s">
        <v>25</v>
      </c>
      <c r="F797" s="24" t="s">
        <v>39</v>
      </c>
      <c r="G797" s="29">
        <v>5.5E-2</v>
      </c>
      <c r="H797" s="42">
        <v>2.75E-2</v>
      </c>
      <c r="I797" s="21"/>
      <c r="J797" s="42">
        <v>0.01</v>
      </c>
      <c r="K797" s="29">
        <v>0.21873582825842416</v>
      </c>
      <c r="L797" s="44"/>
      <c r="M797" s="43">
        <v>1.665</v>
      </c>
      <c r="N797" s="37">
        <v>28.642893578500001</v>
      </c>
    </row>
    <row r="798" spans="1:14" x14ac:dyDescent="0.35">
      <c r="A798" s="3" t="s">
        <v>69</v>
      </c>
      <c r="B798" s="5">
        <v>795</v>
      </c>
      <c r="C798" s="23">
        <v>514</v>
      </c>
      <c r="D798" s="23" t="s">
        <v>29</v>
      </c>
      <c r="E798" s="41" t="s">
        <v>25</v>
      </c>
      <c r="F798" s="24" t="s">
        <v>39</v>
      </c>
      <c r="G798" s="29">
        <v>3.7569750000000006E-2</v>
      </c>
      <c r="H798" s="42">
        <v>3.0055800000000011E-2</v>
      </c>
      <c r="I798" s="21"/>
      <c r="J798" s="42">
        <v>1.0018600000000004E-2</v>
      </c>
      <c r="K798" s="29">
        <v>4.0560778177942146E-2</v>
      </c>
      <c r="L798" s="44"/>
      <c r="M798" s="43">
        <v>1.7958340500000005</v>
      </c>
      <c r="N798" s="37">
        <v>26.735183180500002</v>
      </c>
    </row>
    <row r="799" spans="1:14" x14ac:dyDescent="0.35">
      <c r="A799" s="3" t="s">
        <v>69</v>
      </c>
      <c r="B799" s="5">
        <v>796</v>
      </c>
      <c r="C799" s="23">
        <v>515</v>
      </c>
      <c r="D799" s="23" t="s">
        <v>29</v>
      </c>
      <c r="E799" s="41" t="s">
        <v>25</v>
      </c>
      <c r="F799" s="24" t="s">
        <v>39</v>
      </c>
      <c r="G799" s="29">
        <v>7.8521850000000004E-2</v>
      </c>
      <c r="H799" s="42">
        <v>6.4983600000000002E-2</v>
      </c>
      <c r="I799" s="21"/>
      <c r="J799" s="42">
        <v>1.6245900000000001E-2</v>
      </c>
      <c r="K799" s="29">
        <v>7.8621864542887249E-2</v>
      </c>
      <c r="L799" s="44"/>
      <c r="M799" s="43">
        <v>2.3394096000000006</v>
      </c>
      <c r="N799" s="37">
        <v>29.774687917999998</v>
      </c>
    </row>
    <row r="800" spans="1:14" x14ac:dyDescent="0.35">
      <c r="A800" s="3" t="s">
        <v>69</v>
      </c>
      <c r="B800" s="5">
        <v>797</v>
      </c>
      <c r="C800" s="23">
        <v>516</v>
      </c>
      <c r="D800" s="23" t="s">
        <v>29</v>
      </c>
      <c r="E800" s="41" t="s">
        <v>25</v>
      </c>
      <c r="F800" s="24" t="s">
        <v>39</v>
      </c>
      <c r="G800" s="29">
        <v>4.7500000000000001E-2</v>
      </c>
      <c r="H800" s="42">
        <v>6.25E-2</v>
      </c>
      <c r="I800" s="21"/>
      <c r="J800" s="42">
        <v>5.2499999999999998E-2</v>
      </c>
      <c r="K800" s="29">
        <v>0.42581724989846242</v>
      </c>
      <c r="L800" s="21"/>
      <c r="M800" s="43">
        <v>2.8325</v>
      </c>
      <c r="N800" s="37">
        <v>24.082109246000002</v>
      </c>
    </row>
    <row r="801" spans="1:14" x14ac:dyDescent="0.35">
      <c r="A801" s="3" t="s">
        <v>69</v>
      </c>
      <c r="B801" s="5">
        <v>798</v>
      </c>
      <c r="C801" s="23">
        <v>517</v>
      </c>
      <c r="D801" s="23" t="s">
        <v>29</v>
      </c>
      <c r="E801" s="41" t="s">
        <v>25</v>
      </c>
      <c r="F801" s="24" t="s">
        <v>39</v>
      </c>
      <c r="G801" s="29">
        <v>3.2500000000000001E-2</v>
      </c>
      <c r="H801" s="42">
        <v>2.5000000000000001E-2</v>
      </c>
      <c r="I801" s="21"/>
      <c r="J801" s="42">
        <v>3.5000000000000003E-2</v>
      </c>
      <c r="K801" s="29">
        <v>4.8135316897323109E-2</v>
      </c>
      <c r="L801" s="21"/>
      <c r="M801" s="43">
        <v>3.5649999999999999</v>
      </c>
      <c r="N801" s="37">
        <v>26.878215443500004</v>
      </c>
    </row>
    <row r="802" spans="1:14" x14ac:dyDescent="0.35">
      <c r="A802" s="3" t="s">
        <v>69</v>
      </c>
      <c r="B802" s="5">
        <v>799</v>
      </c>
      <c r="C802" s="23">
        <v>518</v>
      </c>
      <c r="D802" s="23" t="s">
        <v>29</v>
      </c>
      <c r="E802" s="41" t="s">
        <v>25</v>
      </c>
      <c r="F802" s="24" t="s">
        <v>39</v>
      </c>
      <c r="G802" s="29">
        <v>1.7500000000000002E-2</v>
      </c>
      <c r="H802" s="42">
        <v>2.5000000000000001E-2</v>
      </c>
      <c r="I802" s="21"/>
      <c r="J802" s="42">
        <v>0.06</v>
      </c>
      <c r="K802" s="29">
        <v>4.9228929726025238E-2</v>
      </c>
      <c r="L802" s="21"/>
      <c r="M802" s="43">
        <v>1.93</v>
      </c>
      <c r="N802" s="37">
        <v>17.126311936</v>
      </c>
    </row>
    <row r="803" spans="1:14" x14ac:dyDescent="0.35">
      <c r="A803" s="3" t="s">
        <v>69</v>
      </c>
      <c r="B803" s="5">
        <v>800</v>
      </c>
      <c r="C803" s="23">
        <v>519</v>
      </c>
      <c r="D803" s="23" t="s">
        <v>29</v>
      </c>
      <c r="E803" s="41" t="s">
        <v>25</v>
      </c>
      <c r="F803" s="24" t="s">
        <v>39</v>
      </c>
      <c r="G803" s="29">
        <v>0.02</v>
      </c>
      <c r="H803" s="42">
        <v>0.03</v>
      </c>
      <c r="I803" s="21"/>
      <c r="J803" s="42">
        <v>7.2499999999999995E-2</v>
      </c>
      <c r="K803" s="29">
        <v>4.9621397662080569E-2</v>
      </c>
      <c r="L803" s="21"/>
      <c r="M803" s="43">
        <v>1.5649999999999999</v>
      </c>
      <c r="N803" s="37">
        <v>29.947356072999995</v>
      </c>
    </row>
    <row r="804" spans="1:14" x14ac:dyDescent="0.35">
      <c r="A804" s="3" t="s">
        <v>69</v>
      </c>
      <c r="B804" s="5">
        <v>801</v>
      </c>
      <c r="C804" s="23">
        <v>520</v>
      </c>
      <c r="D804" s="23" t="s">
        <v>29</v>
      </c>
      <c r="E804" s="41" t="s">
        <v>25</v>
      </c>
      <c r="F804" s="24" t="s">
        <v>39</v>
      </c>
      <c r="G804" s="29">
        <v>0.1225</v>
      </c>
      <c r="H804" s="42">
        <v>4.4999999999999998E-2</v>
      </c>
      <c r="I804" s="21"/>
      <c r="J804" s="42">
        <v>0.05</v>
      </c>
      <c r="K804" s="29">
        <v>5.0306129707195793E-2</v>
      </c>
      <c r="L804" s="21"/>
      <c r="M804" s="43">
        <v>1.845</v>
      </c>
      <c r="N804" s="37">
        <v>25.882934249999998</v>
      </c>
    </row>
    <row r="805" spans="1:14" x14ac:dyDescent="0.35">
      <c r="A805" s="3" t="s">
        <v>69</v>
      </c>
      <c r="B805" s="5">
        <v>802</v>
      </c>
      <c r="C805" s="23">
        <v>521</v>
      </c>
      <c r="D805" s="23" t="s">
        <v>29</v>
      </c>
      <c r="E805" s="41" t="s">
        <v>25</v>
      </c>
      <c r="F805" s="24" t="s">
        <v>39</v>
      </c>
      <c r="G805" s="29">
        <v>8.2500000000000004E-2</v>
      </c>
      <c r="H805" s="42">
        <v>7.4999999999999997E-3</v>
      </c>
      <c r="I805" s="21"/>
      <c r="J805" s="42">
        <v>7.7499999999999999E-2</v>
      </c>
      <c r="K805" s="29">
        <v>5.0297213361476932E-2</v>
      </c>
      <c r="L805" s="21"/>
      <c r="M805" s="43">
        <v>1.5525</v>
      </c>
      <c r="N805" s="37">
        <v>27.623232876000003</v>
      </c>
    </row>
    <row r="806" spans="1:14" x14ac:dyDescent="0.35">
      <c r="A806" s="3" t="s">
        <v>69</v>
      </c>
      <c r="B806" s="5">
        <v>803</v>
      </c>
      <c r="C806" s="23">
        <v>522</v>
      </c>
      <c r="D806" s="23" t="s">
        <v>29</v>
      </c>
      <c r="E806" s="41" t="s">
        <v>25</v>
      </c>
      <c r="F806" s="24" t="s">
        <v>39</v>
      </c>
      <c r="G806" s="29">
        <v>9.2499999999999999E-2</v>
      </c>
      <c r="H806" s="42">
        <v>7.4999999999999997E-3</v>
      </c>
      <c r="I806" s="21"/>
      <c r="J806" s="42">
        <v>0.08</v>
      </c>
      <c r="K806" s="29">
        <v>3.1259280374209636E-2</v>
      </c>
      <c r="L806" s="21"/>
      <c r="M806" s="43">
        <v>0.64249999999999996</v>
      </c>
      <c r="N806" s="37">
        <v>39.887424392500002</v>
      </c>
    </row>
    <row r="807" spans="1:14" x14ac:dyDescent="0.35">
      <c r="A807" s="3" t="s">
        <v>69</v>
      </c>
      <c r="B807" s="5">
        <v>804</v>
      </c>
      <c r="C807" s="23">
        <v>523</v>
      </c>
      <c r="D807" s="23" t="s">
        <v>29</v>
      </c>
      <c r="E807" s="41" t="s">
        <v>25</v>
      </c>
      <c r="F807" s="24" t="s">
        <v>39</v>
      </c>
      <c r="G807" s="29">
        <v>0.13750000000000001</v>
      </c>
      <c r="H807" s="42">
        <v>0.03</v>
      </c>
      <c r="I807" s="21"/>
      <c r="J807" s="42">
        <v>6.25E-2</v>
      </c>
      <c r="K807" s="29">
        <v>5.2510610386670042E-2</v>
      </c>
      <c r="L807" s="21"/>
      <c r="M807" s="43">
        <v>0.97499999999999998</v>
      </c>
      <c r="N807" s="37">
        <v>20.406555545500005</v>
      </c>
    </row>
    <row r="808" spans="1:14" x14ac:dyDescent="0.35">
      <c r="A808" s="3" t="s">
        <v>69</v>
      </c>
      <c r="B808" s="5">
        <v>805</v>
      </c>
      <c r="C808" s="23">
        <v>524</v>
      </c>
      <c r="D808" s="23" t="s">
        <v>29</v>
      </c>
      <c r="E808" s="41" t="s">
        <v>25</v>
      </c>
      <c r="F808" s="24" t="s">
        <v>39</v>
      </c>
      <c r="G808" s="29">
        <v>0.11</v>
      </c>
      <c r="H808" s="42">
        <v>7.4999999999999997E-3</v>
      </c>
      <c r="I808" s="21"/>
      <c r="J808" s="42">
        <v>0.1</v>
      </c>
      <c r="K808" s="29">
        <v>5.0898799180812491E-2</v>
      </c>
      <c r="L808" s="21"/>
      <c r="M808" s="43">
        <v>0.46750000000000003</v>
      </c>
      <c r="N808" s="37">
        <v>29.146790015499995</v>
      </c>
    </row>
    <row r="809" spans="1:14" x14ac:dyDescent="0.35">
      <c r="A809" s="3" t="s">
        <v>69</v>
      </c>
      <c r="B809" s="5">
        <v>806</v>
      </c>
      <c r="C809" s="23">
        <v>525</v>
      </c>
      <c r="D809" s="23" t="s">
        <v>29</v>
      </c>
      <c r="E809" s="41" t="s">
        <v>25</v>
      </c>
      <c r="F809" s="24" t="s">
        <v>39</v>
      </c>
      <c r="G809" s="29">
        <v>0.14749999999999999</v>
      </c>
      <c r="H809" s="42">
        <v>2.2499999999999999E-2</v>
      </c>
      <c r="I809" s="21"/>
      <c r="J809" s="42">
        <v>0.14749999999999999</v>
      </c>
      <c r="K809" s="29">
        <v>6.7900269037090039E-2</v>
      </c>
      <c r="L809" s="21"/>
      <c r="M809" s="43">
        <v>1.0974999999999999</v>
      </c>
      <c r="N809" s="37">
        <v>22.059096793000002</v>
      </c>
    </row>
    <row r="810" spans="1:14" x14ac:dyDescent="0.35">
      <c r="A810" s="3" t="s">
        <v>69</v>
      </c>
      <c r="B810" s="5">
        <v>807</v>
      </c>
      <c r="C810" s="23">
        <v>526</v>
      </c>
      <c r="D810" s="23" t="s">
        <v>29</v>
      </c>
      <c r="E810" s="41" t="s">
        <v>25</v>
      </c>
      <c r="F810" s="24" t="s">
        <v>39</v>
      </c>
      <c r="G810" s="29">
        <v>0.15</v>
      </c>
      <c r="H810" s="42">
        <v>2.5000000000000001E-2</v>
      </c>
      <c r="I810" s="21"/>
      <c r="J810" s="42">
        <v>0.01</v>
      </c>
      <c r="K810" s="29">
        <v>5.4483766576280367E-2</v>
      </c>
      <c r="L810" s="21"/>
      <c r="M810" s="43">
        <v>1.1950000000000001</v>
      </c>
      <c r="N810" s="37">
        <v>22.588736046000001</v>
      </c>
    </row>
    <row r="811" spans="1:14" x14ac:dyDescent="0.35">
      <c r="A811" s="3" t="s">
        <v>69</v>
      </c>
      <c r="B811" s="5">
        <v>808</v>
      </c>
      <c r="C811" s="23">
        <v>527</v>
      </c>
      <c r="D811" s="23" t="s">
        <v>29</v>
      </c>
      <c r="E811" s="41" t="s">
        <v>25</v>
      </c>
      <c r="F811" s="24" t="s">
        <v>39</v>
      </c>
      <c r="G811" s="29">
        <v>9.7500000000000003E-2</v>
      </c>
      <c r="H811" s="42">
        <v>7.4999999999999997E-3</v>
      </c>
      <c r="I811" s="21"/>
      <c r="J811" s="42">
        <v>5.0000000000000001E-3</v>
      </c>
      <c r="K811" s="29">
        <v>5.1410096592376185E-2</v>
      </c>
      <c r="L811" s="21"/>
      <c r="M811" s="43">
        <v>0.15</v>
      </c>
      <c r="N811" s="37">
        <v>28.527938128000002</v>
      </c>
    </row>
    <row r="812" spans="1:14" x14ac:dyDescent="0.35">
      <c r="A812" s="3" t="s">
        <v>69</v>
      </c>
      <c r="B812" s="5">
        <v>809</v>
      </c>
      <c r="C812" s="23">
        <v>528</v>
      </c>
      <c r="D812" s="23" t="s">
        <v>29</v>
      </c>
      <c r="E812" s="41" t="s">
        <v>25</v>
      </c>
      <c r="F812" s="24" t="s">
        <v>39</v>
      </c>
      <c r="G812" s="29">
        <v>0.1125</v>
      </c>
      <c r="H812" s="42">
        <v>2.75E-2</v>
      </c>
      <c r="I812" s="21"/>
      <c r="J812" s="42">
        <v>0.06</v>
      </c>
      <c r="K812" s="29">
        <v>5.167084454778844E-2</v>
      </c>
      <c r="L812" s="21"/>
      <c r="M812" s="43">
        <v>0.82499999999999996</v>
      </c>
      <c r="N812" s="37">
        <v>65.943577950000005</v>
      </c>
    </row>
    <row r="813" spans="1:14" x14ac:dyDescent="0.35">
      <c r="A813" s="3" t="s">
        <v>69</v>
      </c>
      <c r="B813" s="5">
        <v>810</v>
      </c>
      <c r="C813" s="23">
        <v>529</v>
      </c>
      <c r="D813" s="23" t="s">
        <v>29</v>
      </c>
      <c r="E813" s="41" t="s">
        <v>25</v>
      </c>
      <c r="F813" s="24" t="s">
        <v>39</v>
      </c>
      <c r="G813" s="29">
        <v>0.115</v>
      </c>
      <c r="H813" s="42">
        <v>7.4999999999999997E-3</v>
      </c>
      <c r="I813" s="21"/>
      <c r="J813" s="42">
        <v>1.4999999999999999E-2</v>
      </c>
      <c r="K813" s="29">
        <v>5.1954960882238339E-2</v>
      </c>
      <c r="L813" s="21"/>
      <c r="M813" s="43">
        <v>1.0900000000000001</v>
      </c>
      <c r="N813" s="37">
        <v>33.772124861499989</v>
      </c>
    </row>
    <row r="814" spans="1:14" x14ac:dyDescent="0.35">
      <c r="A814" s="3" t="s">
        <v>69</v>
      </c>
      <c r="B814" s="5">
        <v>811</v>
      </c>
      <c r="C814" s="23">
        <v>530</v>
      </c>
      <c r="D814" s="23" t="s">
        <v>29</v>
      </c>
      <c r="E814" s="41" t="s">
        <v>25</v>
      </c>
      <c r="F814" s="24" t="s">
        <v>39</v>
      </c>
      <c r="G814" s="29">
        <v>0.09</v>
      </c>
      <c r="H814" s="42">
        <v>0.05</v>
      </c>
      <c r="I814" s="21"/>
      <c r="J814" s="42">
        <v>0.03</v>
      </c>
      <c r="K814" s="29">
        <v>5.3093427097851711E-2</v>
      </c>
      <c r="L814" s="21"/>
      <c r="M814" s="43">
        <v>3.09</v>
      </c>
      <c r="N814" s="37">
        <v>22.741933342999999</v>
      </c>
    </row>
    <row r="815" spans="1:14" x14ac:dyDescent="0.35">
      <c r="A815" s="3" t="s">
        <v>69</v>
      </c>
      <c r="B815" s="5">
        <v>812</v>
      </c>
      <c r="C815" s="23">
        <v>531</v>
      </c>
      <c r="D815" s="23" t="s">
        <v>29</v>
      </c>
      <c r="E815" s="41" t="s">
        <v>25</v>
      </c>
      <c r="F815" s="24" t="s">
        <v>39</v>
      </c>
      <c r="G815" s="29">
        <v>0.14180424999999999</v>
      </c>
      <c r="H815" s="42">
        <v>7.4999999999999997E-3</v>
      </c>
      <c r="I815" s="21"/>
      <c r="J815" s="42">
        <v>3.0082499999999998E-2</v>
      </c>
      <c r="K815" s="29">
        <v>5.1698721309448532E-2</v>
      </c>
      <c r="L815" s="21"/>
      <c r="M815" s="43">
        <v>3.5129999999999999</v>
      </c>
      <c r="N815" s="37">
        <v>24.343443473000001</v>
      </c>
    </row>
    <row r="816" spans="1:14" x14ac:dyDescent="0.35">
      <c r="A816" s="3" t="s">
        <v>69</v>
      </c>
      <c r="B816" s="5">
        <v>813</v>
      </c>
      <c r="C816" s="23">
        <v>532</v>
      </c>
      <c r="D816" s="23" t="s">
        <v>29</v>
      </c>
      <c r="E816" s="41" t="s">
        <v>25</v>
      </c>
      <c r="F816" s="24" t="s">
        <v>39</v>
      </c>
      <c r="G816" s="29">
        <v>8.3329249999999994E-2</v>
      </c>
      <c r="H816" s="42">
        <v>3.3599999999999998E-2</v>
      </c>
      <c r="I816" s="21"/>
      <c r="J816" s="42">
        <v>9.14325E-2</v>
      </c>
      <c r="K816" s="29">
        <v>5.1418429772713846E-2</v>
      </c>
      <c r="L816" s="21"/>
      <c r="M816" s="43">
        <v>5.2554999999999996</v>
      </c>
      <c r="N816" s="37">
        <v>29.472730063999997</v>
      </c>
    </row>
    <row r="817" spans="1:14" x14ac:dyDescent="0.35">
      <c r="A817" s="3" t="s">
        <v>69</v>
      </c>
      <c r="B817" s="5">
        <v>814</v>
      </c>
      <c r="C817" s="23">
        <v>533</v>
      </c>
      <c r="D817" s="23" t="s">
        <v>29</v>
      </c>
      <c r="E817" s="41" t="s">
        <v>25</v>
      </c>
      <c r="F817" s="24" t="s">
        <v>39</v>
      </c>
      <c r="G817" s="29">
        <v>9.515425000000001E-2</v>
      </c>
      <c r="H817" s="42">
        <v>3.7199999999999997E-2</v>
      </c>
      <c r="I817" s="21"/>
      <c r="J817" s="42">
        <v>0.21933249999999996</v>
      </c>
      <c r="K817" s="29">
        <v>5.3280959950317223E-2</v>
      </c>
      <c r="L817" s="21"/>
      <c r="M817" s="43">
        <v>4.3654999999999999</v>
      </c>
      <c r="N817" s="37">
        <v>20.835204529999999</v>
      </c>
    </row>
    <row r="818" spans="1:14" x14ac:dyDescent="0.35">
      <c r="A818" s="3" t="s">
        <v>69</v>
      </c>
      <c r="B818" s="5">
        <v>815</v>
      </c>
      <c r="C818" s="23">
        <v>534</v>
      </c>
      <c r="D818" s="23" t="s">
        <v>29</v>
      </c>
      <c r="E818" s="41" t="s">
        <v>25</v>
      </c>
      <c r="F818" s="24" t="s">
        <v>39</v>
      </c>
      <c r="G818" s="29">
        <v>0.11997925</v>
      </c>
      <c r="H818" s="42">
        <v>3.3474999999999998E-2</v>
      </c>
      <c r="I818" s="21"/>
      <c r="J818" s="42">
        <v>1.9072499999999999E-2</v>
      </c>
      <c r="K818" s="29">
        <v>7.1915248303600715E-2</v>
      </c>
      <c r="L818" s="21"/>
      <c r="M818" s="43">
        <v>2.3079999999999998</v>
      </c>
      <c r="N818" s="37">
        <v>23.066646886000001</v>
      </c>
    </row>
    <row r="819" spans="1:14" x14ac:dyDescent="0.35">
      <c r="A819" s="3" t="s">
        <v>69</v>
      </c>
      <c r="B819" s="5">
        <v>816</v>
      </c>
      <c r="C819" s="23">
        <v>535</v>
      </c>
      <c r="D819" s="23" t="s">
        <v>29</v>
      </c>
      <c r="E819" s="41" t="s">
        <v>25</v>
      </c>
      <c r="F819" s="24" t="s">
        <v>39</v>
      </c>
      <c r="G819" s="29">
        <v>4.9654249999999997E-2</v>
      </c>
      <c r="H819" s="42">
        <v>7.5700000000000003E-2</v>
      </c>
      <c r="I819" s="21"/>
      <c r="J819" s="42">
        <v>0.21158250000000003</v>
      </c>
      <c r="K819" s="29">
        <v>5.6697347934333966E-2</v>
      </c>
      <c r="L819" s="21"/>
      <c r="M819" s="43">
        <v>5.8004999999999995</v>
      </c>
      <c r="N819" s="37">
        <v>34.310391425499994</v>
      </c>
    </row>
    <row r="820" spans="1:14" x14ac:dyDescent="0.35">
      <c r="A820" s="3" t="s">
        <v>69</v>
      </c>
      <c r="B820" s="5">
        <v>817</v>
      </c>
      <c r="C820" s="23">
        <v>536</v>
      </c>
      <c r="D820" s="23" t="s">
        <v>29</v>
      </c>
      <c r="E820" s="41" t="s">
        <v>25</v>
      </c>
      <c r="F820" s="24" t="s">
        <v>39</v>
      </c>
      <c r="G820" s="29">
        <v>9.6629249999999986E-2</v>
      </c>
      <c r="H820" s="42">
        <v>7.4999999999999997E-3</v>
      </c>
      <c r="I820" s="21"/>
      <c r="J820" s="42">
        <v>3.4682500000000005E-2</v>
      </c>
      <c r="K820" s="29">
        <v>4.7576560203586721E-2</v>
      </c>
      <c r="L820" s="21"/>
      <c r="M820" s="43">
        <v>1.3519999999999999</v>
      </c>
      <c r="N820" s="37">
        <v>24.035613632</v>
      </c>
    </row>
    <row r="821" spans="1:14" x14ac:dyDescent="0.35">
      <c r="A821" s="3" t="s">
        <v>69</v>
      </c>
      <c r="B821" s="5">
        <v>818</v>
      </c>
      <c r="C821" s="23">
        <v>537</v>
      </c>
      <c r="D821" s="23" t="s">
        <v>29</v>
      </c>
      <c r="E821" s="41" t="s">
        <v>25</v>
      </c>
      <c r="F821" s="24" t="s">
        <v>39</v>
      </c>
      <c r="G821" s="29">
        <v>0.13222924999999999</v>
      </c>
      <c r="H821" s="42">
        <v>0.10209999999999998</v>
      </c>
      <c r="I821" s="21"/>
      <c r="J821" s="42">
        <v>3.0307500000000005E-2</v>
      </c>
      <c r="K821" s="29">
        <v>5.0286999525836019E-2</v>
      </c>
      <c r="L821" s="21"/>
      <c r="M821" s="43">
        <v>3.2654999999999998</v>
      </c>
      <c r="N821" s="37">
        <v>22.574694689000005</v>
      </c>
    </row>
    <row r="822" spans="1:14" x14ac:dyDescent="0.35">
      <c r="A822" s="3" t="s">
        <v>69</v>
      </c>
      <c r="B822" s="5">
        <v>819</v>
      </c>
      <c r="C822" s="23">
        <v>538</v>
      </c>
      <c r="D822" s="23" t="s">
        <v>29</v>
      </c>
      <c r="E822" s="41" t="s">
        <v>25</v>
      </c>
      <c r="F822" s="24" t="s">
        <v>39</v>
      </c>
      <c r="G822" s="29">
        <v>7.3404250000000004E-2</v>
      </c>
      <c r="H822" s="42">
        <v>7.4999999999999997E-3</v>
      </c>
      <c r="I822" s="21"/>
      <c r="J822" s="42">
        <v>0.1574825</v>
      </c>
      <c r="K822" s="29">
        <v>5.0378861540052798E-2</v>
      </c>
      <c r="L822" s="21"/>
      <c r="M822" s="43">
        <v>3.0704999999999996</v>
      </c>
      <c r="N822" s="37">
        <v>24.796881183000004</v>
      </c>
    </row>
    <row r="823" spans="1:14" x14ac:dyDescent="0.35">
      <c r="A823" s="3" t="s">
        <v>69</v>
      </c>
      <c r="B823" s="5">
        <v>820</v>
      </c>
      <c r="C823" s="23">
        <v>539</v>
      </c>
      <c r="D823" s="23" t="s">
        <v>29</v>
      </c>
      <c r="E823" s="41" t="s">
        <v>25</v>
      </c>
      <c r="F823" s="24" t="s">
        <v>39</v>
      </c>
      <c r="G823" s="29">
        <v>0.10305425</v>
      </c>
      <c r="H823" s="42">
        <v>4.2525E-2</v>
      </c>
      <c r="I823" s="21"/>
      <c r="J823" s="42">
        <v>6.0382499999999999E-2</v>
      </c>
      <c r="K823" s="29">
        <v>5.208945097034999E-2</v>
      </c>
      <c r="L823" s="21"/>
      <c r="M823" s="43">
        <v>2.8479999999999999</v>
      </c>
      <c r="N823" s="37">
        <v>33.190961047499997</v>
      </c>
    </row>
    <row r="824" spans="1:14" x14ac:dyDescent="0.35">
      <c r="A824" s="3" t="s">
        <v>69</v>
      </c>
      <c r="B824" s="5">
        <v>821</v>
      </c>
      <c r="C824" s="23">
        <v>540</v>
      </c>
      <c r="D824" s="23" t="s">
        <v>29</v>
      </c>
      <c r="E824" s="41" t="s">
        <v>25</v>
      </c>
      <c r="F824" s="24" t="s">
        <v>39</v>
      </c>
      <c r="G824" s="29">
        <v>6.2679250000000006E-2</v>
      </c>
      <c r="H824" s="42">
        <v>3.5224999999999999E-2</v>
      </c>
      <c r="I824" s="21"/>
      <c r="J824" s="42">
        <v>2.8407499999999999E-2</v>
      </c>
      <c r="K824" s="29">
        <v>5.1383754531055953E-2</v>
      </c>
      <c r="L824" s="21"/>
      <c r="M824" s="43">
        <v>1.8162499999999999</v>
      </c>
      <c r="N824" s="37">
        <v>25.155723029000001</v>
      </c>
    </row>
    <row r="825" spans="1:14" x14ac:dyDescent="0.35">
      <c r="A825" s="3" t="s">
        <v>69</v>
      </c>
      <c r="B825" s="5">
        <v>822</v>
      </c>
      <c r="C825" s="23">
        <v>541</v>
      </c>
      <c r="D825" s="23" t="s">
        <v>29</v>
      </c>
      <c r="E825" s="41" t="s">
        <v>25</v>
      </c>
      <c r="F825" s="24" t="s">
        <v>39</v>
      </c>
      <c r="G825" s="29">
        <v>0.20835424999999999</v>
      </c>
      <c r="H825" s="42">
        <v>4.4449999999999996E-2</v>
      </c>
      <c r="I825" s="21"/>
      <c r="J825" s="42">
        <v>3.1282500000000005E-2</v>
      </c>
      <c r="K825" s="29">
        <v>4.9948653313365218E-2</v>
      </c>
      <c r="L825" s="21"/>
      <c r="M825" s="43">
        <v>3.0754999999999999</v>
      </c>
      <c r="N825" s="37">
        <v>18.051649200500002</v>
      </c>
    </row>
    <row r="826" spans="1:14" x14ac:dyDescent="0.35">
      <c r="A826" s="3" t="s">
        <v>69</v>
      </c>
      <c r="B826" s="5">
        <v>823</v>
      </c>
      <c r="C826" s="23">
        <v>542</v>
      </c>
      <c r="D826" s="23" t="s">
        <v>29</v>
      </c>
      <c r="E826" s="41" t="s">
        <v>25</v>
      </c>
      <c r="F826" s="24" t="s">
        <v>39</v>
      </c>
      <c r="G826" s="29">
        <v>0.14602924999999997</v>
      </c>
      <c r="H826" s="42">
        <v>2.87E-2</v>
      </c>
      <c r="I826" s="21"/>
      <c r="J826" s="42">
        <v>2.2044999999999999E-2</v>
      </c>
      <c r="K826" s="29">
        <v>4.9409024951844481E-2</v>
      </c>
      <c r="L826" s="21"/>
      <c r="M826" s="43">
        <v>2.7429999999999999</v>
      </c>
      <c r="N826" s="37">
        <v>22.244083690285109</v>
      </c>
    </row>
    <row r="827" spans="1:14" x14ac:dyDescent="0.35">
      <c r="A827" s="3" t="s">
        <v>69</v>
      </c>
      <c r="B827" s="5">
        <v>824</v>
      </c>
      <c r="C827" s="23">
        <v>543</v>
      </c>
      <c r="D827" s="23" t="s">
        <v>29</v>
      </c>
      <c r="E827" s="41" t="s">
        <v>25</v>
      </c>
      <c r="F827" s="24" t="s">
        <v>39</v>
      </c>
      <c r="G827" s="29">
        <v>0.17370425</v>
      </c>
      <c r="H827" s="42">
        <v>6.4574999999999994E-2</v>
      </c>
      <c r="I827" s="21"/>
      <c r="J827" s="42">
        <v>2.0474999999999997E-2</v>
      </c>
      <c r="K827" s="29">
        <v>4.7692861735107908E-2</v>
      </c>
      <c r="L827" s="21"/>
      <c r="M827" s="43">
        <v>3.3454999999999999</v>
      </c>
      <c r="N827" s="37">
        <v>20.410014583319196</v>
      </c>
    </row>
    <row r="828" spans="1:14" x14ac:dyDescent="0.35">
      <c r="A828" s="3" t="s">
        <v>69</v>
      </c>
      <c r="B828" s="5">
        <v>825</v>
      </c>
      <c r="C828" s="23">
        <v>544</v>
      </c>
      <c r="D828" s="23" t="s">
        <v>29</v>
      </c>
      <c r="E828" s="41" t="s">
        <v>25</v>
      </c>
      <c r="F828" s="24" t="s">
        <v>39</v>
      </c>
      <c r="G828" s="29">
        <v>0.14382924999999996</v>
      </c>
      <c r="H828" s="42">
        <v>6.6125000000000003E-2</v>
      </c>
      <c r="I828" s="21"/>
      <c r="J828" s="42">
        <v>2.70075E-2</v>
      </c>
      <c r="K828" s="29">
        <v>0.12440803988365604</v>
      </c>
      <c r="L828" s="21"/>
      <c r="M828" s="43">
        <v>2.16275</v>
      </c>
      <c r="N828" s="37">
        <v>22.127534648982071</v>
      </c>
    </row>
    <row r="829" spans="1:14" x14ac:dyDescent="0.35">
      <c r="A829" s="3" t="s">
        <v>69</v>
      </c>
      <c r="B829" s="5">
        <v>826</v>
      </c>
      <c r="C829" s="23">
        <v>545</v>
      </c>
      <c r="D829" s="23" t="s">
        <v>29</v>
      </c>
      <c r="E829" s="41" t="s">
        <v>25</v>
      </c>
      <c r="F829" s="24" t="s">
        <v>39</v>
      </c>
      <c r="G829" s="29">
        <v>0.15887925</v>
      </c>
      <c r="H829" s="42">
        <v>8.2074999999999995E-2</v>
      </c>
      <c r="I829" s="21"/>
      <c r="J829" s="42">
        <v>0.2441325</v>
      </c>
      <c r="K829" s="29">
        <v>4.7840587933338598E-2</v>
      </c>
      <c r="L829" s="21"/>
      <c r="M829" s="43">
        <v>3.1680000000000001</v>
      </c>
      <c r="N829" s="37">
        <v>26.9836566132062</v>
      </c>
    </row>
    <row r="830" spans="1:14" x14ac:dyDescent="0.35">
      <c r="A830" s="3" t="s">
        <v>69</v>
      </c>
      <c r="B830" s="5">
        <v>827</v>
      </c>
      <c r="C830" s="23">
        <v>546</v>
      </c>
      <c r="D830" s="23" t="s">
        <v>29</v>
      </c>
      <c r="E830" s="41" t="s">
        <v>26</v>
      </c>
      <c r="F830" s="24" t="s">
        <v>39</v>
      </c>
      <c r="G830" s="29">
        <v>0.14050425</v>
      </c>
      <c r="H830" s="42">
        <v>3.3625000000000002E-2</v>
      </c>
      <c r="I830" s="21"/>
      <c r="J830" s="42">
        <v>2.6607499999999999E-2</v>
      </c>
      <c r="K830" s="29">
        <v>0.12640853273471647</v>
      </c>
      <c r="L830" s="21"/>
      <c r="M830" s="43">
        <v>2.5754999999999999</v>
      </c>
      <c r="N830" s="37">
        <v>21.025294677862227</v>
      </c>
    </row>
    <row r="831" spans="1:14" x14ac:dyDescent="0.35">
      <c r="A831" s="3" t="s">
        <v>69</v>
      </c>
      <c r="B831" s="5">
        <v>828</v>
      </c>
      <c r="C831" s="23">
        <v>547</v>
      </c>
      <c r="D831" s="23" t="s">
        <v>29</v>
      </c>
      <c r="E831" s="41" t="s">
        <v>26</v>
      </c>
      <c r="F831" s="24" t="s">
        <v>39</v>
      </c>
      <c r="G831" s="29">
        <v>0.22960424999999998</v>
      </c>
      <c r="H831" s="42">
        <v>3.3399999999999992E-2</v>
      </c>
      <c r="I831" s="21"/>
      <c r="J831" s="42">
        <v>4.5082499999999998E-2</v>
      </c>
      <c r="K831" s="29">
        <v>4.9416079330419041E-2</v>
      </c>
      <c r="L831" s="21"/>
      <c r="M831" s="43">
        <v>1.17625</v>
      </c>
      <c r="N831" s="37">
        <v>20.379795249289444</v>
      </c>
    </row>
    <row r="832" spans="1:14" x14ac:dyDescent="0.35">
      <c r="A832" s="3" t="s">
        <v>69</v>
      </c>
      <c r="B832" s="5">
        <v>829</v>
      </c>
      <c r="C832" s="23">
        <v>548</v>
      </c>
      <c r="D832" s="23" t="s">
        <v>29</v>
      </c>
      <c r="E832" s="41" t="s">
        <v>26</v>
      </c>
      <c r="F832" s="24" t="s">
        <v>39</v>
      </c>
      <c r="G832" s="29">
        <v>0.22015603174499992</v>
      </c>
      <c r="H832" s="42">
        <v>4.9809802499999993E-2</v>
      </c>
      <c r="I832" s="21"/>
      <c r="J832" s="42">
        <v>4.3961903549999994E-2</v>
      </c>
      <c r="K832" s="29">
        <v>4.9482539029595665E-2</v>
      </c>
      <c r="L832" s="21"/>
      <c r="M832" s="43">
        <v>1.5840277649999994</v>
      </c>
      <c r="N832" s="37">
        <v>19.73429582071654</v>
      </c>
    </row>
    <row r="833" spans="1:14" x14ac:dyDescent="0.35">
      <c r="A833" s="3" t="s">
        <v>69</v>
      </c>
      <c r="B833" s="5">
        <v>830</v>
      </c>
      <c r="C833" s="23">
        <v>549</v>
      </c>
      <c r="D833" s="23" t="s">
        <v>29</v>
      </c>
      <c r="E833" s="41" t="s">
        <v>26</v>
      </c>
      <c r="F833" s="24" t="s">
        <v>39</v>
      </c>
      <c r="G833" s="29">
        <v>8.4404249999999986E-2</v>
      </c>
      <c r="H833" s="42">
        <v>2.6275E-2</v>
      </c>
      <c r="I833" s="21"/>
      <c r="J833" s="42">
        <v>2.6932500000000002E-2</v>
      </c>
      <c r="K833" s="29">
        <v>4.5292044170994285E-2</v>
      </c>
      <c r="L833" s="21"/>
      <c r="M833" s="43">
        <v>1.1827499999999997</v>
      </c>
      <c r="N833" s="37">
        <v>23.280592579500002</v>
      </c>
    </row>
    <row r="834" spans="1:14" x14ac:dyDescent="0.35">
      <c r="A834" s="3" t="s">
        <v>69</v>
      </c>
      <c r="B834" s="5">
        <v>831</v>
      </c>
      <c r="C834" s="23">
        <v>550</v>
      </c>
      <c r="D834" s="23" t="s">
        <v>29</v>
      </c>
      <c r="E834" s="41" t="s">
        <v>26</v>
      </c>
      <c r="F834" s="24" t="s">
        <v>39</v>
      </c>
      <c r="G834" s="29">
        <v>9.457924999999999E-2</v>
      </c>
      <c r="H834" s="42">
        <v>9.7900000000000001E-2</v>
      </c>
      <c r="I834" s="21"/>
      <c r="J834" s="42">
        <v>7.1132499999999987E-2</v>
      </c>
      <c r="K834" s="29">
        <v>4.7689663582378382E-2</v>
      </c>
      <c r="L834" s="21"/>
      <c r="M834" s="43">
        <v>2.3780000000000001</v>
      </c>
      <c r="N834" s="37">
        <v>23.26660339</v>
      </c>
    </row>
    <row r="835" spans="1:14" x14ac:dyDescent="0.35">
      <c r="A835" s="3" t="s">
        <v>69</v>
      </c>
      <c r="B835" s="5">
        <v>832</v>
      </c>
      <c r="C835" s="23">
        <v>551</v>
      </c>
      <c r="D835" s="23" t="s">
        <v>29</v>
      </c>
      <c r="E835" s="41" t="s">
        <v>26</v>
      </c>
      <c r="F835" s="24" t="s">
        <v>39</v>
      </c>
      <c r="G835" s="29">
        <v>6.1809999999999997E-2</v>
      </c>
      <c r="H835" s="42">
        <v>3.0274999999999996E-2</v>
      </c>
      <c r="I835" s="21"/>
      <c r="J835" s="42">
        <v>1.0376349999999999E-2</v>
      </c>
      <c r="K835" s="29">
        <v>4.5870005295665671E-2</v>
      </c>
      <c r="L835" s="21"/>
      <c r="M835" s="43">
        <v>0.57399999999999984</v>
      </c>
      <c r="N835" s="37">
        <v>30.235055171500001</v>
      </c>
    </row>
    <row r="836" spans="1:14" x14ac:dyDescent="0.35">
      <c r="A836" s="3" t="s">
        <v>69</v>
      </c>
      <c r="B836" s="5">
        <v>833</v>
      </c>
      <c r="C836" s="23">
        <v>552</v>
      </c>
      <c r="D836" s="23" t="s">
        <v>29</v>
      </c>
      <c r="E836" s="41" t="s">
        <v>26</v>
      </c>
      <c r="F836" s="24" t="s">
        <v>39</v>
      </c>
      <c r="G836" s="29">
        <v>0.15291000000000002</v>
      </c>
      <c r="H836" s="42">
        <v>5.4949999999999999E-2</v>
      </c>
      <c r="I836" s="21"/>
      <c r="J836" s="42">
        <v>1.362385E-2</v>
      </c>
      <c r="K836" s="29">
        <v>0.11188827851590455</v>
      </c>
      <c r="L836" s="21"/>
      <c r="M836" s="43">
        <v>1.704</v>
      </c>
      <c r="N836" s="37">
        <v>24.96925401</v>
      </c>
    </row>
    <row r="837" spans="1:14" x14ac:dyDescent="0.35">
      <c r="A837" s="3" t="s">
        <v>69</v>
      </c>
      <c r="B837" s="5">
        <v>834</v>
      </c>
      <c r="C837" s="23">
        <v>553</v>
      </c>
      <c r="D837" s="23" t="s">
        <v>29</v>
      </c>
      <c r="E837" s="41" t="s">
        <v>26</v>
      </c>
      <c r="F837" s="24" t="s">
        <v>39</v>
      </c>
      <c r="G837" s="29">
        <v>0.181785</v>
      </c>
      <c r="H837" s="42">
        <v>4.3049999999999998E-2</v>
      </c>
      <c r="I837" s="21"/>
      <c r="J837" s="42">
        <v>2.2601349999999999E-2</v>
      </c>
      <c r="K837" s="29">
        <v>0.14814814540310134</v>
      </c>
      <c r="L837" s="21"/>
      <c r="M837" s="43">
        <v>2.3857499999999998</v>
      </c>
      <c r="N837" s="37">
        <v>22.331389346500004</v>
      </c>
    </row>
    <row r="838" spans="1:14" x14ac:dyDescent="0.35">
      <c r="A838" s="3" t="s">
        <v>69</v>
      </c>
      <c r="B838" s="5">
        <v>835</v>
      </c>
      <c r="C838" s="23">
        <v>554</v>
      </c>
      <c r="D838" s="23" t="s">
        <v>29</v>
      </c>
      <c r="E838" s="41" t="s">
        <v>26</v>
      </c>
      <c r="F838" s="24" t="s">
        <v>39</v>
      </c>
      <c r="G838" s="29">
        <v>0.10603499999999998</v>
      </c>
      <c r="H838" s="42">
        <v>2.4844999999999996E-2</v>
      </c>
      <c r="I838" s="21"/>
      <c r="J838" s="42">
        <v>1.0453849999999999E-2</v>
      </c>
      <c r="K838" s="29">
        <v>5.144090789735626E-2</v>
      </c>
      <c r="L838" s="21"/>
      <c r="M838" s="43">
        <v>1.3839999999999997</v>
      </c>
      <c r="N838" s="37">
        <v>22.005462657500004</v>
      </c>
    </row>
    <row r="839" spans="1:14" x14ac:dyDescent="0.35">
      <c r="A839" s="3" t="s">
        <v>69</v>
      </c>
      <c r="B839" s="5">
        <v>836</v>
      </c>
      <c r="C839" s="23">
        <v>555</v>
      </c>
      <c r="D839" s="23" t="s">
        <v>29</v>
      </c>
      <c r="E839" s="41" t="s">
        <v>26</v>
      </c>
      <c r="F839" s="24" t="s">
        <v>39</v>
      </c>
      <c r="G839" s="29">
        <v>0.13166</v>
      </c>
      <c r="H839" s="42">
        <v>2.5825000000000001E-2</v>
      </c>
      <c r="I839" s="21"/>
      <c r="J839" s="42">
        <v>2.2686349999999997E-2</v>
      </c>
      <c r="K839" s="29">
        <v>7.4936591435700708E-2</v>
      </c>
      <c r="L839" s="21"/>
      <c r="M839" s="43">
        <v>0.93674999999999986</v>
      </c>
      <c r="N839" s="37">
        <v>24.96925401</v>
      </c>
    </row>
    <row r="840" spans="1:14" x14ac:dyDescent="0.35">
      <c r="A840" s="3" t="s">
        <v>69</v>
      </c>
      <c r="B840" s="5">
        <v>837</v>
      </c>
      <c r="C840" s="23">
        <v>556</v>
      </c>
      <c r="D840" s="23" t="s">
        <v>29</v>
      </c>
      <c r="E840" s="41" t="s">
        <v>26</v>
      </c>
      <c r="F840" s="24" t="s">
        <v>39</v>
      </c>
      <c r="G840" s="29">
        <v>0.18770999999999999</v>
      </c>
      <c r="H840" s="42">
        <v>4.0499999999999994E-2</v>
      </c>
      <c r="I840" s="21"/>
      <c r="J840" s="42">
        <v>1.9631349999999999E-2</v>
      </c>
      <c r="K840" s="29">
        <v>5.1103641359889894E-2</v>
      </c>
      <c r="L840" s="21"/>
      <c r="M840" s="43">
        <v>2.1057499999999996</v>
      </c>
      <c r="N840" s="37">
        <v>22.331389346500004</v>
      </c>
    </row>
    <row r="841" spans="1:14" x14ac:dyDescent="0.35">
      <c r="A841" s="3" t="s">
        <v>69</v>
      </c>
      <c r="B841" s="5">
        <v>838</v>
      </c>
      <c r="C841" s="23">
        <v>557</v>
      </c>
      <c r="D841" s="23" t="s">
        <v>29</v>
      </c>
      <c r="E841" s="41" t="s">
        <v>26</v>
      </c>
      <c r="F841" s="24" t="s">
        <v>39</v>
      </c>
      <c r="G841" s="29">
        <v>0.11750999999999999</v>
      </c>
      <c r="H841" s="42">
        <v>7.4999999999999997E-3</v>
      </c>
      <c r="I841" s="21"/>
      <c r="J841" s="42">
        <v>8.3163500000000001E-3</v>
      </c>
      <c r="K841" s="29">
        <v>0.19520389494462909</v>
      </c>
      <c r="L841" s="21"/>
      <c r="M841" s="43">
        <v>1.8719999999999999</v>
      </c>
      <c r="N841" s="37">
        <v>22.005462657500004</v>
      </c>
    </row>
    <row r="842" spans="1:14" x14ac:dyDescent="0.35">
      <c r="A842" s="3" t="s">
        <v>69</v>
      </c>
      <c r="B842" s="5">
        <v>839</v>
      </c>
      <c r="C842" s="23">
        <v>558</v>
      </c>
      <c r="D842" s="23" t="s">
        <v>29</v>
      </c>
      <c r="E842" s="41" t="s">
        <v>26</v>
      </c>
      <c r="F842" s="24" t="s">
        <v>39</v>
      </c>
      <c r="G842" s="29">
        <v>0.20028499999999999</v>
      </c>
      <c r="H842" s="42">
        <v>2.3715000000000003E-2</v>
      </c>
      <c r="I842" s="21"/>
      <c r="J842" s="42">
        <v>4.0298850000000004E-2</v>
      </c>
      <c r="K842" s="29">
        <v>0.12542641742185351</v>
      </c>
      <c r="L842" s="21"/>
      <c r="M842" s="43">
        <v>2.5907500000000003</v>
      </c>
      <c r="N842" s="37">
        <v>17.603766347499999</v>
      </c>
    </row>
    <row r="843" spans="1:14" x14ac:dyDescent="0.35">
      <c r="A843" s="3" t="s">
        <v>69</v>
      </c>
      <c r="B843" s="5">
        <v>840</v>
      </c>
      <c r="C843" s="23">
        <v>559</v>
      </c>
      <c r="D843" s="23" t="s">
        <v>29</v>
      </c>
      <c r="E843" s="41" t="s">
        <v>26</v>
      </c>
      <c r="F843" s="24" t="s">
        <v>39</v>
      </c>
      <c r="G843" s="29">
        <v>0.24800999999999995</v>
      </c>
      <c r="H843" s="42">
        <v>2.9225000000000001E-2</v>
      </c>
      <c r="I843" s="21"/>
      <c r="J843" s="42">
        <v>4.3723850000000002E-2</v>
      </c>
      <c r="K843" s="29">
        <v>0.1889666826580074</v>
      </c>
      <c r="L843" s="21"/>
      <c r="M843" s="43">
        <v>3.2432500000000002</v>
      </c>
      <c r="N843" s="37">
        <v>17.901663496499999</v>
      </c>
    </row>
    <row r="844" spans="1:14" x14ac:dyDescent="0.35">
      <c r="A844" s="3" t="s">
        <v>69</v>
      </c>
      <c r="B844" s="5">
        <v>841</v>
      </c>
      <c r="C844" s="23">
        <v>560</v>
      </c>
      <c r="D844" s="23" t="s">
        <v>29</v>
      </c>
      <c r="E844" s="41" t="s">
        <v>26</v>
      </c>
      <c r="F844" s="24" t="s">
        <v>39</v>
      </c>
      <c r="G844" s="29">
        <v>0.54725999999999997</v>
      </c>
      <c r="H844" s="42">
        <v>0.23097499999999999</v>
      </c>
      <c r="I844" s="21"/>
      <c r="J844" s="42">
        <v>0.13877385</v>
      </c>
      <c r="K844" s="29">
        <v>4.7171479113083628E-2</v>
      </c>
      <c r="L844" s="21"/>
      <c r="M844" s="43">
        <v>3.7857500000000002</v>
      </c>
      <c r="N844" s="37">
        <v>22.331389346500004</v>
      </c>
    </row>
    <row r="845" spans="1:14" x14ac:dyDescent="0.35">
      <c r="A845" s="3" t="s">
        <v>69</v>
      </c>
      <c r="B845" s="5">
        <v>842</v>
      </c>
      <c r="C845" s="23">
        <v>561</v>
      </c>
      <c r="D845" s="23" t="s">
        <v>29</v>
      </c>
      <c r="E845" s="41" t="s">
        <v>26</v>
      </c>
      <c r="F845" s="24" t="s">
        <v>39</v>
      </c>
      <c r="G845" s="29">
        <v>0.11678499999999999</v>
      </c>
      <c r="H845" s="42">
        <v>3.5674999999999998E-2</v>
      </c>
      <c r="I845" s="21"/>
      <c r="J845" s="42">
        <v>2.5073849999999995E-2</v>
      </c>
      <c r="K845" s="29">
        <v>7.6352860505013553E-2</v>
      </c>
      <c r="L845" s="21"/>
      <c r="M845" s="43">
        <v>2.0347499999999998</v>
      </c>
      <c r="N845" s="37">
        <v>26.878215443500004</v>
      </c>
    </row>
    <row r="846" spans="1:14" x14ac:dyDescent="0.35">
      <c r="A846" s="3" t="s">
        <v>69</v>
      </c>
      <c r="B846" s="5">
        <v>843</v>
      </c>
      <c r="C846" s="23">
        <v>562</v>
      </c>
      <c r="D846" s="23" t="s">
        <v>29</v>
      </c>
      <c r="E846" s="41" t="s">
        <v>26</v>
      </c>
      <c r="F846" s="24" t="s">
        <v>39</v>
      </c>
      <c r="G846" s="29">
        <v>8.1884999999999986E-2</v>
      </c>
      <c r="H846" s="42">
        <v>3.0925000000000001E-2</v>
      </c>
      <c r="I846" s="21"/>
      <c r="J846" s="42">
        <v>9.8863500000000003E-3</v>
      </c>
      <c r="K846" s="29">
        <v>0.76656344881053995</v>
      </c>
      <c r="L846" s="21"/>
      <c r="M846" s="43">
        <v>0.82024999999999981</v>
      </c>
      <c r="N846" s="37">
        <v>26.878215443500004</v>
      </c>
    </row>
    <row r="847" spans="1:14" x14ac:dyDescent="0.35">
      <c r="A847" s="3" t="s">
        <v>69</v>
      </c>
      <c r="B847" s="5">
        <v>844</v>
      </c>
      <c r="C847" s="23">
        <v>563</v>
      </c>
      <c r="D847" s="23" t="s">
        <v>29</v>
      </c>
      <c r="E847" s="41" t="s">
        <v>26</v>
      </c>
      <c r="F847" s="24" t="s">
        <v>39</v>
      </c>
      <c r="G847" s="29">
        <v>4.0485E-2</v>
      </c>
      <c r="H847" s="42">
        <v>2.5449999999999997E-2</v>
      </c>
      <c r="I847" s="21"/>
      <c r="J847" s="42">
        <v>7.0323849999999993E-2</v>
      </c>
      <c r="K847" s="29">
        <v>0.20738676201837755</v>
      </c>
      <c r="L847" s="21"/>
      <c r="M847" s="43">
        <v>3.2557500000000004</v>
      </c>
      <c r="N847" s="37">
        <v>17.274647134000006</v>
      </c>
    </row>
    <row r="848" spans="1:14" x14ac:dyDescent="0.35">
      <c r="A848" s="3" t="s">
        <v>69</v>
      </c>
      <c r="B848" s="5">
        <v>845</v>
      </c>
      <c r="C848" s="23">
        <v>564</v>
      </c>
      <c r="D848" s="23" t="s">
        <v>29</v>
      </c>
      <c r="E848" s="41" t="s">
        <v>26</v>
      </c>
      <c r="F848" s="24" t="s">
        <v>39</v>
      </c>
      <c r="G848" s="29">
        <v>6.9259999999999974E-2</v>
      </c>
      <c r="H848" s="42">
        <v>4.7949999999999993E-2</v>
      </c>
      <c r="I848" s="21"/>
      <c r="J848" s="42">
        <v>3.4323849999999996E-2</v>
      </c>
      <c r="K848" s="29">
        <v>4.0719039344649995E-2</v>
      </c>
      <c r="L848" s="21"/>
      <c r="M848" s="43">
        <v>1.5132499999999998</v>
      </c>
      <c r="N848" s="37">
        <v>26.992109592000006</v>
      </c>
    </row>
    <row r="849" spans="1:14" x14ac:dyDescent="0.35">
      <c r="A849" s="3" t="s">
        <v>69</v>
      </c>
      <c r="B849" s="5">
        <v>846</v>
      </c>
      <c r="C849" s="23">
        <v>565</v>
      </c>
      <c r="D849" s="23" t="s">
        <v>29</v>
      </c>
      <c r="E849" s="41" t="s">
        <v>26</v>
      </c>
      <c r="F849" s="24" t="s">
        <v>39</v>
      </c>
      <c r="G849" s="29">
        <v>8.7909999999999974E-2</v>
      </c>
      <c r="H849" s="42">
        <v>2.0217499999999999E-2</v>
      </c>
      <c r="I849" s="21"/>
      <c r="J849" s="42">
        <v>1.3138849999999999E-2</v>
      </c>
      <c r="K849" s="29">
        <v>5.4320215229672036E-2</v>
      </c>
      <c r="L849" s="21"/>
      <c r="M849" s="43">
        <v>0.94374999999999998</v>
      </c>
      <c r="N849" s="37">
        <v>23.3533119955</v>
      </c>
    </row>
    <row r="850" spans="1:14" x14ac:dyDescent="0.35">
      <c r="A850" s="3" t="s">
        <v>69</v>
      </c>
      <c r="B850" s="5">
        <v>847</v>
      </c>
      <c r="C850" s="23">
        <v>566</v>
      </c>
      <c r="D850" s="23" t="s">
        <v>29</v>
      </c>
      <c r="E850" s="41" t="s">
        <v>26</v>
      </c>
      <c r="F850" s="24" t="s">
        <v>39</v>
      </c>
      <c r="G850" s="29">
        <v>2.9885000000000002E-2</v>
      </c>
      <c r="H850" s="42">
        <v>7.4999999999999997E-3</v>
      </c>
      <c r="I850" s="21"/>
      <c r="J850" s="42">
        <v>1.569885E-2</v>
      </c>
      <c r="K850" s="29">
        <v>4.3587013261024293E-2</v>
      </c>
      <c r="L850" s="21"/>
      <c r="M850" s="43">
        <v>1.3007499999999999</v>
      </c>
      <c r="N850" s="37">
        <v>26.329129411500006</v>
      </c>
    </row>
    <row r="851" spans="1:14" x14ac:dyDescent="0.35">
      <c r="A851" s="3" t="s">
        <v>69</v>
      </c>
      <c r="B851" s="5">
        <v>848</v>
      </c>
      <c r="C851" s="23">
        <v>567</v>
      </c>
      <c r="D851" s="23" t="s">
        <v>29</v>
      </c>
      <c r="E851" s="41" t="s">
        <v>26</v>
      </c>
      <c r="F851" s="24" t="s">
        <v>39</v>
      </c>
      <c r="G851" s="29">
        <v>3.9284999999999994E-2</v>
      </c>
      <c r="H851" s="42">
        <v>7.5399999999999981E-2</v>
      </c>
      <c r="I851" s="21"/>
      <c r="J851" s="42">
        <v>0.10772385000000002</v>
      </c>
      <c r="K851" s="29">
        <v>4.112807727390095E-2</v>
      </c>
      <c r="L851" s="21"/>
      <c r="M851" s="43">
        <v>3.2657499999999997</v>
      </c>
      <c r="N851" s="37">
        <v>26.202343884500003</v>
      </c>
    </row>
    <row r="852" spans="1:14" x14ac:dyDescent="0.35">
      <c r="A852" s="3" t="s">
        <v>69</v>
      </c>
      <c r="B852" s="5">
        <v>849</v>
      </c>
      <c r="C852" s="23">
        <v>568</v>
      </c>
      <c r="D852" s="23" t="s">
        <v>29</v>
      </c>
      <c r="E852" s="41" t="s">
        <v>26</v>
      </c>
      <c r="F852" s="24" t="s">
        <v>39</v>
      </c>
      <c r="G852" s="29">
        <v>6.9584999999999994E-2</v>
      </c>
      <c r="H852" s="42">
        <v>3.8124999999999999E-2</v>
      </c>
      <c r="I852" s="21"/>
      <c r="J852" s="42">
        <v>7.6248850000000007E-2</v>
      </c>
      <c r="K852" s="29">
        <v>4.1336675638230756E-2</v>
      </c>
      <c r="L852" s="21"/>
      <c r="M852" s="43">
        <v>2.2057500000000001</v>
      </c>
      <c r="N852" s="37">
        <v>22.3934380695</v>
      </c>
    </row>
    <row r="853" spans="1:14" x14ac:dyDescent="0.35">
      <c r="A853" s="3" t="s">
        <v>69</v>
      </c>
      <c r="B853" s="5">
        <v>850</v>
      </c>
      <c r="C853" s="23">
        <v>569</v>
      </c>
      <c r="D853" s="23" t="s">
        <v>29</v>
      </c>
      <c r="E853" s="41" t="s">
        <v>26</v>
      </c>
      <c r="F853" s="24" t="s">
        <v>39</v>
      </c>
      <c r="G853" s="29">
        <v>2.5985000000000001E-2</v>
      </c>
      <c r="H853" s="42">
        <v>7.4999999999999997E-3</v>
      </c>
      <c r="I853" s="21"/>
      <c r="J853" s="42">
        <v>1.268885E-2</v>
      </c>
      <c r="K853" s="29">
        <v>4.1563968705790676E-2</v>
      </c>
      <c r="L853" s="21"/>
      <c r="M853" s="43">
        <v>1.2369999999999999</v>
      </c>
      <c r="N853" s="37">
        <v>23.992418243500005</v>
      </c>
    </row>
    <row r="854" spans="1:14" x14ac:dyDescent="0.35">
      <c r="A854" s="3" t="s">
        <v>69</v>
      </c>
      <c r="B854" s="5">
        <v>851</v>
      </c>
      <c r="C854" s="23">
        <v>570</v>
      </c>
      <c r="D854" s="23" t="s">
        <v>29</v>
      </c>
      <c r="E854" s="41" t="s">
        <v>26</v>
      </c>
      <c r="F854" s="24" t="s">
        <v>39</v>
      </c>
      <c r="G854" s="29">
        <v>3.3685E-2</v>
      </c>
      <c r="H854" s="42">
        <v>7.4999999999999997E-3</v>
      </c>
      <c r="I854" s="21"/>
      <c r="J854" s="42">
        <v>1.2908849999999999E-2</v>
      </c>
      <c r="K854" s="29">
        <v>4.2474741678281372E-2</v>
      </c>
      <c r="L854" s="21"/>
      <c r="M854" s="43">
        <v>1.6254999999999997</v>
      </c>
      <c r="N854" s="37">
        <v>23.320086057205003</v>
      </c>
    </row>
    <row r="855" spans="1:14" x14ac:dyDescent="0.35">
      <c r="A855" s="3" t="s">
        <v>69</v>
      </c>
      <c r="B855" s="5">
        <v>852</v>
      </c>
      <c r="C855" s="23">
        <v>571</v>
      </c>
      <c r="D855" s="23" t="s">
        <v>29</v>
      </c>
      <c r="E855" s="41" t="s">
        <v>26</v>
      </c>
      <c r="F855" s="24" t="s">
        <v>39</v>
      </c>
      <c r="G855" s="29">
        <v>0.12478499999999998</v>
      </c>
      <c r="H855" s="42">
        <v>3.1424999999999995E-2</v>
      </c>
      <c r="I855" s="21"/>
      <c r="J855" s="42">
        <v>8.6723849999999991E-2</v>
      </c>
      <c r="K855" s="29">
        <v>4.135897704755883E-2</v>
      </c>
      <c r="L855" s="21"/>
      <c r="M855" s="43">
        <v>2.7082499999999996</v>
      </c>
      <c r="N855" s="37">
        <v>19.930159881855001</v>
      </c>
    </row>
    <row r="856" spans="1:14" x14ac:dyDescent="0.35">
      <c r="A856" s="3" t="s">
        <v>69</v>
      </c>
      <c r="B856" s="5">
        <v>853</v>
      </c>
      <c r="C856" s="23">
        <v>572</v>
      </c>
      <c r="D856" s="23" t="s">
        <v>29</v>
      </c>
      <c r="E856" s="41" t="s">
        <v>26</v>
      </c>
      <c r="F856" s="24" t="s">
        <v>39</v>
      </c>
      <c r="G856" s="29">
        <v>8.3809999999999996E-2</v>
      </c>
      <c r="H856" s="42">
        <v>2.6875E-2</v>
      </c>
      <c r="I856" s="21"/>
      <c r="J856" s="42">
        <v>1.3323849999999998E-2</v>
      </c>
      <c r="K856" s="29">
        <v>4.1134743818171081E-2</v>
      </c>
      <c r="L856" s="21"/>
      <c r="M856" s="43">
        <v>1.7544999999999999</v>
      </c>
      <c r="N856" s="37">
        <v>21.353252236715004</v>
      </c>
    </row>
    <row r="857" spans="1:14" x14ac:dyDescent="0.35">
      <c r="A857" s="3" t="s">
        <v>69</v>
      </c>
      <c r="B857" s="5">
        <v>854</v>
      </c>
      <c r="C857" s="23">
        <v>573</v>
      </c>
      <c r="D857" s="23" t="s">
        <v>29</v>
      </c>
      <c r="E857" s="41" t="s">
        <v>26</v>
      </c>
      <c r="F857" s="24" t="s">
        <v>39</v>
      </c>
      <c r="G857" s="29">
        <v>0.20962711440000006</v>
      </c>
      <c r="H857" s="42">
        <v>7.5438000000000007E-3</v>
      </c>
      <c r="I857" s="21"/>
      <c r="J857" s="42">
        <v>1.0655718084000003E-2</v>
      </c>
      <c r="K857" s="29">
        <v>4.262476796025378E-2</v>
      </c>
      <c r="L857" s="21"/>
      <c r="M857" s="43">
        <v>1.0915878600000002</v>
      </c>
      <c r="N857" s="37">
        <v>18.798467077689999</v>
      </c>
    </row>
    <row r="858" spans="1:14" x14ac:dyDescent="0.35">
      <c r="A858" s="3" t="s">
        <v>69</v>
      </c>
      <c r="B858" s="5">
        <v>855</v>
      </c>
      <c r="C858" s="23">
        <v>574</v>
      </c>
      <c r="D858" s="23" t="s">
        <v>29</v>
      </c>
      <c r="E858" s="41" t="s">
        <v>26</v>
      </c>
      <c r="F858" s="24" t="s">
        <v>39</v>
      </c>
      <c r="G858" s="29">
        <v>9.5359999999999986E-2</v>
      </c>
      <c r="H858" s="42">
        <v>7.4999999999999997E-3</v>
      </c>
      <c r="I858" s="21"/>
      <c r="J858" s="42">
        <v>1.2273850000000001E-2</v>
      </c>
      <c r="K858" s="29">
        <v>5.7532198642880575E-2</v>
      </c>
      <c r="L858" s="21"/>
      <c r="M858" s="43">
        <v>1.4762500000000001</v>
      </c>
      <c r="N858" s="37">
        <v>20.776683652860005</v>
      </c>
    </row>
    <row r="859" spans="1:14" x14ac:dyDescent="0.35">
      <c r="A859" s="3" t="s">
        <v>69</v>
      </c>
      <c r="B859" s="5">
        <v>856</v>
      </c>
      <c r="C859" s="23">
        <v>575</v>
      </c>
      <c r="D859" s="23" t="s">
        <v>29</v>
      </c>
      <c r="E859" s="41" t="s">
        <v>26</v>
      </c>
      <c r="F859" s="24" t="s">
        <v>39</v>
      </c>
      <c r="G859" s="29">
        <v>0.12200999999999998</v>
      </c>
      <c r="H859" s="42">
        <v>5.609999999999999E-2</v>
      </c>
      <c r="I859" s="21"/>
      <c r="J859" s="42">
        <v>2.2453849999999997E-2</v>
      </c>
      <c r="K859" s="29">
        <v>4.5357878347467177E-2</v>
      </c>
      <c r="L859" s="21"/>
      <c r="M859" s="43">
        <v>1.9527499999999998</v>
      </c>
      <c r="N859" s="37">
        <v>19.694401306660001</v>
      </c>
    </row>
    <row r="860" spans="1:14" x14ac:dyDescent="0.35">
      <c r="A860" s="3" t="s">
        <v>69</v>
      </c>
      <c r="B860" s="5">
        <v>857</v>
      </c>
      <c r="C860" s="23">
        <v>576</v>
      </c>
      <c r="D860" s="23" t="s">
        <v>29</v>
      </c>
      <c r="E860" s="41" t="s">
        <v>26</v>
      </c>
      <c r="F860" s="24" t="s">
        <v>39</v>
      </c>
      <c r="G860" s="29">
        <v>9.973499999999999E-2</v>
      </c>
      <c r="H860" s="42">
        <v>4.0550000000000003E-2</v>
      </c>
      <c r="I860" s="21"/>
      <c r="J860" s="42">
        <v>0.16127385</v>
      </c>
      <c r="K860" s="29">
        <v>3.8061248162869377E-2</v>
      </c>
      <c r="L860" s="21"/>
      <c r="M860" s="43">
        <v>2.9132499999999997</v>
      </c>
      <c r="N860" s="37">
        <v>15.649727577300002</v>
      </c>
    </row>
    <row r="861" spans="1:14" x14ac:dyDescent="0.35">
      <c r="A861" s="3" t="s">
        <v>69</v>
      </c>
      <c r="B861" s="5">
        <v>858</v>
      </c>
      <c r="C861" s="23">
        <v>577</v>
      </c>
      <c r="D861" s="23" t="s">
        <v>29</v>
      </c>
      <c r="E861" s="41" t="s">
        <v>26</v>
      </c>
      <c r="F861" s="24" t="s">
        <v>39</v>
      </c>
      <c r="G861" s="29">
        <v>0.12441000000000001</v>
      </c>
      <c r="H861" s="42">
        <v>7.3024999999999993E-2</v>
      </c>
      <c r="I861" s="21"/>
      <c r="J861" s="42">
        <v>0.30127384999999995</v>
      </c>
      <c r="K861" s="29">
        <v>4.022959962066882E-2</v>
      </c>
      <c r="L861" s="21"/>
      <c r="M861" s="43">
        <v>4.5282499999999999</v>
      </c>
      <c r="N861" s="37">
        <v>15.667352049274999</v>
      </c>
    </row>
    <row r="862" spans="1:14" x14ac:dyDescent="0.35">
      <c r="A862" s="3" t="s">
        <v>69</v>
      </c>
      <c r="B862" s="5">
        <v>859</v>
      </c>
      <c r="C862" s="23">
        <v>578</v>
      </c>
      <c r="D862" s="23" t="s">
        <v>29</v>
      </c>
      <c r="E862" s="41" t="s">
        <v>26</v>
      </c>
      <c r="F862" s="24" t="s">
        <v>39</v>
      </c>
      <c r="G862" s="29">
        <v>0.11525999999999997</v>
      </c>
      <c r="H862" s="42">
        <v>8.7674999999999989E-2</v>
      </c>
      <c r="I862" s="21"/>
      <c r="J862" s="42">
        <v>0.28352384999999997</v>
      </c>
      <c r="K862" s="29">
        <v>7.6352860505013553E-2</v>
      </c>
      <c r="L862" s="21"/>
      <c r="M862" s="43">
        <v>3.1307500000000004</v>
      </c>
      <c r="N862" s="37">
        <v>15.932480511885</v>
      </c>
    </row>
    <row r="863" spans="1:14" x14ac:dyDescent="0.35">
      <c r="A863" s="3" t="s">
        <v>69</v>
      </c>
      <c r="B863" s="5">
        <v>860</v>
      </c>
      <c r="C863" s="23">
        <v>579</v>
      </c>
      <c r="D863" s="23" t="s">
        <v>29</v>
      </c>
      <c r="E863" s="41" t="s">
        <v>26</v>
      </c>
      <c r="F863" s="24" t="s">
        <v>39</v>
      </c>
      <c r="G863" s="29">
        <v>0.13936000000000001</v>
      </c>
      <c r="H863" s="42">
        <v>9.3875E-2</v>
      </c>
      <c r="I863" s="21"/>
      <c r="J863" s="42">
        <v>0.53502384999999997</v>
      </c>
      <c r="K863" s="29">
        <v>1.2545494421032357E-2</v>
      </c>
      <c r="L863" s="21"/>
      <c r="M863" s="43">
        <v>2.9132499999999997</v>
      </c>
      <c r="N863" s="37">
        <v>15.639600982415004</v>
      </c>
    </row>
    <row r="864" spans="1:14" x14ac:dyDescent="0.35">
      <c r="A864" s="3" t="s">
        <v>69</v>
      </c>
      <c r="B864" s="5">
        <v>861</v>
      </c>
      <c r="C864" s="23">
        <v>580</v>
      </c>
      <c r="D864" s="23" t="s">
        <v>29</v>
      </c>
      <c r="E864" s="41" t="s">
        <v>26</v>
      </c>
      <c r="F864" s="24" t="s">
        <v>39</v>
      </c>
      <c r="G864" s="29">
        <v>0.32275999999999999</v>
      </c>
      <c r="H864" s="42">
        <v>6.3274999999999998E-2</v>
      </c>
      <c r="I864" s="21"/>
      <c r="J864" s="42">
        <v>1.9121349999999999E-2</v>
      </c>
      <c r="K864" s="29">
        <v>4.5529320808766248E-3</v>
      </c>
      <c r="L864" s="21"/>
      <c r="M864" s="43">
        <v>2.5032499999999995</v>
      </c>
      <c r="N864" s="37">
        <v>13.895206848404998</v>
      </c>
    </row>
    <row r="865" spans="1:14" x14ac:dyDescent="0.35">
      <c r="A865" s="3" t="s">
        <v>69</v>
      </c>
      <c r="B865" s="5">
        <v>862</v>
      </c>
      <c r="C865" s="23">
        <v>581</v>
      </c>
      <c r="D865" s="23" t="s">
        <v>29</v>
      </c>
      <c r="E865" s="41" t="s">
        <v>26</v>
      </c>
      <c r="F865" s="24" t="s">
        <v>39</v>
      </c>
      <c r="G865" s="29">
        <v>0.20198499999999997</v>
      </c>
      <c r="H865" s="42">
        <v>4.1749999999999995E-2</v>
      </c>
      <c r="I865" s="21"/>
      <c r="J865" s="42">
        <v>6.4873850000000011E-2</v>
      </c>
      <c r="K865" s="29">
        <v>7.8356172314542172E-2</v>
      </c>
      <c r="L865" s="21"/>
      <c r="M865" s="43">
        <v>2.4732500000000002</v>
      </c>
      <c r="N865" s="37">
        <v>13.500643444775005</v>
      </c>
    </row>
    <row r="866" spans="1:14" x14ac:dyDescent="0.35">
      <c r="A866" s="3" t="s">
        <v>69</v>
      </c>
      <c r="B866" s="5">
        <v>863</v>
      </c>
      <c r="C866" s="23">
        <v>582</v>
      </c>
      <c r="D866" s="23" t="s">
        <v>29</v>
      </c>
      <c r="E866" s="41" t="s">
        <v>27</v>
      </c>
      <c r="F866" s="24" t="s">
        <v>39</v>
      </c>
      <c r="G866" s="29">
        <v>0.118154</v>
      </c>
      <c r="H866" s="42">
        <v>1.8697499999999999E-2</v>
      </c>
      <c r="I866" s="21"/>
      <c r="J866" s="42">
        <v>5.4003249999999996E-2</v>
      </c>
      <c r="K866" s="29">
        <v>1.6206004965341098E-2</v>
      </c>
      <c r="L866" s="21"/>
      <c r="M866" s="43">
        <v>2.9284999999999997</v>
      </c>
      <c r="N866" s="37">
        <v>15.374435949260006</v>
      </c>
    </row>
    <row r="867" spans="1:14" x14ac:dyDescent="0.35">
      <c r="A867" s="3" t="s">
        <v>69</v>
      </c>
      <c r="B867" s="5">
        <v>864</v>
      </c>
      <c r="C867" s="23">
        <v>583</v>
      </c>
      <c r="D867" s="23" t="s">
        <v>29</v>
      </c>
      <c r="E867" s="41" t="s">
        <v>27</v>
      </c>
      <c r="F867" s="24" t="s">
        <v>39</v>
      </c>
      <c r="G867" s="29">
        <v>8.9504E-2</v>
      </c>
      <c r="H867" s="42">
        <v>7.4999999999999997E-3</v>
      </c>
      <c r="I867" s="21"/>
      <c r="J867" s="42">
        <v>1.8898250000000002E-2</v>
      </c>
      <c r="K867" s="29">
        <v>9.9230118107790869E-3</v>
      </c>
      <c r="L867" s="21"/>
      <c r="M867" s="43">
        <v>3.5134999999999996</v>
      </c>
      <c r="N867" s="37">
        <v>23.303645719995</v>
      </c>
    </row>
    <row r="868" spans="1:14" x14ac:dyDescent="0.35">
      <c r="A868" s="3" t="s">
        <v>69</v>
      </c>
      <c r="B868" s="5">
        <v>865</v>
      </c>
      <c r="C868" s="23">
        <v>584</v>
      </c>
      <c r="D868" s="23" t="s">
        <v>29</v>
      </c>
      <c r="E868" s="41" t="s">
        <v>27</v>
      </c>
      <c r="F868" s="24" t="s">
        <v>39</v>
      </c>
      <c r="G868" s="29">
        <v>0.10697899999999998</v>
      </c>
      <c r="H868" s="42">
        <v>2.1754999999999997E-2</v>
      </c>
      <c r="I868" s="21"/>
      <c r="J868" s="42">
        <v>0.23785324999999999</v>
      </c>
      <c r="K868" s="29">
        <v>1.7547396319903399E-2</v>
      </c>
      <c r="L868" s="21"/>
      <c r="M868" s="43">
        <v>4.5534999999999997</v>
      </c>
      <c r="N868" s="37">
        <v>15.516433550445004</v>
      </c>
    </row>
    <row r="869" spans="1:14" x14ac:dyDescent="0.35">
      <c r="A869" s="3" t="s">
        <v>69</v>
      </c>
      <c r="B869" s="5">
        <v>866</v>
      </c>
      <c r="C869" s="23">
        <v>585</v>
      </c>
      <c r="D869" s="23" t="s">
        <v>29</v>
      </c>
      <c r="E869" s="41" t="s">
        <v>27</v>
      </c>
      <c r="F869" s="24" t="s">
        <v>39</v>
      </c>
      <c r="G869" s="29">
        <v>9.5429E-2</v>
      </c>
      <c r="H869" s="42">
        <v>7.4999999999999997E-3</v>
      </c>
      <c r="I869" s="21"/>
      <c r="J869" s="42">
        <v>2.9378250000000002E-2</v>
      </c>
      <c r="K869" s="29">
        <v>1.9923011810779E-2</v>
      </c>
      <c r="L869" s="21"/>
      <c r="M869" s="43">
        <v>1.4784999999999997</v>
      </c>
      <c r="N869" s="37">
        <v>20.394453916400003</v>
      </c>
    </row>
    <row r="870" spans="1:14" x14ac:dyDescent="0.35">
      <c r="A870" s="3" t="s">
        <v>69</v>
      </c>
      <c r="B870" s="5">
        <v>867</v>
      </c>
      <c r="C870" s="23">
        <v>586</v>
      </c>
      <c r="D870" s="23" t="s">
        <v>29</v>
      </c>
      <c r="E870" s="41" t="s">
        <v>27</v>
      </c>
      <c r="F870" s="24" t="s">
        <v>39</v>
      </c>
      <c r="G870" s="29">
        <v>0.12345399999999999</v>
      </c>
      <c r="H870" s="42">
        <v>5.4649999999999997E-2</v>
      </c>
      <c r="I870" s="21"/>
      <c r="J870" s="42">
        <v>4.1453250000000004E-2</v>
      </c>
      <c r="K870" s="29">
        <v>9.9230118107790869E-3</v>
      </c>
      <c r="L870" s="21"/>
      <c r="M870" s="43">
        <v>4.2185000000000006</v>
      </c>
      <c r="N870" s="37">
        <v>16.023083050780002</v>
      </c>
    </row>
    <row r="871" spans="1:14" x14ac:dyDescent="0.35">
      <c r="A871" s="3" t="s">
        <v>69</v>
      </c>
      <c r="B871" s="5">
        <v>868</v>
      </c>
      <c r="C871" s="23">
        <v>587</v>
      </c>
      <c r="D871" s="23" t="s">
        <v>29</v>
      </c>
      <c r="E871" s="41" t="s">
        <v>28</v>
      </c>
      <c r="F871" s="24" t="s">
        <v>39</v>
      </c>
      <c r="G871" s="29">
        <v>6.3603999999999994E-2</v>
      </c>
      <c r="H871" s="42">
        <v>1.882E-2</v>
      </c>
      <c r="I871" s="21"/>
      <c r="J871" s="42">
        <v>9.632824999999999E-2</v>
      </c>
      <c r="K871" s="29">
        <v>1.2249664976470348E-2</v>
      </c>
      <c r="L871" s="21"/>
      <c r="M871" s="43">
        <v>1.4435000000000002</v>
      </c>
      <c r="N871" s="37">
        <v>20.719727395755001</v>
      </c>
    </row>
    <row r="872" spans="1:14" x14ac:dyDescent="0.35">
      <c r="A872" s="3" t="s">
        <v>69</v>
      </c>
      <c r="B872" s="5">
        <v>869</v>
      </c>
      <c r="C872" s="23">
        <v>588</v>
      </c>
      <c r="D872" s="23" t="s">
        <v>29</v>
      </c>
      <c r="E872" s="41" t="s">
        <v>28</v>
      </c>
      <c r="F872" s="24" t="s">
        <v>39</v>
      </c>
      <c r="G872" s="29">
        <v>6.1979000000000006E-2</v>
      </c>
      <c r="H872" s="42">
        <v>7.4999999999999997E-3</v>
      </c>
      <c r="I872" s="21"/>
      <c r="J872" s="42">
        <v>5.8378249999999993E-2</v>
      </c>
      <c r="K872" s="29">
        <v>1.6080973790772671E-3</v>
      </c>
      <c r="L872" s="21"/>
      <c r="M872" s="43">
        <v>1.5627499999999996</v>
      </c>
      <c r="N872" s="37">
        <v>20.707277017100001</v>
      </c>
    </row>
    <row r="873" spans="1:14" x14ac:dyDescent="0.35">
      <c r="A873" s="3" t="s">
        <v>69</v>
      </c>
      <c r="B873" s="5">
        <v>870</v>
      </c>
      <c r="C873" s="23">
        <v>589</v>
      </c>
      <c r="D873" s="23" t="s">
        <v>29</v>
      </c>
      <c r="E873" s="41" t="s">
        <v>28</v>
      </c>
      <c r="F873" s="24" t="s">
        <v>39</v>
      </c>
      <c r="G873" s="29">
        <v>3.0703999999999995E-2</v>
      </c>
      <c r="H873" s="42">
        <v>7.4999999999999997E-3</v>
      </c>
      <c r="I873" s="21"/>
      <c r="J873" s="42">
        <v>7.7903249999999979E-2</v>
      </c>
      <c r="K873" s="29">
        <v>1.6080973790772671E-3</v>
      </c>
      <c r="L873" s="21"/>
      <c r="M873" s="43">
        <v>1.5910000000000002</v>
      </c>
      <c r="N873" s="37">
        <v>26.909199102635</v>
      </c>
    </row>
    <row r="874" spans="1:14" x14ac:dyDescent="0.35">
      <c r="A874" s="3" t="s">
        <v>69</v>
      </c>
      <c r="B874" s="5">
        <v>871</v>
      </c>
      <c r="C874" s="23">
        <v>590</v>
      </c>
      <c r="D874" s="23" t="s">
        <v>29</v>
      </c>
      <c r="E874" s="41" t="s">
        <v>28</v>
      </c>
      <c r="F874" s="24" t="s">
        <v>39</v>
      </c>
      <c r="G874" s="29">
        <v>7.8214857459999967E-2</v>
      </c>
      <c r="H874" s="42">
        <v>4.0445252499999987E-2</v>
      </c>
      <c r="I874" s="21"/>
      <c r="J874" s="42">
        <v>0.54647746915499984</v>
      </c>
      <c r="K874" s="29">
        <v>1.6080973790772671E-3</v>
      </c>
      <c r="L874" s="21"/>
      <c r="M874" s="43">
        <v>4.568936139999999</v>
      </c>
      <c r="N874" s="37">
        <v>41.043507623000004</v>
      </c>
    </row>
    <row r="875" spans="1:14" x14ac:dyDescent="0.35">
      <c r="A875" s="3" t="s">
        <v>69</v>
      </c>
      <c r="B875" s="5">
        <v>872</v>
      </c>
      <c r="C875" s="23">
        <v>591</v>
      </c>
      <c r="D875" s="23" t="s">
        <v>29</v>
      </c>
      <c r="E875" s="41" t="s">
        <v>28</v>
      </c>
      <c r="F875" s="24" t="s">
        <v>39</v>
      </c>
      <c r="G875" s="29">
        <v>8.1778999999999991E-2</v>
      </c>
      <c r="H875" s="42">
        <v>2.8449999999999996E-2</v>
      </c>
      <c r="I875" s="21"/>
      <c r="J875" s="42">
        <v>0.48827825000000002</v>
      </c>
      <c r="K875" s="29">
        <v>1.2249664976470348E-2</v>
      </c>
      <c r="L875" s="21"/>
      <c r="M875" s="43">
        <v>3.5985</v>
      </c>
      <c r="N875" s="37">
        <v>33.059108185975006</v>
      </c>
    </row>
    <row r="876" spans="1:14" x14ac:dyDescent="0.35">
      <c r="A876" s="3" t="s">
        <v>69</v>
      </c>
      <c r="B876" s="5">
        <v>873</v>
      </c>
      <c r="C876" s="23">
        <v>592</v>
      </c>
      <c r="D876" s="23" t="s">
        <v>29</v>
      </c>
      <c r="E876" s="41" t="s">
        <v>28</v>
      </c>
      <c r="F876" s="24" t="s">
        <v>39</v>
      </c>
      <c r="G876" s="29">
        <v>0.109579</v>
      </c>
      <c r="H876" s="42">
        <v>0.11962500000000001</v>
      </c>
      <c r="I876" s="21"/>
      <c r="J876" s="42">
        <v>0.39777825</v>
      </c>
      <c r="K876" s="29">
        <v>8.2925953601828591E-3</v>
      </c>
      <c r="L876" s="21"/>
      <c r="M876" s="43">
        <v>4.3409999999999993</v>
      </c>
      <c r="N876" s="37">
        <v>24.425799578920003</v>
      </c>
    </row>
    <row r="877" spans="1:14" x14ac:dyDescent="0.35">
      <c r="A877" s="3" t="s">
        <v>69</v>
      </c>
      <c r="B877" s="5">
        <v>874</v>
      </c>
      <c r="C877" s="23">
        <v>593</v>
      </c>
      <c r="D877" s="23" t="s">
        <v>29</v>
      </c>
      <c r="E877" s="41" t="s">
        <v>28</v>
      </c>
      <c r="F877" s="24" t="s">
        <v>39</v>
      </c>
      <c r="G877" s="29">
        <v>0.10392899999999998</v>
      </c>
      <c r="H877" s="42">
        <v>7.4999999999999997E-3</v>
      </c>
      <c r="I877" s="21"/>
      <c r="J877" s="42">
        <v>3.3728250000000001E-2</v>
      </c>
      <c r="K877" s="29">
        <v>1.6080973790772671E-3</v>
      </c>
      <c r="L877" s="21"/>
      <c r="M877" s="43">
        <v>1.0654999999999999</v>
      </c>
      <c r="N877" s="37">
        <v>31.206517585894996</v>
      </c>
    </row>
    <row r="878" spans="1:14" x14ac:dyDescent="0.35">
      <c r="A878" s="3" t="s">
        <v>69</v>
      </c>
      <c r="B878" s="5">
        <v>875</v>
      </c>
      <c r="C878" s="23">
        <v>594</v>
      </c>
      <c r="D878" s="23" t="s">
        <v>29</v>
      </c>
      <c r="E878" s="41" t="s">
        <v>28</v>
      </c>
      <c r="F878" s="24" t="s">
        <v>39</v>
      </c>
      <c r="G878" s="29">
        <v>0.155554</v>
      </c>
      <c r="H878" s="42">
        <v>7.4999999999999997E-3</v>
      </c>
      <c r="I878" s="21"/>
      <c r="J878" s="42">
        <v>0.18675324999999998</v>
      </c>
      <c r="K878" s="29">
        <v>1.1907614172934905E-2</v>
      </c>
      <c r="L878" s="21"/>
      <c r="M878" s="43">
        <v>3.0484999999999998</v>
      </c>
      <c r="N878" s="37">
        <v>31.416514363490002</v>
      </c>
    </row>
    <row r="879" spans="1:14" x14ac:dyDescent="0.35">
      <c r="A879" s="3" t="s">
        <v>69</v>
      </c>
      <c r="B879" s="5">
        <v>876</v>
      </c>
      <c r="C879" s="23">
        <v>595</v>
      </c>
      <c r="D879" s="23" t="s">
        <v>29</v>
      </c>
      <c r="E879" s="41" t="s">
        <v>28</v>
      </c>
      <c r="F879" s="24" t="s">
        <v>39</v>
      </c>
      <c r="G879" s="29">
        <v>0.13857900000000001</v>
      </c>
      <c r="H879" s="42">
        <v>7.4999999999999997E-3</v>
      </c>
      <c r="I879" s="21"/>
      <c r="J879" s="42">
        <v>0.18362824999999999</v>
      </c>
      <c r="K879" s="29">
        <v>1.1907614172934905E-2</v>
      </c>
      <c r="L879" s="21"/>
      <c r="M879" s="43">
        <v>3.9209999999999994</v>
      </c>
      <c r="N879" s="37">
        <v>19.753378802270003</v>
      </c>
    </row>
    <row r="880" spans="1:14" x14ac:dyDescent="0.35">
      <c r="A880" s="3" t="s">
        <v>69</v>
      </c>
      <c r="B880" s="5">
        <v>877</v>
      </c>
      <c r="C880" s="23">
        <v>596</v>
      </c>
      <c r="D880" s="23" t="s">
        <v>29</v>
      </c>
      <c r="E880" s="41" t="s">
        <v>28</v>
      </c>
      <c r="F880" s="24" t="s">
        <v>39</v>
      </c>
      <c r="G880" s="29">
        <v>5.1529000000000005E-2</v>
      </c>
      <c r="H880" s="42">
        <v>4.8250000000000001E-2</v>
      </c>
      <c r="I880" s="21"/>
      <c r="J880" s="42">
        <v>8.892825E-2</v>
      </c>
      <c r="K880" s="29">
        <v>1.1907614172934905E-2</v>
      </c>
      <c r="L880" s="21"/>
      <c r="M880" s="43">
        <v>2.6759999999999997</v>
      </c>
      <c r="N880" s="37">
        <v>26.853471191934997</v>
      </c>
    </row>
    <row r="881" spans="1:14" x14ac:dyDescent="0.35">
      <c r="A881" s="3" t="s">
        <v>69</v>
      </c>
      <c r="B881" s="5">
        <v>878</v>
      </c>
      <c r="C881" s="23">
        <v>597</v>
      </c>
      <c r="D881" s="23" t="s">
        <v>29</v>
      </c>
      <c r="E881" s="41" t="s">
        <v>28</v>
      </c>
      <c r="F881" s="24" t="s">
        <v>39</v>
      </c>
      <c r="G881" s="29">
        <v>8.2478999999999983E-2</v>
      </c>
      <c r="H881" s="42">
        <v>4.1150000000000006E-2</v>
      </c>
      <c r="I881" s="21"/>
      <c r="J881" s="42">
        <v>4.8828250000000004E-2</v>
      </c>
      <c r="K881" s="29">
        <v>2.0641127123404365E-3</v>
      </c>
      <c r="L881" s="21"/>
      <c r="M881" s="43">
        <v>1.3479999999999999</v>
      </c>
      <c r="N881" s="37">
        <v>21.291261310575003</v>
      </c>
    </row>
    <row r="882" spans="1:14" x14ac:dyDescent="0.35">
      <c r="A882" s="3" t="s">
        <v>69</v>
      </c>
      <c r="B882" s="5">
        <v>879</v>
      </c>
      <c r="C882" s="23">
        <v>598</v>
      </c>
      <c r="D882" s="23" t="s">
        <v>29</v>
      </c>
      <c r="E882" s="41" t="s">
        <v>28</v>
      </c>
      <c r="F882" s="24" t="s">
        <v>39</v>
      </c>
      <c r="G882" s="29">
        <v>9.2499999999999999E-2</v>
      </c>
      <c r="H882" s="42">
        <v>2.5000000000000001E-2</v>
      </c>
      <c r="I882" s="21"/>
      <c r="J882" s="42">
        <v>0.23749999999999999</v>
      </c>
      <c r="K882" s="29">
        <v>8.2925953601828591E-3</v>
      </c>
      <c r="L882" s="21"/>
      <c r="M882" s="43">
        <v>4.7850000000000001</v>
      </c>
      <c r="N882" s="37">
        <v>27.778970672665</v>
      </c>
    </row>
    <row r="883" spans="1:14" x14ac:dyDescent="0.35">
      <c r="A883" s="3" t="s">
        <v>69</v>
      </c>
      <c r="B883" s="5">
        <v>880</v>
      </c>
      <c r="C883" s="23">
        <v>599</v>
      </c>
      <c r="D883" s="23" t="s">
        <v>29</v>
      </c>
      <c r="E883" s="41" t="s">
        <v>28</v>
      </c>
      <c r="F883" s="24" t="s">
        <v>39</v>
      </c>
      <c r="G883" s="29">
        <v>0.104811</v>
      </c>
      <c r="H883" s="42">
        <v>4.7414499999999991E-2</v>
      </c>
      <c r="I883" s="21"/>
      <c r="J883" s="42">
        <v>0.13974800000000001</v>
      </c>
      <c r="K883" s="29">
        <v>8.2925953601828591E-3</v>
      </c>
      <c r="L883" s="21"/>
      <c r="M883" s="43">
        <v>2.4580674999999994</v>
      </c>
      <c r="N883" s="37">
        <v>19.444146237915003</v>
      </c>
    </row>
    <row r="884" spans="1:14" x14ac:dyDescent="0.35">
      <c r="A884" s="3" t="s">
        <v>69</v>
      </c>
      <c r="B884" s="5">
        <v>881</v>
      </c>
      <c r="C884" s="23">
        <v>600</v>
      </c>
      <c r="D884" s="23" t="s">
        <v>29</v>
      </c>
      <c r="E884" s="41" t="s">
        <v>28</v>
      </c>
      <c r="F884" s="24" t="s">
        <v>39</v>
      </c>
      <c r="G884" s="29">
        <v>6.5000000000000002E-2</v>
      </c>
      <c r="H884" s="42">
        <v>3.2500000000000001E-2</v>
      </c>
      <c r="I884" s="21"/>
      <c r="J884" s="42">
        <v>3.2500000000000001E-2</v>
      </c>
      <c r="K884" s="29">
        <v>2.0641127123404365E-3</v>
      </c>
      <c r="L884" s="21"/>
      <c r="M884" s="43">
        <v>2.04</v>
      </c>
      <c r="N884" s="37">
        <v>27.074735887509991</v>
      </c>
    </row>
    <row r="885" spans="1:14" x14ac:dyDescent="0.35">
      <c r="A885" s="3" t="s">
        <v>69</v>
      </c>
      <c r="B885" s="5">
        <v>882</v>
      </c>
      <c r="C885" s="23">
        <v>601</v>
      </c>
      <c r="D885" s="23" t="s">
        <v>29</v>
      </c>
      <c r="E885" s="41" t="s">
        <v>28</v>
      </c>
      <c r="F885" s="24" t="s">
        <v>39</v>
      </c>
      <c r="G885" s="29">
        <v>6.5000000000000002E-2</v>
      </c>
      <c r="H885" s="42">
        <v>9.5000000000000001E-2</v>
      </c>
      <c r="I885" s="21"/>
      <c r="J885" s="42">
        <v>0.20749999999999999</v>
      </c>
      <c r="K885" s="29">
        <v>8.2925953601828591E-3</v>
      </c>
      <c r="L885" s="21"/>
      <c r="M885" s="43">
        <v>1.3825000000000001</v>
      </c>
      <c r="N885" s="37">
        <v>19.344701322070005</v>
      </c>
    </row>
    <row r="886" spans="1:14" x14ac:dyDescent="0.35">
      <c r="A886" s="3" t="s">
        <v>69</v>
      </c>
      <c r="B886" s="5">
        <v>883</v>
      </c>
      <c r="C886" s="23">
        <v>602</v>
      </c>
      <c r="D886" s="23" t="s">
        <v>29</v>
      </c>
      <c r="E886" s="41" t="s">
        <v>28</v>
      </c>
      <c r="F886" s="24" t="s">
        <v>39</v>
      </c>
      <c r="G886" s="29">
        <v>0.1275</v>
      </c>
      <c r="H886" s="42">
        <v>7.4999999999999997E-3</v>
      </c>
      <c r="I886" s="21"/>
      <c r="J886" s="42">
        <v>1.7500000000000002E-2</v>
      </c>
      <c r="K886" s="29">
        <v>1.2249664976470348E-2</v>
      </c>
      <c r="L886" s="21"/>
      <c r="M886" s="43">
        <v>0.19500000000000001</v>
      </c>
      <c r="N886" s="37">
        <v>25.492175284865002</v>
      </c>
    </row>
    <row r="887" spans="1:14" x14ac:dyDescent="0.35">
      <c r="A887" s="3" t="s">
        <v>69</v>
      </c>
      <c r="B887" s="5">
        <v>884</v>
      </c>
      <c r="C887" s="23">
        <v>603</v>
      </c>
      <c r="D887" s="23" t="s">
        <v>29</v>
      </c>
      <c r="E887" s="41" t="s">
        <v>28</v>
      </c>
      <c r="F887" s="24" t="s">
        <v>39</v>
      </c>
      <c r="G887" s="29">
        <v>5.7500000000000002E-2</v>
      </c>
      <c r="H887" s="42">
        <v>0.05</v>
      </c>
      <c r="I887" s="21"/>
      <c r="J887" s="42">
        <v>2.5000000000000001E-2</v>
      </c>
      <c r="K887" s="29">
        <v>2.0641127123404365E-3</v>
      </c>
      <c r="L887" s="21"/>
      <c r="M887" s="43">
        <v>2.4474999999999998</v>
      </c>
      <c r="N887" s="37">
        <v>23.794313030645004</v>
      </c>
    </row>
    <row r="888" spans="1:14" x14ac:dyDescent="0.35">
      <c r="A888" s="3" t="s">
        <v>69</v>
      </c>
      <c r="B888" s="5">
        <v>885</v>
      </c>
      <c r="C888" s="23">
        <v>604</v>
      </c>
      <c r="D888" s="23" t="s">
        <v>29</v>
      </c>
      <c r="E888" s="41" t="s">
        <v>28</v>
      </c>
      <c r="F888" s="24" t="s">
        <v>39</v>
      </c>
      <c r="G888" s="29">
        <v>0.04</v>
      </c>
      <c r="H888" s="42">
        <v>2.2499999999999999E-2</v>
      </c>
      <c r="I888" s="21"/>
      <c r="J888" s="42">
        <v>5.7500000000000002E-2</v>
      </c>
      <c r="K888" s="29">
        <v>8.2925953601828591E-3</v>
      </c>
      <c r="L888" s="21"/>
      <c r="M888" s="43">
        <v>3.3525</v>
      </c>
      <c r="N888" s="37">
        <v>26.499472247019998</v>
      </c>
    </row>
    <row r="889" spans="1:14" x14ac:dyDescent="0.35">
      <c r="A889" s="3" t="s">
        <v>69</v>
      </c>
      <c r="B889" s="5">
        <v>886</v>
      </c>
      <c r="C889" s="23">
        <v>605</v>
      </c>
      <c r="D889" s="23" t="s">
        <v>29</v>
      </c>
      <c r="E889" s="41" t="s">
        <v>28</v>
      </c>
      <c r="F889" s="24" t="s">
        <v>39</v>
      </c>
      <c r="G889" s="29">
        <v>6.25E-2</v>
      </c>
      <c r="H889" s="42">
        <v>7.4999999999999997E-3</v>
      </c>
      <c r="I889" s="21"/>
      <c r="J889" s="42">
        <v>2.2499999999999999E-2</v>
      </c>
      <c r="K889" s="29">
        <v>2.0641127123404365E-3</v>
      </c>
      <c r="L889" s="21"/>
      <c r="M889" s="43">
        <v>2.7349999999999999</v>
      </c>
      <c r="N889" s="37">
        <v>21.43307722894</v>
      </c>
    </row>
    <row r="890" spans="1:14" x14ac:dyDescent="0.35">
      <c r="A890" s="3" t="s">
        <v>69</v>
      </c>
      <c r="B890" s="5">
        <v>887</v>
      </c>
      <c r="C890" s="23">
        <v>606</v>
      </c>
      <c r="D890" s="23" t="s">
        <v>29</v>
      </c>
      <c r="E890" s="41" t="s">
        <v>28</v>
      </c>
      <c r="F890" s="24" t="s">
        <v>39</v>
      </c>
      <c r="G890" s="29">
        <v>2.2499999999999999E-2</v>
      </c>
      <c r="H890" s="42">
        <v>7.4999999999999997E-3</v>
      </c>
      <c r="I890" s="21"/>
      <c r="J890" s="42">
        <v>5.0000000000000001E-3</v>
      </c>
      <c r="K890" s="29">
        <v>8.2925953601828591E-3</v>
      </c>
      <c r="L890" s="21"/>
      <c r="M890" s="43">
        <v>1.08</v>
      </c>
      <c r="N890" s="37">
        <v>23.921611744715005</v>
      </c>
    </row>
    <row r="891" spans="1:14" x14ac:dyDescent="0.35">
      <c r="A891" s="3" t="s">
        <v>69</v>
      </c>
      <c r="B891" s="5">
        <v>888</v>
      </c>
      <c r="C891" s="23">
        <v>607</v>
      </c>
      <c r="D891" s="23" t="s">
        <v>29</v>
      </c>
      <c r="E891" s="41" t="s">
        <v>28</v>
      </c>
      <c r="F891" s="24" t="s">
        <v>39</v>
      </c>
      <c r="G891" s="29">
        <v>3.2500000000000001E-2</v>
      </c>
      <c r="H891" s="42">
        <v>0.03</v>
      </c>
      <c r="I891" s="21"/>
      <c r="J891" s="42">
        <v>1.4999999999999999E-2</v>
      </c>
      <c r="K891" s="29">
        <v>8.2925953601828591E-3</v>
      </c>
      <c r="L891" s="21"/>
      <c r="M891" s="43">
        <v>1.5275000000000001</v>
      </c>
      <c r="N891" s="37">
        <v>15.242417623040001</v>
      </c>
    </row>
    <row r="892" spans="1:14" x14ac:dyDescent="0.35">
      <c r="A892" s="3" t="s">
        <v>69</v>
      </c>
      <c r="B892" s="5">
        <v>889</v>
      </c>
      <c r="C892" s="23">
        <v>608</v>
      </c>
      <c r="D892" s="23" t="s">
        <v>29</v>
      </c>
      <c r="E892" s="41" t="s">
        <v>28</v>
      </c>
      <c r="F892" s="24" t="s">
        <v>39</v>
      </c>
      <c r="G892" s="29">
        <v>0.03</v>
      </c>
      <c r="H892" s="42">
        <v>0.03</v>
      </c>
      <c r="I892" s="21"/>
      <c r="J892" s="42">
        <v>0.02</v>
      </c>
      <c r="K892" s="29">
        <v>1.1907614172934905E-2</v>
      </c>
      <c r="L892" s="21"/>
      <c r="M892" s="43">
        <v>1.5049999999999999</v>
      </c>
      <c r="N892" s="37">
        <v>26.653146904969997</v>
      </c>
    </row>
    <row r="893" spans="1:14" x14ac:dyDescent="0.35">
      <c r="A893" s="3" t="s">
        <v>69</v>
      </c>
      <c r="B893" s="5">
        <v>890</v>
      </c>
      <c r="C893" s="23">
        <v>609</v>
      </c>
      <c r="D893" s="23" t="s">
        <v>29</v>
      </c>
      <c r="E893" s="41" t="s">
        <v>28</v>
      </c>
      <c r="F893" s="24" t="s">
        <v>39</v>
      </c>
      <c r="G893" s="29">
        <v>6.25E-2</v>
      </c>
      <c r="H893" s="42">
        <v>7.4999999999999997E-3</v>
      </c>
      <c r="I893" s="21"/>
      <c r="J893" s="42">
        <v>6.7500000000000004E-2</v>
      </c>
      <c r="K893" s="29">
        <v>8.2925953601828591E-3</v>
      </c>
      <c r="L893" s="21"/>
      <c r="M893" s="43">
        <v>3.57</v>
      </c>
      <c r="N893" s="37">
        <v>23.035811482499998</v>
      </c>
    </row>
    <row r="894" spans="1:14" x14ac:dyDescent="0.35">
      <c r="A894" s="3" t="s">
        <v>69</v>
      </c>
      <c r="B894" s="5">
        <v>891</v>
      </c>
      <c r="C894" s="23">
        <v>610</v>
      </c>
      <c r="D894" s="23" t="s">
        <v>29</v>
      </c>
      <c r="E894" s="41" t="s">
        <v>28</v>
      </c>
      <c r="F894" s="24" t="s">
        <v>39</v>
      </c>
      <c r="G894" s="29">
        <v>4.2500000000000003E-2</v>
      </c>
      <c r="H894" s="42">
        <v>2.75E-2</v>
      </c>
      <c r="I894" s="21"/>
      <c r="J894" s="42">
        <v>0.01</v>
      </c>
      <c r="K894" s="29">
        <v>1.2249664976470348E-2</v>
      </c>
      <c r="L894" s="21"/>
      <c r="M894" s="43">
        <v>1.45</v>
      </c>
      <c r="N894" s="37">
        <v>24.584677259640003</v>
      </c>
    </row>
    <row r="895" spans="1:14" x14ac:dyDescent="0.35">
      <c r="A895" s="3" t="s">
        <v>69</v>
      </c>
      <c r="B895" s="5">
        <v>892</v>
      </c>
      <c r="C895" s="23">
        <v>611</v>
      </c>
      <c r="D895" s="23" t="s">
        <v>29</v>
      </c>
      <c r="E895" s="41" t="s">
        <v>28</v>
      </c>
      <c r="F895" s="24" t="s">
        <v>39</v>
      </c>
      <c r="G895" s="29">
        <v>0.04</v>
      </c>
      <c r="H895" s="42">
        <v>2.5000000000000001E-2</v>
      </c>
      <c r="I895" s="21"/>
      <c r="J895" s="42">
        <v>4.7500000000000001E-2</v>
      </c>
      <c r="K895" s="29">
        <v>8.2925953601828591E-3</v>
      </c>
      <c r="L895" s="21"/>
      <c r="M895" s="43">
        <v>4.1449999999999996</v>
      </c>
      <c r="N895" s="37">
        <v>35.499807709325005</v>
      </c>
    </row>
    <row r="896" spans="1:14" x14ac:dyDescent="0.35">
      <c r="A896" s="3" t="s">
        <v>69</v>
      </c>
      <c r="B896" s="5">
        <v>893</v>
      </c>
      <c r="C896" s="23">
        <v>612</v>
      </c>
      <c r="D896" s="23" t="s">
        <v>29</v>
      </c>
      <c r="E896" s="41" t="s">
        <v>28</v>
      </c>
      <c r="F896" s="24" t="s">
        <v>39</v>
      </c>
      <c r="G896" s="29">
        <v>9.3279000000000001E-2</v>
      </c>
      <c r="H896" s="42">
        <v>7.4999999999999997E-3</v>
      </c>
      <c r="I896" s="21"/>
      <c r="J896" s="42">
        <v>1.0633249999999999E-2</v>
      </c>
      <c r="K896" s="29">
        <v>1.1907614172934905E-2</v>
      </c>
      <c r="L896" s="21"/>
      <c r="M896" s="43">
        <v>2.2634999999999996</v>
      </c>
      <c r="N896" s="37">
        <v>18.161834435495006</v>
      </c>
    </row>
    <row r="897" spans="1:14" x14ac:dyDescent="0.35">
      <c r="A897" s="3" t="s">
        <v>69</v>
      </c>
      <c r="B897" s="5">
        <v>894</v>
      </c>
      <c r="C897" s="23">
        <v>613</v>
      </c>
      <c r="D897" s="23" t="s">
        <v>29</v>
      </c>
      <c r="E897" s="41" t="s">
        <v>28</v>
      </c>
      <c r="F897" s="24" t="s">
        <v>39</v>
      </c>
      <c r="G897" s="29">
        <v>8.9584316439999964E-2</v>
      </c>
      <c r="H897" s="42">
        <v>2.9484326999999991E-2</v>
      </c>
      <c r="I897" s="21"/>
      <c r="J897" s="42">
        <v>6.8681570699999977E-3</v>
      </c>
      <c r="K897" s="29">
        <v>1.2249664976470348E-2</v>
      </c>
      <c r="L897" s="21"/>
      <c r="M897" s="43">
        <v>0.83747252999999966</v>
      </c>
      <c r="N897" s="37">
        <v>25.940643113794994</v>
      </c>
    </row>
    <row r="898" spans="1:14" x14ac:dyDescent="0.35">
      <c r="A898" s="3" t="s">
        <v>69</v>
      </c>
      <c r="B898" s="5">
        <v>895</v>
      </c>
      <c r="C898" s="23">
        <v>614</v>
      </c>
      <c r="D898" s="23" t="s">
        <v>29</v>
      </c>
      <c r="E898" s="41" t="s">
        <v>28</v>
      </c>
      <c r="F898" s="24" t="s">
        <v>39</v>
      </c>
      <c r="G898" s="29">
        <v>9.281987207999999E-2</v>
      </c>
      <c r="H898" s="42">
        <v>7.5113999999999997E-3</v>
      </c>
      <c r="I898" s="21"/>
      <c r="J898" s="42">
        <v>4.4525075399999992E-3</v>
      </c>
      <c r="K898" s="29">
        <v>1.2249664976470348E-2</v>
      </c>
      <c r="L898" s="21"/>
      <c r="M898" s="43">
        <v>1.8202625999999995</v>
      </c>
      <c r="N898" s="37">
        <v>19.632596145770002</v>
      </c>
    </row>
    <row r="899" spans="1:14" x14ac:dyDescent="0.35">
      <c r="A899" s="3" t="s">
        <v>69</v>
      </c>
      <c r="B899" s="5">
        <v>896</v>
      </c>
      <c r="C899" s="23">
        <v>615</v>
      </c>
      <c r="D899" s="23" t="s">
        <v>29</v>
      </c>
      <c r="E899" s="41" t="s">
        <v>28</v>
      </c>
      <c r="F899" s="24" t="s">
        <v>39</v>
      </c>
      <c r="G899" s="29">
        <v>0.15799673604000003</v>
      </c>
      <c r="H899" s="42">
        <v>7.4607000000000024E-3</v>
      </c>
      <c r="I899" s="21"/>
      <c r="J899" s="42">
        <v>1.9189666470000009E-2</v>
      </c>
      <c r="K899" s="29">
        <v>1.1907614172934905E-2</v>
      </c>
      <c r="L899" s="21"/>
      <c r="M899" s="43">
        <v>1.7288928800000005</v>
      </c>
      <c r="N899" s="37">
        <v>20.10397508094</v>
      </c>
    </row>
    <row r="900" spans="1:14" x14ac:dyDescent="0.35">
      <c r="A900" s="3" t="s">
        <v>69</v>
      </c>
      <c r="B900" s="5">
        <v>897</v>
      </c>
      <c r="C900" s="23">
        <v>616</v>
      </c>
      <c r="D900" s="23" t="s">
        <v>29</v>
      </c>
      <c r="E900" s="41" t="s">
        <v>28</v>
      </c>
      <c r="F900" s="24" t="s">
        <v>39</v>
      </c>
      <c r="G900" s="29">
        <v>0.16546787636000002</v>
      </c>
      <c r="H900" s="42">
        <v>3.6630744E-2</v>
      </c>
      <c r="I900" s="21"/>
      <c r="J900" s="42">
        <v>4.1913427729999994E-2</v>
      </c>
      <c r="K900" s="29">
        <v>1.1907614172934905E-2</v>
      </c>
      <c r="L900" s="21"/>
      <c r="M900" s="43">
        <v>2.2979286399999999</v>
      </c>
      <c r="N900" s="37">
        <v>25.389864933920002</v>
      </c>
    </row>
    <row r="901" spans="1:14" x14ac:dyDescent="0.35">
      <c r="A901" s="3" t="s">
        <v>69</v>
      </c>
      <c r="B901" s="5">
        <v>898</v>
      </c>
      <c r="C901" s="23">
        <v>617</v>
      </c>
      <c r="D901" s="23" t="s">
        <v>29</v>
      </c>
      <c r="E901" s="41" t="s">
        <v>28</v>
      </c>
      <c r="F901" s="24" t="s">
        <v>39</v>
      </c>
      <c r="G901" s="29">
        <v>0.13020399999999996</v>
      </c>
      <c r="H901" s="42">
        <v>7.4999999999999997E-3</v>
      </c>
      <c r="I901" s="21"/>
      <c r="J901" s="42">
        <v>4.5857500000000004E-3</v>
      </c>
      <c r="K901" s="29">
        <v>1.1907614172934905E-2</v>
      </c>
      <c r="L901" s="21"/>
      <c r="M901" s="43">
        <v>0.43850000000000006</v>
      </c>
      <c r="N901" s="37">
        <v>58.689784375500004</v>
      </c>
    </row>
    <row r="902" spans="1:14" x14ac:dyDescent="0.35">
      <c r="A902" s="3" t="s">
        <v>69</v>
      </c>
      <c r="B902" s="5">
        <v>899</v>
      </c>
      <c r="C902" s="23">
        <v>618</v>
      </c>
      <c r="D902" s="23" t="s">
        <v>29</v>
      </c>
      <c r="E902" s="41" t="s">
        <v>28</v>
      </c>
      <c r="F902" s="24" t="s">
        <v>39</v>
      </c>
      <c r="G902" s="29">
        <v>0.13267899999999999</v>
      </c>
      <c r="H902" s="42">
        <v>7.4999999999999997E-3</v>
      </c>
      <c r="I902" s="21"/>
      <c r="J902" s="42">
        <v>6.9682499999999996E-3</v>
      </c>
      <c r="K902" s="29">
        <v>1.24240454318995E-2</v>
      </c>
      <c r="L902" s="21"/>
      <c r="M902" s="43">
        <v>1.4137500000000001</v>
      </c>
      <c r="N902" s="37">
        <v>30.057191126734992</v>
      </c>
    </row>
    <row r="903" spans="1:14" x14ac:dyDescent="0.35">
      <c r="A903" s="3" t="s">
        <v>69</v>
      </c>
      <c r="B903" s="5">
        <v>900</v>
      </c>
      <c r="C903" s="23">
        <v>619</v>
      </c>
      <c r="D903" s="23" t="s">
        <v>29</v>
      </c>
      <c r="E903" s="41" t="s">
        <v>28</v>
      </c>
      <c r="F903" s="24" t="s">
        <v>39</v>
      </c>
      <c r="G903" s="29">
        <v>0.10785399999999998</v>
      </c>
      <c r="H903" s="42">
        <v>7.4999999999999997E-3</v>
      </c>
      <c r="I903" s="21"/>
      <c r="J903" s="42">
        <v>1.8280750000000002E-2</v>
      </c>
      <c r="K903" s="29">
        <v>1.26107208895068E-2</v>
      </c>
      <c r="L903" s="21"/>
      <c r="M903" s="43">
        <v>1.2382500000000001</v>
      </c>
      <c r="N903" s="37">
        <v>20.240320675269999</v>
      </c>
    </row>
    <row r="904" spans="1:14" x14ac:dyDescent="0.35">
      <c r="A904" s="3" t="s">
        <v>69</v>
      </c>
      <c r="B904" s="5">
        <v>901</v>
      </c>
      <c r="C904" s="23">
        <v>620</v>
      </c>
      <c r="D904" s="23" t="s">
        <v>29</v>
      </c>
      <c r="E904" s="41" t="s">
        <v>28</v>
      </c>
      <c r="F904" s="24" t="s">
        <v>39</v>
      </c>
      <c r="G904" s="29">
        <v>9.4503999999999977E-2</v>
      </c>
      <c r="H904" s="42">
        <v>7.4999999999999997E-3</v>
      </c>
      <c r="I904" s="21"/>
      <c r="J904" s="42">
        <v>1.5745749999999999E-2</v>
      </c>
      <c r="K904" s="29">
        <v>1.27973963471141E-2</v>
      </c>
      <c r="L904" s="21"/>
      <c r="M904" s="43">
        <v>0.57600000000000007</v>
      </c>
      <c r="N904" s="37">
        <v>21.665664690970001</v>
      </c>
    </row>
    <row r="905" spans="1:14" x14ac:dyDescent="0.35">
      <c r="A905" s="3" t="s">
        <v>69</v>
      </c>
      <c r="B905" s="5">
        <v>902</v>
      </c>
      <c r="C905" s="23">
        <v>621</v>
      </c>
      <c r="D905" s="23" t="s">
        <v>29</v>
      </c>
      <c r="E905" s="41" t="s">
        <v>28</v>
      </c>
      <c r="F905" s="24" t="s">
        <v>39</v>
      </c>
      <c r="G905" s="29">
        <v>0.18872900000000001</v>
      </c>
      <c r="H905" s="42">
        <v>2.0535000000000001E-2</v>
      </c>
      <c r="I905" s="21"/>
      <c r="J905" s="42">
        <v>1.9383250000000001E-2</v>
      </c>
      <c r="K905" s="29">
        <v>1.29840718047213E-2</v>
      </c>
      <c r="L905" s="21"/>
      <c r="M905" s="43">
        <v>3.9335</v>
      </c>
      <c r="N905" s="37">
        <v>26.230729756959999</v>
      </c>
    </row>
    <row r="906" spans="1:14" x14ac:dyDescent="0.35">
      <c r="A906" s="3" t="s">
        <v>69</v>
      </c>
      <c r="B906" s="5">
        <v>903</v>
      </c>
      <c r="C906" s="23">
        <v>622</v>
      </c>
      <c r="D906" s="23" t="s">
        <v>29</v>
      </c>
      <c r="E906" s="41" t="s">
        <v>28</v>
      </c>
      <c r="F906" s="24" t="s">
        <v>39</v>
      </c>
      <c r="G906" s="29">
        <v>0.133829</v>
      </c>
      <c r="H906" s="42">
        <v>7.4999999999999997E-3</v>
      </c>
      <c r="I906" s="21"/>
      <c r="J906" s="42">
        <v>1.9263250000000003E-2</v>
      </c>
      <c r="K906" s="29">
        <v>1.31707472623286E-2</v>
      </c>
      <c r="L906" s="21"/>
      <c r="M906" s="43">
        <v>1.0297499999999999</v>
      </c>
      <c r="N906" s="37">
        <v>18.5433320317</v>
      </c>
    </row>
    <row r="907" spans="1:14" x14ac:dyDescent="0.35">
      <c r="A907" s="3" t="s">
        <v>69</v>
      </c>
      <c r="B907" s="5">
        <v>904</v>
      </c>
      <c r="C907" s="23">
        <v>623</v>
      </c>
      <c r="D907" s="23" t="s">
        <v>29</v>
      </c>
      <c r="E907" s="41" t="s">
        <v>28</v>
      </c>
      <c r="F907" s="24" t="s">
        <v>39</v>
      </c>
      <c r="G907" s="29">
        <v>0.131354</v>
      </c>
      <c r="H907" s="42">
        <v>3.0499999999999996E-2</v>
      </c>
      <c r="I907" s="21"/>
      <c r="J907" s="42">
        <v>2.3283249999999998E-2</v>
      </c>
      <c r="K907" s="29">
        <v>1.33574227199359E-2</v>
      </c>
      <c r="L907" s="21"/>
      <c r="M907" s="43">
        <v>1.0189999999999999</v>
      </c>
      <c r="N907" s="37">
        <v>20.529315728540002</v>
      </c>
    </row>
    <row r="908" spans="1:14" x14ac:dyDescent="0.35">
      <c r="A908" s="3" t="s">
        <v>69</v>
      </c>
      <c r="B908" s="5">
        <v>905</v>
      </c>
      <c r="C908" s="23">
        <v>624</v>
      </c>
      <c r="D908" s="23" t="s">
        <v>29</v>
      </c>
      <c r="E908" s="41" t="s">
        <v>28</v>
      </c>
      <c r="F908" s="24" t="s">
        <v>39</v>
      </c>
      <c r="G908" s="29">
        <v>8.9003999999999986E-2</v>
      </c>
      <c r="H908" s="42">
        <v>2.3255000000000001E-2</v>
      </c>
      <c r="I908" s="21"/>
      <c r="J908" s="42">
        <v>1.2948249999999998E-2</v>
      </c>
      <c r="K908" s="29">
        <v>1.35440981775432E-2</v>
      </c>
      <c r="L908" s="21"/>
      <c r="M908" s="43">
        <v>2.3435000000000001</v>
      </c>
      <c r="N908" s="37">
        <v>30.536248368694995</v>
      </c>
    </row>
    <row r="909" spans="1:14" x14ac:dyDescent="0.35">
      <c r="A909" s="3" t="s">
        <v>69</v>
      </c>
      <c r="B909" s="5">
        <v>906</v>
      </c>
      <c r="C909" s="23">
        <v>625</v>
      </c>
      <c r="D909" s="23" t="s">
        <v>29</v>
      </c>
      <c r="E909" s="41" t="s">
        <v>28</v>
      </c>
      <c r="F909" s="24" t="s">
        <v>39</v>
      </c>
      <c r="G909" s="29">
        <v>8.3773786479999987E-2</v>
      </c>
      <c r="H909" s="42">
        <v>2.8355514499999998E-2</v>
      </c>
      <c r="I909" s="21"/>
      <c r="J909" s="42">
        <v>1.0931919364999997E-2</v>
      </c>
      <c r="K909" s="29">
        <v>1.37307736351505E-2</v>
      </c>
      <c r="L909" s="21"/>
      <c r="M909" s="43">
        <v>2.3007356199999998</v>
      </c>
      <c r="N909" s="37">
        <v>21.39169613248</v>
      </c>
    </row>
    <row r="910" spans="1:14" x14ac:dyDescent="0.35">
      <c r="A910" s="3" t="s">
        <v>85</v>
      </c>
      <c r="B910" s="5">
        <v>907</v>
      </c>
      <c r="C910" s="5">
        <v>1</v>
      </c>
      <c r="D910" s="23" t="s">
        <v>54</v>
      </c>
      <c r="E910" s="24" t="s">
        <v>15</v>
      </c>
      <c r="F910" s="4" t="s">
        <v>39</v>
      </c>
      <c r="G910" s="8">
        <v>0.45521513977861283</v>
      </c>
      <c r="H910" s="8">
        <v>7.150105994802769E-2</v>
      </c>
      <c r="I910" s="3"/>
      <c r="J910" s="11">
        <v>7.0000000000000001E-3</v>
      </c>
      <c r="K910" s="6">
        <v>8.8020170993180005E-3</v>
      </c>
      <c r="L910" s="3"/>
      <c r="M910" s="7">
        <v>3.5648824762116265</v>
      </c>
      <c r="N910" s="7">
        <v>18.193762379017759</v>
      </c>
    </row>
    <row r="911" spans="1:14" x14ac:dyDescent="0.35">
      <c r="A911" s="3" t="s">
        <v>85</v>
      </c>
      <c r="B911" s="5">
        <v>908</v>
      </c>
      <c r="C911" s="5">
        <v>2</v>
      </c>
      <c r="D911" s="23" t="s">
        <v>54</v>
      </c>
      <c r="E911" s="24" t="s">
        <v>15</v>
      </c>
      <c r="F911" s="4" t="s">
        <v>39</v>
      </c>
      <c r="G911" s="8">
        <v>9.7535356285419053E-2</v>
      </c>
      <c r="H911" s="8">
        <v>0.19406163031619336</v>
      </c>
      <c r="I911" s="3"/>
      <c r="J911" s="11">
        <v>7.0000000000000001E-3</v>
      </c>
      <c r="K911" s="6">
        <v>1.2700412920354216E-2</v>
      </c>
      <c r="L911" s="3"/>
      <c r="M911" s="7">
        <v>3.4522719472942205</v>
      </c>
      <c r="N911" s="7">
        <v>19.300673270700539</v>
      </c>
    </row>
    <row r="912" spans="1:14" x14ac:dyDescent="0.35">
      <c r="A912" s="3" t="s">
        <v>85</v>
      </c>
      <c r="B912" s="5">
        <v>909</v>
      </c>
      <c r="C912" s="5">
        <v>3</v>
      </c>
      <c r="D912" s="23" t="s">
        <v>54</v>
      </c>
      <c r="E912" s="24" t="s">
        <v>15</v>
      </c>
      <c r="F912" s="4" t="s">
        <v>39</v>
      </c>
      <c r="G912" s="8">
        <v>0.11380296625732006</v>
      </c>
      <c r="H912" s="8">
        <v>0.20993676563795585</v>
      </c>
      <c r="I912" s="3"/>
      <c r="J912" s="11">
        <v>7.0000000000000001E-3</v>
      </c>
      <c r="K912" s="6">
        <v>4.0915431656340109E-2</v>
      </c>
      <c r="L912" s="3"/>
      <c r="M912" s="7">
        <v>2.548109852517241</v>
      </c>
      <c r="N912" s="7">
        <v>19.545780598135412</v>
      </c>
    </row>
    <row r="913" spans="1:14" x14ac:dyDescent="0.35">
      <c r="A913" s="3" t="s">
        <v>85</v>
      </c>
      <c r="B913" s="5">
        <v>910</v>
      </c>
      <c r="C913" s="5">
        <v>4</v>
      </c>
      <c r="D913" s="23" t="s">
        <v>54</v>
      </c>
      <c r="E913" s="24" t="s">
        <v>15</v>
      </c>
      <c r="F913" s="4" t="s">
        <v>39</v>
      </c>
      <c r="G913" s="8">
        <v>0.11368203256877613</v>
      </c>
      <c r="H913" s="8">
        <v>0.24055080287303779</v>
      </c>
      <c r="I913" s="3"/>
      <c r="J913" s="11">
        <v>7.0000000000000001E-3</v>
      </c>
      <c r="K913" s="6">
        <v>2.901489242486081E-2</v>
      </c>
      <c r="L913" s="3"/>
      <c r="M913" s="7">
        <v>2.5784331666183782</v>
      </c>
      <c r="N913" s="7">
        <v>13.824855462623873</v>
      </c>
    </row>
    <row r="914" spans="1:14" x14ac:dyDescent="0.35">
      <c r="A914" s="3" t="s">
        <v>85</v>
      </c>
      <c r="B914" s="5">
        <v>911</v>
      </c>
      <c r="C914" s="5">
        <v>5</v>
      </c>
      <c r="D914" s="23" t="s">
        <v>54</v>
      </c>
      <c r="E914" s="24" t="s">
        <v>15</v>
      </c>
      <c r="F914" s="4" t="s">
        <v>39</v>
      </c>
      <c r="G914" s="8">
        <v>0.22517030164939481</v>
      </c>
      <c r="H914" s="8">
        <v>9.8010169139662345E-2</v>
      </c>
      <c r="I914" s="3"/>
      <c r="J914" s="11">
        <v>7.0000000000000001E-3</v>
      </c>
      <c r="K914" s="6">
        <v>0.13002906366847594</v>
      </c>
      <c r="L914" s="3"/>
      <c r="M914" s="7">
        <v>2.0338479760672743</v>
      </c>
      <c r="N914" s="7">
        <v>18.335448290804248</v>
      </c>
    </row>
    <row r="915" spans="1:14" x14ac:dyDescent="0.35">
      <c r="A915" s="3" t="s">
        <v>85</v>
      </c>
      <c r="B915" s="5">
        <v>912</v>
      </c>
      <c r="C915" s="5">
        <v>6</v>
      </c>
      <c r="D915" s="23" t="s">
        <v>54</v>
      </c>
      <c r="E915" s="24" t="s">
        <v>15</v>
      </c>
      <c r="F915" s="4" t="s">
        <v>39</v>
      </c>
      <c r="G915" s="8">
        <v>0.19852468155756448</v>
      </c>
      <c r="H915" s="8">
        <v>5.9234527397726035E-2</v>
      </c>
      <c r="I915" s="3"/>
      <c r="J915" s="11">
        <v>3.0000000000000001E-3</v>
      </c>
      <c r="K915" s="11">
        <v>3.0000000000000001E-3</v>
      </c>
      <c r="L915" s="3"/>
      <c r="M915" s="7">
        <v>2.7189521670636982</v>
      </c>
      <c r="N915" s="7">
        <v>12.770725686232721</v>
      </c>
    </row>
    <row r="916" spans="1:14" x14ac:dyDescent="0.35">
      <c r="A916" s="3" t="s">
        <v>85</v>
      </c>
      <c r="B916" s="5">
        <v>913</v>
      </c>
      <c r="C916" s="5">
        <v>7</v>
      </c>
      <c r="D916" s="23" t="s">
        <v>54</v>
      </c>
      <c r="E916" s="24" t="s">
        <v>15</v>
      </c>
      <c r="F916" s="4" t="s">
        <v>39</v>
      </c>
      <c r="G916" s="8">
        <v>0.14525529819107144</v>
      </c>
      <c r="H916" s="8">
        <v>0.10255416948928488</v>
      </c>
      <c r="I916" s="3"/>
      <c r="J916" s="6">
        <v>7.3017934267772472E-3</v>
      </c>
      <c r="K916" s="11">
        <v>3.0000000000000001E-3</v>
      </c>
      <c r="L916" s="3"/>
      <c r="M916" s="7">
        <v>3.5070271687678267</v>
      </c>
      <c r="N916" s="7">
        <v>20.970177688513104</v>
      </c>
    </row>
    <row r="917" spans="1:14" x14ac:dyDescent="0.35">
      <c r="A917" s="3" t="s">
        <v>85</v>
      </c>
      <c r="B917" s="5">
        <v>914</v>
      </c>
      <c r="C917" s="5">
        <v>8</v>
      </c>
      <c r="D917" s="23" t="s">
        <v>54</v>
      </c>
      <c r="E917" s="24" t="s">
        <v>15</v>
      </c>
      <c r="F917" s="4" t="s">
        <v>39</v>
      </c>
      <c r="G917" s="8">
        <v>0.24242349539022529</v>
      </c>
      <c r="H917" s="8">
        <v>7.1207683899422267E-2</v>
      </c>
      <c r="I917" s="3"/>
      <c r="J917" s="11">
        <v>3.0000000000000001E-3</v>
      </c>
      <c r="K917" s="6">
        <v>6.0508161099222593E-3</v>
      </c>
      <c r="L917" s="3"/>
      <c r="M917" s="7">
        <v>3.0898894017055829</v>
      </c>
      <c r="N917" s="7">
        <v>11.947194945704839</v>
      </c>
    </row>
    <row r="918" spans="1:14" x14ac:dyDescent="0.35">
      <c r="A918" s="3" t="s">
        <v>85</v>
      </c>
      <c r="B918" s="5">
        <v>915</v>
      </c>
      <c r="C918" s="5">
        <v>9</v>
      </c>
      <c r="D918" s="23" t="s">
        <v>54</v>
      </c>
      <c r="E918" s="24" t="s">
        <v>15</v>
      </c>
      <c r="F918" s="4" t="s">
        <v>39</v>
      </c>
      <c r="G918" s="8">
        <v>0.17671948216535116</v>
      </c>
      <c r="H918" s="8">
        <v>6.0266805066224088E-2</v>
      </c>
      <c r="I918" s="3"/>
      <c r="J918" s="11">
        <v>3.0000000000000001E-3</v>
      </c>
      <c r="K918" s="11">
        <v>3.0000000000000001E-3</v>
      </c>
      <c r="L918" s="3"/>
      <c r="M918" s="7">
        <v>2.4713721069321855</v>
      </c>
      <c r="N918" s="7">
        <v>12.847189310551371</v>
      </c>
    </row>
    <row r="919" spans="1:14" x14ac:dyDescent="0.35">
      <c r="A919" s="3" t="s">
        <v>85</v>
      </c>
      <c r="B919" s="5">
        <v>916</v>
      </c>
      <c r="C919" s="5">
        <v>10</v>
      </c>
      <c r="D919" s="23" t="s">
        <v>54</v>
      </c>
      <c r="E919" s="24" t="s">
        <v>15</v>
      </c>
      <c r="F919" s="4" t="s">
        <v>39</v>
      </c>
      <c r="G919" s="8">
        <v>0.2379312569644276</v>
      </c>
      <c r="H919" s="8">
        <v>5.9900286203462501E-2</v>
      </c>
      <c r="I919" s="3"/>
      <c r="J919" s="11">
        <v>3.0000000000000001E-3</v>
      </c>
      <c r="K919" s="11">
        <v>3.0000000000000001E-3</v>
      </c>
      <c r="L919" s="3"/>
      <c r="M919" s="7">
        <v>3.9661509257660308</v>
      </c>
      <c r="N919" s="7">
        <v>13.814950980036189</v>
      </c>
    </row>
    <row r="920" spans="1:14" x14ac:dyDescent="0.35">
      <c r="A920" s="3" t="s">
        <v>85</v>
      </c>
      <c r="B920" s="5">
        <v>917</v>
      </c>
      <c r="C920" s="5">
        <v>11</v>
      </c>
      <c r="D920" s="23" t="s">
        <v>54</v>
      </c>
      <c r="E920" s="24" t="s">
        <v>15</v>
      </c>
      <c r="F920" s="4" t="s">
        <v>39</v>
      </c>
      <c r="G920" s="8">
        <v>0.23161084594407139</v>
      </c>
      <c r="H920" s="8">
        <v>6.8864462643708477E-2</v>
      </c>
      <c r="I920" s="3"/>
      <c r="J920" s="11">
        <v>3.0000000000000001E-3</v>
      </c>
      <c r="K920" s="11">
        <v>3.0000000000000001E-3</v>
      </c>
      <c r="L920" s="3"/>
      <c r="M920" s="7">
        <v>3.0921534027364137</v>
      </c>
      <c r="N920" s="7">
        <v>7.4948201640428733</v>
      </c>
    </row>
    <row r="921" spans="1:14" x14ac:dyDescent="0.35">
      <c r="A921" s="3" t="s">
        <v>85</v>
      </c>
      <c r="B921" s="5">
        <v>918</v>
      </c>
      <c r="C921" s="5">
        <v>12</v>
      </c>
      <c r="D921" s="23" t="s">
        <v>54</v>
      </c>
      <c r="E921" s="24" t="s">
        <v>15</v>
      </c>
      <c r="F921" s="4" t="s">
        <v>39</v>
      </c>
      <c r="G921" s="8">
        <v>9.1681357455935072E-2</v>
      </c>
      <c r="H921" s="8">
        <v>0.28752375001687475</v>
      </c>
      <c r="I921" s="3"/>
      <c r="J921" s="6">
        <v>1.9837120870942606E-2</v>
      </c>
      <c r="K921" s="6">
        <v>5.0838234840014937E-3</v>
      </c>
      <c r="L921" s="3"/>
      <c r="M921" s="7">
        <v>2.4926730662721996</v>
      </c>
      <c r="N921" s="7">
        <v>12.168095223836504</v>
      </c>
    </row>
    <row r="922" spans="1:14" x14ac:dyDescent="0.35">
      <c r="A922" s="3" t="s">
        <v>85</v>
      </c>
      <c r="B922" s="5">
        <v>919</v>
      </c>
      <c r="C922" s="5">
        <v>13</v>
      </c>
      <c r="D922" s="23" t="s">
        <v>54</v>
      </c>
      <c r="E922" s="24" t="s">
        <v>15</v>
      </c>
      <c r="F922" s="4" t="s">
        <v>39</v>
      </c>
      <c r="G922" s="8">
        <v>0.23045146130447514</v>
      </c>
      <c r="H922" s="8">
        <v>8.5712497120337253E-2</v>
      </c>
      <c r="I922" s="3"/>
      <c r="J922" s="6">
        <v>4.8383430403782591E-3</v>
      </c>
      <c r="K922" s="6">
        <v>7.422795617434249E-3</v>
      </c>
      <c r="L922" s="3"/>
      <c r="M922" s="7">
        <v>2.9025791219120962</v>
      </c>
      <c r="N922" s="7">
        <v>6.3633811969908285</v>
      </c>
    </row>
    <row r="923" spans="1:14" x14ac:dyDescent="0.35">
      <c r="A923" s="3" t="s">
        <v>85</v>
      </c>
      <c r="B923" s="5">
        <v>920</v>
      </c>
      <c r="C923" s="5">
        <v>18</v>
      </c>
      <c r="D923" s="23" t="s">
        <v>54</v>
      </c>
      <c r="E923" s="24" t="s">
        <v>15</v>
      </c>
      <c r="F923" s="4" t="s">
        <v>39</v>
      </c>
      <c r="G923" s="8">
        <v>0.19039912954255209</v>
      </c>
      <c r="H923" s="8">
        <v>5.4135365605938492E-2</v>
      </c>
      <c r="I923" s="3"/>
      <c r="J923" s="11">
        <v>3.0000000000000001E-3</v>
      </c>
      <c r="K923" s="11">
        <v>3.0000000000000001E-3</v>
      </c>
      <c r="L923" s="3"/>
      <c r="M923" s="7">
        <v>2.2286293753517943</v>
      </c>
      <c r="N923" s="7">
        <v>10.280393571947739</v>
      </c>
    </row>
    <row r="924" spans="1:14" x14ac:dyDescent="0.35">
      <c r="A924" s="3" t="s">
        <v>85</v>
      </c>
      <c r="B924" s="5">
        <v>921</v>
      </c>
      <c r="C924" s="5">
        <v>19</v>
      </c>
      <c r="D924" s="23" t="s">
        <v>54</v>
      </c>
      <c r="E924" s="24" t="s">
        <v>15</v>
      </c>
      <c r="F924" s="4" t="s">
        <v>39</v>
      </c>
      <c r="G924" s="8">
        <v>0.1738766023690291</v>
      </c>
      <c r="H924" s="8">
        <v>7.0239942316915369E-2</v>
      </c>
      <c r="I924" s="3"/>
      <c r="J924" s="6">
        <v>7.1464317450263678E-3</v>
      </c>
      <c r="K924" s="11">
        <v>3.0000000000000001E-3</v>
      </c>
      <c r="L924" s="3"/>
      <c r="M924" s="7">
        <v>3.0065665900130387</v>
      </c>
      <c r="N924" s="7">
        <v>13.71911855580198</v>
      </c>
    </row>
    <row r="925" spans="1:14" x14ac:dyDescent="0.35">
      <c r="A925" s="3" t="s">
        <v>85</v>
      </c>
      <c r="B925" s="5">
        <v>922</v>
      </c>
      <c r="C925" s="5">
        <v>21</v>
      </c>
      <c r="D925" s="23" t="s">
        <v>54</v>
      </c>
      <c r="E925" s="24" t="s">
        <v>15</v>
      </c>
      <c r="F925" s="4" t="s">
        <v>39</v>
      </c>
      <c r="G925" s="8">
        <v>0.23706742811994211</v>
      </c>
      <c r="H925" s="8">
        <v>7.2804489691674829E-2</v>
      </c>
      <c r="I925" s="3"/>
      <c r="J925" s="11">
        <v>3.0000000000000001E-3</v>
      </c>
      <c r="K925" s="6">
        <v>9.6017554509797154E-3</v>
      </c>
      <c r="L925" s="3"/>
      <c r="M925" s="7">
        <v>2.6163697938225119</v>
      </c>
      <c r="N925" s="7">
        <v>12.824926447203689</v>
      </c>
    </row>
    <row r="926" spans="1:14" x14ac:dyDescent="0.35">
      <c r="A926" s="3" t="s">
        <v>85</v>
      </c>
      <c r="B926" s="5">
        <v>923</v>
      </c>
      <c r="C926" s="5">
        <v>23</v>
      </c>
      <c r="D926" s="23" t="s">
        <v>54</v>
      </c>
      <c r="E926" s="24" t="s">
        <v>15</v>
      </c>
      <c r="F926" s="4" t="s">
        <v>39</v>
      </c>
      <c r="G926" s="8">
        <v>0.18063083559195056</v>
      </c>
      <c r="H926" s="8">
        <v>6.1770281590401731E-2</v>
      </c>
      <c r="I926" s="3"/>
      <c r="J926" s="11">
        <v>3.0000000000000001E-3</v>
      </c>
      <c r="K926" s="11">
        <v>3.0000000000000001E-3</v>
      </c>
      <c r="L926" s="3"/>
      <c r="M926" s="7">
        <v>2.4624631904699599</v>
      </c>
      <c r="N926" s="7">
        <v>12.172846110180707</v>
      </c>
    </row>
    <row r="927" spans="1:14" x14ac:dyDescent="0.35">
      <c r="A927" s="3" t="s">
        <v>85</v>
      </c>
      <c r="B927" s="5">
        <v>924</v>
      </c>
      <c r="C927" s="5">
        <v>24</v>
      </c>
      <c r="D927" s="23" t="s">
        <v>54</v>
      </c>
      <c r="E927" s="24" t="s">
        <v>15</v>
      </c>
      <c r="F927" s="4" t="s">
        <v>39</v>
      </c>
      <c r="G927" s="8">
        <v>0.22725000975970705</v>
      </c>
      <c r="H927" s="8">
        <v>5.2876283192020215E-2</v>
      </c>
      <c r="I927" s="3"/>
      <c r="J927" s="11">
        <v>3.0000000000000001E-3</v>
      </c>
      <c r="K927" s="11">
        <v>3.0000000000000001E-3</v>
      </c>
      <c r="L927" s="3"/>
      <c r="M927" s="7">
        <v>1.9729844486001888</v>
      </c>
      <c r="N927" s="7">
        <v>12.233919135555784</v>
      </c>
    </row>
    <row r="928" spans="1:14" x14ac:dyDescent="0.35">
      <c r="A928" s="3" t="s">
        <v>85</v>
      </c>
      <c r="B928" s="5">
        <v>925</v>
      </c>
      <c r="C928" s="5">
        <v>29</v>
      </c>
      <c r="D928" s="23" t="s">
        <v>54</v>
      </c>
      <c r="E928" s="24" t="s">
        <v>15</v>
      </c>
      <c r="F928" s="4" t="s">
        <v>39</v>
      </c>
      <c r="G928" s="8">
        <v>0.21892550466472857</v>
      </c>
      <c r="H928" s="8">
        <v>6.6624158951683748E-2</v>
      </c>
      <c r="I928" s="3"/>
      <c r="J928" s="11">
        <v>3.0000000000000001E-3</v>
      </c>
      <c r="K928" s="11">
        <v>3.0000000000000001E-3</v>
      </c>
      <c r="L928" s="3"/>
      <c r="M928" s="7">
        <v>3.6209914654417528</v>
      </c>
      <c r="N928" s="7">
        <v>13.96923360162833</v>
      </c>
    </row>
    <row r="929" spans="1:14" x14ac:dyDescent="0.35">
      <c r="A929" s="3" t="s">
        <v>85</v>
      </c>
      <c r="B929" s="5">
        <v>926</v>
      </c>
      <c r="C929" s="5">
        <v>30</v>
      </c>
      <c r="D929" s="23" t="s">
        <v>54</v>
      </c>
      <c r="E929" s="24" t="s">
        <v>15</v>
      </c>
      <c r="F929" s="4" t="s">
        <v>39</v>
      </c>
      <c r="G929" s="8">
        <v>0.21593656632842267</v>
      </c>
      <c r="H929" s="8">
        <v>5.0291274145516499E-2</v>
      </c>
      <c r="I929" s="3"/>
      <c r="J929" s="11">
        <v>3.0000000000000001E-3</v>
      </c>
      <c r="K929" s="6">
        <v>7.6408783992435994E-3</v>
      </c>
      <c r="L929" s="3"/>
      <c r="M929" s="7">
        <v>2.4208029391302226</v>
      </c>
      <c r="N929" s="7">
        <v>10.531782724739157</v>
      </c>
    </row>
    <row r="930" spans="1:14" x14ac:dyDescent="0.35">
      <c r="A930" s="3" t="s">
        <v>85</v>
      </c>
      <c r="B930" s="5">
        <v>927</v>
      </c>
      <c r="C930" s="5">
        <v>31</v>
      </c>
      <c r="D930" s="23" t="s">
        <v>54</v>
      </c>
      <c r="E930" s="24" t="s">
        <v>15</v>
      </c>
      <c r="F930" s="4" t="s">
        <v>39</v>
      </c>
      <c r="G930" s="8">
        <v>0.1476672569153907</v>
      </c>
      <c r="H930" s="8">
        <v>6.807071516535218E-2</v>
      </c>
      <c r="I930" s="3"/>
      <c r="J930" s="6">
        <v>1.9966394764877889E-2</v>
      </c>
      <c r="K930" s="6">
        <v>6.2588544213561933E-3</v>
      </c>
      <c r="L930" s="3"/>
      <c r="M930" s="7">
        <v>2.0135785483460094</v>
      </c>
      <c r="N930" s="7">
        <v>4.6991877966636073</v>
      </c>
    </row>
    <row r="931" spans="1:14" x14ac:dyDescent="0.35">
      <c r="A931" s="3" t="s">
        <v>85</v>
      </c>
      <c r="B931" s="5">
        <v>928</v>
      </c>
      <c r="C931" s="5">
        <v>32</v>
      </c>
      <c r="D931" s="23" t="s">
        <v>54</v>
      </c>
      <c r="E931" s="24" t="s">
        <v>15</v>
      </c>
      <c r="F931" s="4" t="s">
        <v>39</v>
      </c>
      <c r="G931" s="8">
        <v>0.2207418609213157</v>
      </c>
      <c r="H931" s="8">
        <v>6.9528080552139784E-2</v>
      </c>
      <c r="I931" s="3"/>
      <c r="J931" s="11">
        <v>3.0000000000000001E-3</v>
      </c>
      <c r="K931" s="11">
        <v>3.0000000000000001E-3</v>
      </c>
      <c r="L931" s="3"/>
      <c r="M931" s="7">
        <v>2.5585311679295177</v>
      </c>
      <c r="N931" s="7">
        <v>12.163508155836467</v>
      </c>
    </row>
    <row r="932" spans="1:14" x14ac:dyDescent="0.35">
      <c r="A932" s="3" t="s">
        <v>85</v>
      </c>
      <c r="B932" s="5">
        <v>929</v>
      </c>
      <c r="C932" s="5">
        <v>35</v>
      </c>
      <c r="D932" s="23" t="s">
        <v>54</v>
      </c>
      <c r="E932" s="24" t="s">
        <v>15</v>
      </c>
      <c r="F932" s="4" t="s">
        <v>39</v>
      </c>
      <c r="G932" s="8">
        <v>3.0014864772730049E-2</v>
      </c>
      <c r="H932" s="8">
        <v>0.1749492951456311</v>
      </c>
      <c r="I932" s="3"/>
      <c r="J932" s="6">
        <v>0.10458268480060325</v>
      </c>
      <c r="K932" s="11">
        <v>3.0000000000000001E-3</v>
      </c>
      <c r="L932" s="3"/>
      <c r="M932" s="7">
        <v>4.9799781469921491</v>
      </c>
      <c r="N932" s="7">
        <v>24.911286456317669</v>
      </c>
    </row>
    <row r="933" spans="1:14" x14ac:dyDescent="0.35">
      <c r="A933" s="3" t="s">
        <v>85</v>
      </c>
      <c r="B933" s="5">
        <v>930</v>
      </c>
      <c r="C933" s="5">
        <v>37</v>
      </c>
      <c r="D933" s="23" t="s">
        <v>54</v>
      </c>
      <c r="E933" s="24" t="s">
        <v>15</v>
      </c>
      <c r="F933" s="4" t="s">
        <v>39</v>
      </c>
      <c r="G933" s="8">
        <v>0.19852460940681693</v>
      </c>
      <c r="H933" s="8">
        <v>5.7567588015549752E-2</v>
      </c>
      <c r="I933" s="3"/>
      <c r="J933" s="6">
        <v>5.5238962217325814E-3</v>
      </c>
      <c r="K933" s="11">
        <v>3.0000000000000001E-3</v>
      </c>
      <c r="L933" s="3"/>
      <c r="M933" s="7">
        <v>2.1047953143124642</v>
      </c>
      <c r="N933" s="7">
        <v>10.184775116899564</v>
      </c>
    </row>
    <row r="934" spans="1:14" x14ac:dyDescent="0.35">
      <c r="A934" s="3" t="s">
        <v>85</v>
      </c>
      <c r="B934" s="5">
        <v>931</v>
      </c>
      <c r="C934" s="5">
        <v>14</v>
      </c>
      <c r="D934" s="23" t="s">
        <v>54</v>
      </c>
      <c r="E934" s="24" t="s">
        <v>15</v>
      </c>
      <c r="F934" s="4" t="s">
        <v>52</v>
      </c>
      <c r="G934" s="8">
        <v>0.37613158137361963</v>
      </c>
      <c r="H934" s="8">
        <v>7.8154039824893537E-2</v>
      </c>
      <c r="I934" s="3"/>
      <c r="J934" s="6">
        <v>6.8554145609451755E-3</v>
      </c>
      <c r="K934" s="6">
        <v>1.3109015207564285E-2</v>
      </c>
      <c r="L934" s="3"/>
      <c r="M934" s="7">
        <v>3.2983583668897896</v>
      </c>
      <c r="N934" s="7">
        <v>18.386644381924512</v>
      </c>
    </row>
    <row r="935" spans="1:14" x14ac:dyDescent="0.35">
      <c r="A935" s="3" t="s">
        <v>85</v>
      </c>
      <c r="B935" s="5">
        <v>932</v>
      </c>
      <c r="C935" s="5">
        <v>15</v>
      </c>
      <c r="D935" s="23" t="s">
        <v>54</v>
      </c>
      <c r="E935" s="24" t="s">
        <v>15</v>
      </c>
      <c r="F935" s="4" t="s">
        <v>52</v>
      </c>
      <c r="G935" s="8">
        <v>0.38032750284400768</v>
      </c>
      <c r="H935" s="8">
        <v>7.3671188863237091E-2</v>
      </c>
      <c r="I935" s="3"/>
      <c r="J935" s="6">
        <v>8.7689014587897657E-3</v>
      </c>
      <c r="K935" s="6">
        <v>7.6129740921637443E-3</v>
      </c>
      <c r="L935" s="3"/>
      <c r="M935" s="7">
        <v>4.3505012468508362</v>
      </c>
      <c r="N935" s="7">
        <v>16.382599647659095</v>
      </c>
    </row>
    <row r="936" spans="1:14" x14ac:dyDescent="0.35">
      <c r="A936" s="3" t="s">
        <v>85</v>
      </c>
      <c r="B936" s="5">
        <v>933</v>
      </c>
      <c r="C936" s="5">
        <v>16</v>
      </c>
      <c r="D936" s="23" t="s">
        <v>54</v>
      </c>
      <c r="E936" s="24" t="s">
        <v>15</v>
      </c>
      <c r="F936" s="4" t="s">
        <v>52</v>
      </c>
      <c r="G936" s="8">
        <v>0.56383262750259189</v>
      </c>
      <c r="H936" s="8">
        <v>7.1513807776553487E-2</v>
      </c>
      <c r="I936" s="3"/>
      <c r="J936" s="6">
        <v>7.3452480437114758E-3</v>
      </c>
      <c r="K936" s="11">
        <v>3.0000000000000001E-3</v>
      </c>
      <c r="L936" s="3"/>
      <c r="M936" s="7">
        <v>5.2672221904267991</v>
      </c>
      <c r="N936" s="7">
        <v>15.010140776218879</v>
      </c>
    </row>
    <row r="937" spans="1:14" x14ac:dyDescent="0.35">
      <c r="A937" s="3" t="s">
        <v>85</v>
      </c>
      <c r="B937" s="5">
        <v>934</v>
      </c>
      <c r="C937" s="5">
        <v>17</v>
      </c>
      <c r="D937" s="23" t="s">
        <v>54</v>
      </c>
      <c r="E937" s="24" t="s">
        <v>15</v>
      </c>
      <c r="F937" s="4" t="s">
        <v>52</v>
      </c>
      <c r="G937" s="8">
        <v>0.28981049074668191</v>
      </c>
      <c r="H937" s="8">
        <v>9.1338285280013309E-2</v>
      </c>
      <c r="I937" s="3"/>
      <c r="J937" s="6">
        <v>1.3669366399057544E-2</v>
      </c>
      <c r="K937" s="11">
        <v>3.0000000000000001E-3</v>
      </c>
      <c r="L937" s="3"/>
      <c r="M937" s="7">
        <v>4.3264136758738951</v>
      </c>
      <c r="N937" s="7">
        <v>20.90739589127358</v>
      </c>
    </row>
    <row r="938" spans="1:14" x14ac:dyDescent="0.35">
      <c r="A938" s="3" t="s">
        <v>85</v>
      </c>
      <c r="B938" s="5">
        <v>935</v>
      </c>
      <c r="C938" s="5">
        <v>20</v>
      </c>
      <c r="D938" s="23" t="s">
        <v>54</v>
      </c>
      <c r="E938" s="24" t="s">
        <v>15</v>
      </c>
      <c r="F938" s="4" t="s">
        <v>52</v>
      </c>
      <c r="G938" s="8">
        <v>0.48584654710596947</v>
      </c>
      <c r="H938" s="8">
        <v>5.8307422802797923E-2</v>
      </c>
      <c r="I938" s="3"/>
      <c r="J938" s="6">
        <v>6.0214469268492663E-3</v>
      </c>
      <c r="K938" s="6">
        <v>6.8816577311871562E-3</v>
      </c>
      <c r="L938" s="3"/>
      <c r="M938" s="7">
        <v>4.5452282572438163</v>
      </c>
      <c r="N938" s="7">
        <v>12.62438590201797</v>
      </c>
    </row>
    <row r="939" spans="1:14" x14ac:dyDescent="0.35">
      <c r="A939" s="3" t="s">
        <v>85</v>
      </c>
      <c r="B939" s="5">
        <v>936</v>
      </c>
      <c r="C939" s="5">
        <v>22</v>
      </c>
      <c r="D939" s="23" t="s">
        <v>54</v>
      </c>
      <c r="E939" s="24" t="s">
        <v>15</v>
      </c>
      <c r="F939" s="4" t="s">
        <v>52</v>
      </c>
      <c r="G939" s="8">
        <v>0.4321479482374741</v>
      </c>
      <c r="H939" s="8">
        <v>7.5472061775492677E-2</v>
      </c>
      <c r="I939" s="3"/>
      <c r="J939" s="6">
        <v>6.4827968417864685E-3</v>
      </c>
      <c r="K939" s="6">
        <v>9.4417496999013358E-3</v>
      </c>
      <c r="L939" s="3"/>
      <c r="M939" s="7">
        <v>3.9855974608853644</v>
      </c>
      <c r="N939" s="7">
        <v>17.657543542904197</v>
      </c>
    </row>
    <row r="940" spans="1:14" x14ac:dyDescent="0.35">
      <c r="A940" s="3" t="s">
        <v>85</v>
      </c>
      <c r="B940" s="5">
        <v>937</v>
      </c>
      <c r="C940" s="5">
        <v>25</v>
      </c>
      <c r="D940" s="23" t="s">
        <v>54</v>
      </c>
      <c r="E940" s="24" t="s">
        <v>15</v>
      </c>
      <c r="F940" s="4" t="s">
        <v>52</v>
      </c>
      <c r="G940" s="8">
        <v>0.56499867937983428</v>
      </c>
      <c r="H940" s="8">
        <v>6.7595604115488997E-2</v>
      </c>
      <c r="I940" s="3"/>
      <c r="J940" s="6">
        <v>7.6782064519914008E-3</v>
      </c>
      <c r="K940" s="6">
        <v>5.3989937842437276E-3</v>
      </c>
      <c r="L940" s="3"/>
      <c r="M940" s="7">
        <v>5.0951282098264823</v>
      </c>
      <c r="N940" s="7">
        <v>15.140591807959993</v>
      </c>
    </row>
    <row r="941" spans="1:14" x14ac:dyDescent="0.35">
      <c r="A941" s="3" t="s">
        <v>85</v>
      </c>
      <c r="B941" s="5">
        <v>938</v>
      </c>
      <c r="C941" s="5">
        <v>26</v>
      </c>
      <c r="D941" s="23" t="s">
        <v>54</v>
      </c>
      <c r="E941" s="24" t="s">
        <v>15</v>
      </c>
      <c r="F941" s="4" t="s">
        <v>52</v>
      </c>
      <c r="G941" s="8">
        <v>0.3954032834619946</v>
      </c>
      <c r="H941" s="8">
        <v>8.5078021711555138E-2</v>
      </c>
      <c r="I941" s="3"/>
      <c r="J941" s="6">
        <v>5.7283851279311517E-3</v>
      </c>
      <c r="K941" s="11">
        <v>3.0000000000000001E-3</v>
      </c>
      <c r="L941" s="3"/>
      <c r="M941" s="7">
        <v>3.4259924895381415</v>
      </c>
      <c r="N941" s="7">
        <v>15.55948471209291</v>
      </c>
    </row>
    <row r="942" spans="1:14" x14ac:dyDescent="0.35">
      <c r="A942" s="3" t="s">
        <v>85</v>
      </c>
      <c r="B942" s="5">
        <v>939</v>
      </c>
      <c r="C942" s="5">
        <v>27</v>
      </c>
      <c r="D942" s="23" t="s">
        <v>54</v>
      </c>
      <c r="E942" s="24" t="s">
        <v>15</v>
      </c>
      <c r="F942" s="4" t="s">
        <v>52</v>
      </c>
      <c r="G942" s="8">
        <v>0.43934517660135491</v>
      </c>
      <c r="H942" s="8">
        <v>9.9649876219174094E-2</v>
      </c>
      <c r="I942" s="3"/>
      <c r="J942" s="6">
        <v>5.9245439930520243E-3</v>
      </c>
      <c r="K942" s="6">
        <v>7.0316441376713865E-3</v>
      </c>
      <c r="L942" s="3"/>
      <c r="M942" s="7">
        <v>3.0728962854478366</v>
      </c>
      <c r="N942" s="7">
        <v>16.442217301926529</v>
      </c>
    </row>
    <row r="943" spans="1:14" x14ac:dyDescent="0.35">
      <c r="A943" s="3" t="s">
        <v>85</v>
      </c>
      <c r="B943" s="5">
        <v>940</v>
      </c>
      <c r="C943" s="5">
        <v>28</v>
      </c>
      <c r="D943" s="23" t="s">
        <v>54</v>
      </c>
      <c r="E943" s="24" t="s">
        <v>15</v>
      </c>
      <c r="F943" s="4" t="s">
        <v>52</v>
      </c>
      <c r="G943" s="8">
        <v>0.297130433197067</v>
      </c>
      <c r="H943" s="8">
        <v>9.762370279202004E-2</v>
      </c>
      <c r="I943" s="3"/>
      <c r="J943" s="6">
        <v>1.4669518373312715E-2</v>
      </c>
      <c r="K943" s="11">
        <v>3.0000000000000001E-3</v>
      </c>
      <c r="L943" s="3"/>
      <c r="M943" s="7">
        <v>4.4031489846015894</v>
      </c>
      <c r="N943" s="7">
        <v>20.815676326487601</v>
      </c>
    </row>
    <row r="944" spans="1:14" x14ac:dyDescent="0.35">
      <c r="A944" s="3" t="s">
        <v>85</v>
      </c>
      <c r="B944" s="5">
        <v>941</v>
      </c>
      <c r="C944" s="5">
        <v>33</v>
      </c>
      <c r="D944" s="23" t="s">
        <v>54</v>
      </c>
      <c r="E944" s="24" t="s">
        <v>15</v>
      </c>
      <c r="F944" s="4" t="s">
        <v>52</v>
      </c>
      <c r="G944" s="8">
        <v>0.29411392047728446</v>
      </c>
      <c r="H944" s="8">
        <v>0.10724980430182247</v>
      </c>
      <c r="I944" s="3"/>
      <c r="J944" s="6">
        <v>1.1032201336789503E-2</v>
      </c>
      <c r="K944" s="11">
        <v>3.0000000000000001E-3</v>
      </c>
      <c r="L944" s="3"/>
      <c r="M944" s="7">
        <v>4.4594860786507295</v>
      </c>
      <c r="N944" s="7">
        <v>22.348620302091174</v>
      </c>
    </row>
    <row r="945" spans="1:14" x14ac:dyDescent="0.35">
      <c r="A945" s="3" t="s">
        <v>85</v>
      </c>
      <c r="B945" s="5">
        <v>942</v>
      </c>
      <c r="C945" s="5">
        <v>34</v>
      </c>
      <c r="D945" s="23" t="s">
        <v>54</v>
      </c>
      <c r="E945" s="24" t="s">
        <v>15</v>
      </c>
      <c r="F945" s="4" t="s">
        <v>52</v>
      </c>
      <c r="G945" s="8">
        <v>0.29394304113792369</v>
      </c>
      <c r="H945" s="8">
        <v>8.8995283735723921E-2</v>
      </c>
      <c r="I945" s="3"/>
      <c r="J945" s="6">
        <v>8.586393777586479E-3</v>
      </c>
      <c r="K945" s="11">
        <v>3.0000000000000001E-3</v>
      </c>
      <c r="L945" s="3"/>
      <c r="M945" s="7">
        <v>3.4949072752617103</v>
      </c>
      <c r="N945" s="7">
        <v>18.567893260716723</v>
      </c>
    </row>
    <row r="946" spans="1:14" x14ac:dyDescent="0.35">
      <c r="A946" s="3" t="s">
        <v>85</v>
      </c>
      <c r="B946" s="5">
        <v>943</v>
      </c>
      <c r="C946" s="5">
        <v>36</v>
      </c>
      <c r="D946" s="23" t="s">
        <v>54</v>
      </c>
      <c r="E946" s="24" t="s">
        <v>15</v>
      </c>
      <c r="F946" s="4" t="s">
        <v>52</v>
      </c>
      <c r="G946" s="8">
        <v>0.24176229665583723</v>
      </c>
      <c r="H946" s="8">
        <v>6.6632194095293931E-2</v>
      </c>
      <c r="I946" s="3"/>
      <c r="J946" s="6">
        <v>7.5635789108225151E-3</v>
      </c>
      <c r="K946" s="11">
        <v>3.0000000000000001E-3</v>
      </c>
      <c r="L946" s="3"/>
      <c r="M946" s="7">
        <v>3.2638756749012905</v>
      </c>
      <c r="N946" s="7">
        <v>15.406692767451737</v>
      </c>
    </row>
    <row r="947" spans="1:14" x14ac:dyDescent="0.35">
      <c r="A947" s="3" t="s">
        <v>85</v>
      </c>
      <c r="B947" s="5">
        <v>944</v>
      </c>
      <c r="C947" s="5">
        <v>38</v>
      </c>
      <c r="D947" s="23" t="s">
        <v>54</v>
      </c>
      <c r="E947" s="24" t="s">
        <v>15</v>
      </c>
      <c r="F947" s="4" t="s">
        <v>52</v>
      </c>
      <c r="G947" s="8">
        <v>0.34955947098953855</v>
      </c>
      <c r="H947" s="8">
        <v>8.1221109895510513E-2</v>
      </c>
      <c r="I947" s="3"/>
      <c r="J947" s="6">
        <v>1.6012872477686676E-2</v>
      </c>
      <c r="K947" s="6">
        <v>6.976297241267808E-3</v>
      </c>
      <c r="L947" s="3"/>
      <c r="M947" s="7">
        <v>4.5221358086423136</v>
      </c>
      <c r="N947" s="7">
        <v>22.622596010920986</v>
      </c>
    </row>
    <row r="948" spans="1:14" x14ac:dyDescent="0.35">
      <c r="A948" s="3" t="s">
        <v>85</v>
      </c>
      <c r="B948" s="5">
        <v>945</v>
      </c>
      <c r="C948" s="5">
        <v>39</v>
      </c>
      <c r="D948" s="23" t="s">
        <v>54</v>
      </c>
      <c r="E948" s="24" t="s">
        <v>15</v>
      </c>
      <c r="F948" s="4" t="s">
        <v>52</v>
      </c>
      <c r="G948" s="8">
        <v>0.31327891476270564</v>
      </c>
      <c r="H948" s="8">
        <v>8.3977272319606472E-2</v>
      </c>
      <c r="I948" s="3"/>
      <c r="J948" s="11">
        <v>3.0000000000000001E-3</v>
      </c>
      <c r="K948" s="6">
        <v>4.8966212971994268E-3</v>
      </c>
      <c r="L948" s="3"/>
      <c r="M948" s="7">
        <v>3.0178698362644574</v>
      </c>
      <c r="N948" s="7">
        <v>16.484877745134764</v>
      </c>
    </row>
    <row r="949" spans="1:14" x14ac:dyDescent="0.35">
      <c r="A949" s="3" t="s">
        <v>43</v>
      </c>
      <c r="B949" s="5">
        <v>946</v>
      </c>
      <c r="C949" s="5">
        <v>1</v>
      </c>
      <c r="D949" s="23" t="s">
        <v>15</v>
      </c>
      <c r="E949" s="24" t="s">
        <v>15</v>
      </c>
      <c r="F949" s="4" t="s">
        <v>39</v>
      </c>
      <c r="G949" s="8">
        <v>7.128835775464519E-2</v>
      </c>
      <c r="H949" s="8">
        <v>3.8073359193602468E-2</v>
      </c>
      <c r="I949" s="8"/>
      <c r="J949" s="11">
        <v>7.0000000000000001E-3</v>
      </c>
      <c r="K949" s="11">
        <v>3.7032967032967E-3</v>
      </c>
      <c r="L949" s="8"/>
      <c r="M949" s="8">
        <v>2.3824471862543501</v>
      </c>
      <c r="N949" s="8">
        <v>8.5619659719467904</v>
      </c>
    </row>
    <row r="950" spans="1:14" x14ac:dyDescent="0.35">
      <c r="A950" s="3" t="s">
        <v>43</v>
      </c>
      <c r="B950" s="5">
        <v>947</v>
      </c>
      <c r="C950" s="5">
        <v>2</v>
      </c>
      <c r="D950" s="23" t="s">
        <v>15</v>
      </c>
      <c r="E950" s="24" t="s">
        <v>15</v>
      </c>
      <c r="F950" s="4" t="s">
        <v>39</v>
      </c>
      <c r="G950" s="8">
        <v>6.0172597451244626E-2</v>
      </c>
      <c r="H950" s="8">
        <v>2.9866878768675203E-2</v>
      </c>
      <c r="I950" s="8"/>
      <c r="J950" s="11">
        <v>7.0000000000000001E-3</v>
      </c>
      <c r="K950" s="11">
        <v>4.4725274725274699E-3</v>
      </c>
      <c r="L950" s="8"/>
      <c r="M950" s="8">
        <v>2.5067846420803299</v>
      </c>
      <c r="N950" s="8">
        <v>7.7420851821913184</v>
      </c>
    </row>
    <row r="951" spans="1:14" x14ac:dyDescent="0.35">
      <c r="A951" s="3" t="s">
        <v>43</v>
      </c>
      <c r="B951" s="5">
        <v>948</v>
      </c>
      <c r="C951" s="5">
        <v>3</v>
      </c>
      <c r="D951" s="23" t="s">
        <v>15</v>
      </c>
      <c r="E951" s="24" t="s">
        <v>15</v>
      </c>
      <c r="F951" s="4" t="s">
        <v>39</v>
      </c>
      <c r="G951" s="8">
        <v>6.052896856095883E-2</v>
      </c>
      <c r="H951" s="8">
        <v>3.8073359193602468E-2</v>
      </c>
      <c r="I951" s="8"/>
      <c r="J951" s="6">
        <v>1.9709516766888049E-2</v>
      </c>
      <c r="K951" s="11">
        <v>4.9780219780219803E-3</v>
      </c>
      <c r="L951" s="8"/>
      <c r="M951" s="8">
        <v>2.5067846420803299</v>
      </c>
      <c r="N951" s="8">
        <v>6.9222043924358498</v>
      </c>
    </row>
    <row r="952" spans="1:14" x14ac:dyDescent="0.35">
      <c r="A952" s="3" t="s">
        <v>43</v>
      </c>
      <c r="B952" s="5">
        <v>949</v>
      </c>
      <c r="C952" s="5">
        <v>4</v>
      </c>
      <c r="D952" s="23" t="s">
        <v>15</v>
      </c>
      <c r="E952" s="24" t="s">
        <v>15</v>
      </c>
      <c r="F952" s="4" t="s">
        <v>39</v>
      </c>
      <c r="G952" s="8">
        <v>5.0202662921636623E-2</v>
      </c>
      <c r="H952" s="8">
        <v>2.9866878768675203E-2</v>
      </c>
      <c r="I952" s="8"/>
      <c r="J952" s="11">
        <v>7.0000000000000001E-3</v>
      </c>
      <c r="K952" s="11">
        <v>5.0000000000000001E-3</v>
      </c>
      <c r="L952" s="8"/>
      <c r="M952" s="8">
        <v>2.27587222411778</v>
      </c>
      <c r="N952" s="8">
        <v>8.3051069927883869</v>
      </c>
    </row>
    <row r="953" spans="1:14" x14ac:dyDescent="0.35">
      <c r="A953" s="3" t="s">
        <v>43</v>
      </c>
      <c r="B953" s="5">
        <v>950</v>
      </c>
      <c r="C953" s="5">
        <v>5</v>
      </c>
      <c r="D953" s="23" t="s">
        <v>15</v>
      </c>
      <c r="E953" s="24" t="s">
        <v>15</v>
      </c>
      <c r="F953" s="4" t="s">
        <v>39</v>
      </c>
      <c r="G953" s="8">
        <v>4.4997815596245785E-2</v>
      </c>
      <c r="H953" s="8">
        <v>5.4999999999999997E-3</v>
      </c>
      <c r="I953" s="8"/>
      <c r="J953" s="11">
        <v>7.0000000000000001E-3</v>
      </c>
      <c r="K953" s="11">
        <v>4.45054945054945E-3</v>
      </c>
      <c r="L953" s="8"/>
      <c r="M953" s="8">
        <v>2.2581097304283566</v>
      </c>
      <c r="N953" s="8">
        <v>8.8726283539105157</v>
      </c>
    </row>
    <row r="954" spans="1:14" x14ac:dyDescent="0.35">
      <c r="A954" s="3" t="s">
        <v>43</v>
      </c>
      <c r="B954" s="5">
        <v>951</v>
      </c>
      <c r="C954" s="5">
        <v>6</v>
      </c>
      <c r="D954" s="23" t="s">
        <v>15</v>
      </c>
      <c r="E954" s="24" t="s">
        <v>15</v>
      </c>
      <c r="F954" s="4" t="s">
        <v>39</v>
      </c>
      <c r="G954" s="8">
        <v>4.1457922500149999E-2</v>
      </c>
      <c r="H954" s="8">
        <v>5.4999999999999997E-3</v>
      </c>
      <c r="I954" s="8"/>
      <c r="J954" s="11">
        <v>7.0000000000000001E-3</v>
      </c>
      <c r="K954" s="11">
        <v>5.0000000000000001E-3</v>
      </c>
      <c r="L954" s="8"/>
      <c r="M954" s="8">
        <v>2.2936347178072101</v>
      </c>
      <c r="N954" s="8">
        <v>8.1101392194379258</v>
      </c>
    </row>
    <row r="955" spans="1:14" x14ac:dyDescent="0.35">
      <c r="A955" s="3" t="s">
        <v>43</v>
      </c>
      <c r="B955" s="5">
        <v>952</v>
      </c>
      <c r="C955" s="5">
        <v>7</v>
      </c>
      <c r="D955" s="23" t="s">
        <v>15</v>
      </c>
      <c r="E955" s="24" t="s">
        <v>15</v>
      </c>
      <c r="F955" s="4" t="s">
        <v>39</v>
      </c>
      <c r="G955" s="8">
        <v>3.7643159131679711E-2</v>
      </c>
      <c r="H955" s="8">
        <v>5.4999999999999997E-3</v>
      </c>
      <c r="I955" s="8"/>
      <c r="J955" s="11">
        <v>7.0000000000000001E-3</v>
      </c>
      <c r="K955" s="11">
        <v>4.2087912087912099E-3</v>
      </c>
      <c r="L955" s="8"/>
      <c r="M955" s="8">
        <v>2.45349716101205</v>
      </c>
      <c r="N955" s="8">
        <v>7.3476500849653412</v>
      </c>
    </row>
    <row r="956" spans="1:14" x14ac:dyDescent="0.35">
      <c r="A956" s="3" t="s">
        <v>43</v>
      </c>
      <c r="B956" s="5">
        <v>953</v>
      </c>
      <c r="C956" s="5">
        <v>8</v>
      </c>
      <c r="D956" s="23" t="s">
        <v>15</v>
      </c>
      <c r="E956" s="24" t="s">
        <v>15</v>
      </c>
      <c r="F956" s="4" t="s">
        <v>39</v>
      </c>
      <c r="G956" s="8">
        <v>4.573384997352857E-2</v>
      </c>
      <c r="H956" s="8">
        <v>1.6783893289385052E-2</v>
      </c>
      <c r="I956" s="8"/>
      <c r="J956" s="11">
        <v>7.0000000000000001E-3</v>
      </c>
      <c r="K956" s="11">
        <v>3.9670329670329699E-3</v>
      </c>
      <c r="L956" s="8"/>
      <c r="M956" s="8">
        <v>2.4890221483909101</v>
      </c>
      <c r="N956" s="8">
        <v>8.6337495032932008</v>
      </c>
    </row>
    <row r="957" spans="1:14" x14ac:dyDescent="0.35">
      <c r="A957" s="3" t="s">
        <v>43</v>
      </c>
      <c r="B957" s="5">
        <v>954</v>
      </c>
      <c r="C957" s="5">
        <v>9</v>
      </c>
      <c r="D957" s="23" t="s">
        <v>15</v>
      </c>
      <c r="E957" s="24" t="s">
        <v>15</v>
      </c>
      <c r="F957" s="4" t="s">
        <v>39</v>
      </c>
      <c r="G957" s="8">
        <v>4.4595301006399704E-2</v>
      </c>
      <c r="H957" s="8">
        <v>5.4999999999999997E-3</v>
      </c>
      <c r="I957" s="8"/>
      <c r="J957" s="11">
        <v>7.0000000000000001E-3</v>
      </c>
      <c r="K957" s="11">
        <v>3.9890109890109897E-3</v>
      </c>
      <c r="L957" s="8"/>
      <c r="M957" s="8">
        <v>2.2403472367389297</v>
      </c>
      <c r="N957" s="8">
        <v>9.1181625691414698</v>
      </c>
    </row>
    <row r="958" spans="1:14" x14ac:dyDescent="0.35">
      <c r="A958" s="3" t="s">
        <v>43</v>
      </c>
      <c r="B958" s="5">
        <v>955</v>
      </c>
      <c r="C958" s="5">
        <v>10</v>
      </c>
      <c r="D958" s="23" t="s">
        <v>15</v>
      </c>
      <c r="E958" s="24" t="s">
        <v>15</v>
      </c>
      <c r="F958" s="4" t="s">
        <v>39</v>
      </c>
      <c r="G958" s="8">
        <v>3.7799236688183954E-2</v>
      </c>
      <c r="H958" s="8">
        <v>5.4999999999999997E-3</v>
      </c>
      <c r="I958" s="8"/>
      <c r="J958" s="11">
        <v>7.0000000000000001E-3</v>
      </c>
      <c r="K958" s="11">
        <v>4.9340659340659301E-3</v>
      </c>
      <c r="L958" s="8"/>
      <c r="M958" s="8">
        <v>2.34692219887549</v>
      </c>
      <c r="N958" s="8">
        <v>8.2162937004104499</v>
      </c>
    </row>
    <row r="959" spans="1:14" x14ac:dyDescent="0.35">
      <c r="A959" s="3" t="s">
        <v>43</v>
      </c>
      <c r="B959" s="5">
        <v>956</v>
      </c>
      <c r="C959" s="5">
        <v>11</v>
      </c>
      <c r="D959" s="23" t="s">
        <v>15</v>
      </c>
      <c r="E959" s="24" t="s">
        <v>15</v>
      </c>
      <c r="F959" s="4" t="s">
        <v>39</v>
      </c>
      <c r="G959" s="8">
        <v>3.5318357015258289E-2</v>
      </c>
      <c r="H959" s="8">
        <v>2.2497303319571532E-2</v>
      </c>
      <c r="I959" s="8"/>
      <c r="J959" s="11">
        <v>7.0000000000000001E-3</v>
      </c>
      <c r="K959" s="11">
        <v>5.02197802197802E-3</v>
      </c>
      <c r="L959" s="8"/>
      <c r="M959" s="8">
        <v>2.34692219887549</v>
      </c>
      <c r="N959" s="8">
        <v>7.3144248316794354</v>
      </c>
    </row>
    <row r="960" spans="1:14" x14ac:dyDescent="0.35">
      <c r="A960" s="3" t="s">
        <v>43</v>
      </c>
      <c r="B960" s="5">
        <v>957</v>
      </c>
      <c r="C960" s="5">
        <v>12</v>
      </c>
      <c r="D960" s="23" t="s">
        <v>15</v>
      </c>
      <c r="E960" s="24" t="s">
        <v>15</v>
      </c>
      <c r="F960" s="4" t="s">
        <v>39</v>
      </c>
      <c r="G960" s="8">
        <v>4.5740680089932359E-2</v>
      </c>
      <c r="H960" s="8">
        <v>5.4999999999999997E-3</v>
      </c>
      <c r="I960" s="8"/>
      <c r="J960" s="11">
        <v>7.0000000000000001E-3</v>
      </c>
      <c r="K960" s="11">
        <v>3.3076923076923101E-3</v>
      </c>
      <c r="L960" s="8"/>
      <c r="M960" s="8">
        <v>2.27587222411778</v>
      </c>
      <c r="N960" s="8">
        <v>8.8356176920672258</v>
      </c>
    </row>
    <row r="961" spans="1:14" x14ac:dyDescent="0.35">
      <c r="A961" s="3" t="s">
        <v>43</v>
      </c>
      <c r="B961" s="5">
        <v>958</v>
      </c>
      <c r="C961" s="5">
        <v>13</v>
      </c>
      <c r="D961" s="23" t="s">
        <v>15</v>
      </c>
      <c r="E961" s="24" t="s">
        <v>15</v>
      </c>
      <c r="F961" s="4" t="s">
        <v>39</v>
      </c>
      <c r="G961" s="8">
        <v>5.4266219744548261E-2</v>
      </c>
      <c r="H961" s="8">
        <v>5.4999999999999997E-3</v>
      </c>
      <c r="I961" s="8"/>
      <c r="J961" s="11">
        <v>7.0000000000000001E-3</v>
      </c>
      <c r="K961" s="11">
        <v>4.0329670329670303E-3</v>
      </c>
      <c r="L961" s="8"/>
      <c r="M961" s="8">
        <v>2.3646846925649201</v>
      </c>
      <c r="N961" s="8">
        <v>9.4598911893015671</v>
      </c>
    </row>
    <row r="962" spans="1:14" x14ac:dyDescent="0.35">
      <c r="A962" s="3" t="s">
        <v>43</v>
      </c>
      <c r="B962" s="5">
        <v>959</v>
      </c>
      <c r="C962" s="5">
        <v>14</v>
      </c>
      <c r="D962" s="23" t="s">
        <v>15</v>
      </c>
      <c r="E962" s="24" t="s">
        <v>15</v>
      </c>
      <c r="F962" s="4" t="s">
        <v>39</v>
      </c>
      <c r="G962" s="8">
        <v>3.5219354249104301E-2</v>
      </c>
      <c r="H962" s="8">
        <v>5.4999999999999997E-3</v>
      </c>
      <c r="I962" s="8"/>
      <c r="J962" s="11">
        <v>7.0000000000000001E-3</v>
      </c>
      <c r="K962" s="11">
        <v>3.4615384615384599E-3</v>
      </c>
      <c r="L962" s="8"/>
      <c r="M962" s="8">
        <v>2.5778346168380399</v>
      </c>
      <c r="N962" s="8">
        <v>8.6211531413817184</v>
      </c>
    </row>
    <row r="963" spans="1:14" x14ac:dyDescent="0.35">
      <c r="A963" s="3" t="s">
        <v>43</v>
      </c>
      <c r="B963" s="5">
        <v>960</v>
      </c>
      <c r="C963" s="5">
        <v>15</v>
      </c>
      <c r="D963" s="23" t="s">
        <v>15</v>
      </c>
      <c r="E963" s="24" t="s">
        <v>15</v>
      </c>
      <c r="F963" s="4" t="s">
        <v>39</v>
      </c>
      <c r="G963" s="8">
        <v>4.8550602158709176E-2</v>
      </c>
      <c r="H963" s="8">
        <v>5.4999999999999997E-3</v>
      </c>
      <c r="I963" s="8"/>
      <c r="J963" s="11">
        <v>7.0000000000000001E-3</v>
      </c>
      <c r="K963" s="11">
        <v>3.0000000000000001E-3</v>
      </c>
      <c r="L963" s="8"/>
      <c r="M963" s="8">
        <v>2.3824471862543501</v>
      </c>
      <c r="N963" s="8">
        <v>7.7824150934618759</v>
      </c>
    </row>
    <row r="964" spans="1:14" x14ac:dyDescent="0.35">
      <c r="A964" s="3" t="s">
        <v>43</v>
      </c>
      <c r="B964" s="5">
        <v>961</v>
      </c>
      <c r="C964" s="5">
        <v>16</v>
      </c>
      <c r="D964" s="23" t="s">
        <v>15</v>
      </c>
      <c r="E964" s="24" t="s">
        <v>15</v>
      </c>
      <c r="F964" s="4" t="s">
        <v>39</v>
      </c>
      <c r="G964" s="8">
        <v>5.1774137370579891E-2</v>
      </c>
      <c r="H964" s="8">
        <v>5.4999999999999997E-3</v>
      </c>
      <c r="I964" s="8"/>
      <c r="J964" s="11">
        <v>7.0000000000000001E-3</v>
      </c>
      <c r="K964" s="11">
        <v>3.87912087912088E-3</v>
      </c>
      <c r="L964" s="8"/>
      <c r="M964" s="8">
        <v>2.4357346673226301</v>
      </c>
      <c r="N964" s="8">
        <v>9.1971244536225214</v>
      </c>
    </row>
    <row r="965" spans="1:14" x14ac:dyDescent="0.35">
      <c r="A965" s="3" t="s">
        <v>43</v>
      </c>
      <c r="B965" s="5">
        <v>962</v>
      </c>
      <c r="C965" s="5">
        <v>17</v>
      </c>
      <c r="D965" s="23" t="s">
        <v>15</v>
      </c>
      <c r="E965" s="24" t="s">
        <v>15</v>
      </c>
      <c r="F965" s="4" t="s">
        <v>39</v>
      </c>
      <c r="G965" s="8">
        <v>5.1494817532148976E-2</v>
      </c>
      <c r="H965" s="8">
        <v>1.1899131562941302E-2</v>
      </c>
      <c r="I965" s="8"/>
      <c r="J965" s="11">
        <v>7.0000000000000001E-3</v>
      </c>
      <c r="K965" s="11">
        <v>3.0000000000000001E-3</v>
      </c>
      <c r="L965" s="8"/>
      <c r="M965" s="8">
        <v>2.32915970518606</v>
      </c>
      <c r="N965" s="8">
        <v>6.505769374752111</v>
      </c>
    </row>
    <row r="966" spans="1:14" x14ac:dyDescent="0.35">
      <c r="A966" s="3" t="s">
        <v>43</v>
      </c>
      <c r="B966" s="5">
        <v>963</v>
      </c>
      <c r="C966" s="5">
        <v>18</v>
      </c>
      <c r="D966" s="23" t="s">
        <v>15</v>
      </c>
      <c r="E966" s="24" t="s">
        <v>15</v>
      </c>
      <c r="F966" s="4" t="s">
        <v>39</v>
      </c>
      <c r="G966" s="8">
        <v>3.9792330676884938E-2</v>
      </c>
      <c r="H966" s="8">
        <v>4.2532478798045004E-2</v>
      </c>
      <c r="I966" s="8"/>
      <c r="J966" s="11">
        <v>7.0000000000000001E-3</v>
      </c>
      <c r="K966" s="11">
        <v>3.4395604395604401E-3</v>
      </c>
      <c r="L966" s="8"/>
      <c r="M966" s="8">
        <v>2.27587222411778</v>
      </c>
      <c r="N966" s="8">
        <v>5.7678766639721868</v>
      </c>
    </row>
    <row r="967" spans="1:14" x14ac:dyDescent="0.35">
      <c r="A967" s="3" t="s">
        <v>43</v>
      </c>
      <c r="B967" s="5">
        <v>964</v>
      </c>
      <c r="C967" s="5">
        <v>19</v>
      </c>
      <c r="D967" s="23" t="s">
        <v>15</v>
      </c>
      <c r="E967" s="24" t="s">
        <v>15</v>
      </c>
      <c r="F967" s="4" t="s">
        <v>39</v>
      </c>
      <c r="G967" s="8">
        <v>4.605816809286107E-2</v>
      </c>
      <c r="H967" s="8">
        <v>5.4999999999999997E-3</v>
      </c>
      <c r="I967" s="8"/>
      <c r="J967" s="11">
        <v>7.0000000000000001E-3</v>
      </c>
      <c r="K967" s="11">
        <v>4.4065934065934103E-3</v>
      </c>
      <c r="L967" s="8"/>
      <c r="M967" s="8">
        <v>2.5067846420803299</v>
      </c>
      <c r="N967" s="8">
        <v>5.0299839531922652</v>
      </c>
    </row>
    <row r="968" spans="1:14" x14ac:dyDescent="0.35">
      <c r="A968" s="3" t="s">
        <v>43</v>
      </c>
      <c r="B968" s="5">
        <v>965</v>
      </c>
      <c r="C968" s="5">
        <v>20</v>
      </c>
      <c r="D968" s="23" t="s">
        <v>15</v>
      </c>
      <c r="E968" s="24" t="s">
        <v>15</v>
      </c>
      <c r="F968" s="4" t="s">
        <v>39</v>
      </c>
      <c r="G968" s="8">
        <v>2.7337779656318728E-2</v>
      </c>
      <c r="H968" s="8">
        <v>5.4999999999999997E-3</v>
      </c>
      <c r="I968" s="8"/>
      <c r="J968" s="11">
        <v>7.0000000000000001E-3</v>
      </c>
      <c r="K968" s="11">
        <v>4.3626373626373602E-3</v>
      </c>
      <c r="L968" s="8"/>
      <c r="M968" s="8">
        <v>2.59559711052747</v>
      </c>
      <c r="N968" s="8">
        <v>6.2745962935095481</v>
      </c>
    </row>
    <row r="969" spans="1:14" x14ac:dyDescent="0.35">
      <c r="A969" s="3" t="s">
        <v>43</v>
      </c>
      <c r="B969" s="5">
        <v>966</v>
      </c>
      <c r="C969" s="5">
        <v>21</v>
      </c>
      <c r="D969" s="23" t="s">
        <v>15</v>
      </c>
      <c r="E969" s="24" t="s">
        <v>15</v>
      </c>
      <c r="F969" s="4" t="s">
        <v>39</v>
      </c>
      <c r="G969" s="8">
        <v>4.0317797042540189E-2</v>
      </c>
      <c r="H969" s="8">
        <v>5.4999999999999997E-3</v>
      </c>
      <c r="I969" s="8"/>
      <c r="J969" s="11">
        <v>7.0000000000000001E-3</v>
      </c>
      <c r="K969" s="11">
        <v>3.9010989010988999E-3</v>
      </c>
      <c r="L969" s="8"/>
      <c r="M969" s="8">
        <v>2.3646846925649201</v>
      </c>
      <c r="N969" s="8">
        <v>6.7853655185194643</v>
      </c>
    </row>
    <row r="970" spans="1:14" x14ac:dyDescent="0.35">
      <c r="A970" s="3" t="s">
        <v>43</v>
      </c>
      <c r="B970" s="5">
        <v>967</v>
      </c>
      <c r="C970" s="5">
        <v>22</v>
      </c>
      <c r="D970" s="23" t="s">
        <v>15</v>
      </c>
      <c r="E970" s="24" t="s">
        <v>15</v>
      </c>
      <c r="F970" s="4" t="s">
        <v>39</v>
      </c>
      <c r="G970" s="8">
        <v>6.0692042788312285E-2</v>
      </c>
      <c r="H970" s="8">
        <v>5.4999999999999997E-3</v>
      </c>
      <c r="I970" s="8"/>
      <c r="J970" s="11">
        <v>7.0000000000000001E-3</v>
      </c>
      <c r="K970" s="11">
        <v>3.0000000000000001E-3</v>
      </c>
      <c r="L970" s="8"/>
      <c r="M970" s="8">
        <v>2.54230962945919</v>
      </c>
      <c r="N970" s="8">
        <v>6.0991252974941332</v>
      </c>
    </row>
    <row r="971" spans="1:14" x14ac:dyDescent="0.35">
      <c r="A971" s="3" t="s">
        <v>43</v>
      </c>
      <c r="B971" s="5">
        <v>968</v>
      </c>
      <c r="C971" s="5">
        <v>23</v>
      </c>
      <c r="D971" s="23" t="s">
        <v>15</v>
      </c>
      <c r="E971" s="24" t="s">
        <v>15</v>
      </c>
      <c r="F971" s="4" t="s">
        <v>39</v>
      </c>
      <c r="G971" s="8">
        <v>3.4959906316851017E-2</v>
      </c>
      <c r="H971" s="8">
        <v>5.4999999999999997E-3</v>
      </c>
      <c r="I971" s="8"/>
      <c r="J971" s="11">
        <v>7.0000000000000001E-3</v>
      </c>
      <c r="K971" s="11">
        <v>3.8571428571428602E-3</v>
      </c>
      <c r="L971" s="8"/>
      <c r="M971" s="8">
        <v>2.0467816003797901</v>
      </c>
      <c r="N971" s="8">
        <v>5.4128850764688075</v>
      </c>
    </row>
    <row r="972" spans="1:14" x14ac:dyDescent="0.35">
      <c r="A972" s="3" t="s">
        <v>43</v>
      </c>
      <c r="B972" s="5">
        <v>969</v>
      </c>
      <c r="C972" s="5">
        <v>24</v>
      </c>
      <c r="D972" s="23" t="s">
        <v>15</v>
      </c>
      <c r="E972" s="24" t="s">
        <v>15</v>
      </c>
      <c r="F972" s="4" t="s">
        <v>39</v>
      </c>
      <c r="G972" s="8">
        <v>3.7014953431403798E-2</v>
      </c>
      <c r="H972" s="8">
        <v>5.4999999999999997E-3</v>
      </c>
      <c r="I972" s="8"/>
      <c r="J972" s="11">
        <v>7.0000000000000001E-3</v>
      </c>
      <c r="K972" s="11">
        <v>4.7362637362637402E-3</v>
      </c>
      <c r="L972" s="8"/>
      <c r="M972" s="8">
        <v>2.34692219887549</v>
      </c>
      <c r="N972" s="8">
        <v>6.5703745529638811</v>
      </c>
    </row>
    <row r="973" spans="1:14" x14ac:dyDescent="0.35">
      <c r="A973" s="3" t="s">
        <v>43</v>
      </c>
      <c r="B973" s="5">
        <v>970</v>
      </c>
      <c r="C973" s="5">
        <v>25</v>
      </c>
      <c r="D973" s="23" t="s">
        <v>15</v>
      </c>
      <c r="E973" s="24" t="s">
        <v>15</v>
      </c>
      <c r="F973" s="4" t="s">
        <v>39</v>
      </c>
      <c r="G973" s="8">
        <v>3.107926739290497E-2</v>
      </c>
      <c r="H973" s="8">
        <v>5.4999999999999997E-3</v>
      </c>
      <c r="I973" s="8"/>
      <c r="J973" s="11">
        <v>7.0000000000000001E-3</v>
      </c>
      <c r="K973" s="11">
        <v>3.0000000000000001E-3</v>
      </c>
      <c r="L973" s="8"/>
      <c r="M973" s="8">
        <v>1.89101819418022</v>
      </c>
      <c r="N973" s="8">
        <v>7.0063463122273228</v>
      </c>
    </row>
    <row r="974" spans="1:14" x14ac:dyDescent="0.35">
      <c r="A974" s="3" t="s">
        <v>43</v>
      </c>
      <c r="B974" s="5">
        <v>971</v>
      </c>
      <c r="C974" s="5">
        <v>26</v>
      </c>
      <c r="D974" s="23" t="s">
        <v>15</v>
      </c>
      <c r="E974" s="24" t="s">
        <v>15</v>
      </c>
      <c r="F974" s="4" t="s">
        <v>39</v>
      </c>
      <c r="G974" s="8">
        <v>4.8332418988912475E-2</v>
      </c>
      <c r="H974" s="8">
        <v>5.4999999999999997E-3</v>
      </c>
      <c r="I974" s="8"/>
      <c r="J974" s="11">
        <v>7.0000000000000001E-3</v>
      </c>
      <c r="K974" s="11">
        <v>3.0000000000000001E-3</v>
      </c>
      <c r="L974" s="8"/>
      <c r="M974" s="8">
        <v>2.2936347178072101</v>
      </c>
      <c r="N974" s="8">
        <v>6.1946643303694051</v>
      </c>
    </row>
    <row r="975" spans="1:14" x14ac:dyDescent="0.35">
      <c r="A975" s="3" t="s">
        <v>43</v>
      </c>
      <c r="B975" s="5">
        <v>972</v>
      </c>
      <c r="C975" s="5">
        <v>27</v>
      </c>
      <c r="D975" s="23" t="s">
        <v>15</v>
      </c>
      <c r="E975" s="24" t="s">
        <v>15</v>
      </c>
      <c r="F975" s="4" t="s">
        <v>39</v>
      </c>
      <c r="G975" s="8">
        <v>4.4228705630862557E-2</v>
      </c>
      <c r="H975" s="8">
        <v>5.4999999999999997E-3</v>
      </c>
      <c r="I975" s="8"/>
      <c r="J975" s="11">
        <v>7.0000000000000001E-3</v>
      </c>
      <c r="K975" s="11">
        <v>3.0000000000000001E-3</v>
      </c>
      <c r="L975" s="8"/>
      <c r="M975" s="8">
        <v>2.27587222411778</v>
      </c>
      <c r="N975" s="8">
        <v>5.3829823485114918</v>
      </c>
    </row>
    <row r="976" spans="1:14" x14ac:dyDescent="0.35">
      <c r="A976" s="3" t="s">
        <v>43</v>
      </c>
      <c r="B976" s="5">
        <v>973</v>
      </c>
      <c r="C976" s="5">
        <v>28</v>
      </c>
      <c r="D976" s="23" t="s">
        <v>15</v>
      </c>
      <c r="E976" s="24" t="s">
        <v>15</v>
      </c>
      <c r="F976" s="4" t="s">
        <v>39</v>
      </c>
      <c r="G976" s="8">
        <v>7.7298165189341017E-2</v>
      </c>
      <c r="H976" s="8">
        <v>5.4999999999999997E-3</v>
      </c>
      <c r="I976" s="8"/>
      <c r="J976" s="11">
        <v>7.0000000000000001E-3</v>
      </c>
      <c r="K976" s="11">
        <v>3.3516483516483498E-3</v>
      </c>
      <c r="L976" s="8"/>
      <c r="M976" s="8">
        <v>2.5778346168380399</v>
      </c>
      <c r="N976" s="8">
        <v>6.752055922860503</v>
      </c>
    </row>
    <row r="977" spans="1:14" x14ac:dyDescent="0.35">
      <c r="A977" s="3" t="s">
        <v>43</v>
      </c>
      <c r="B977" s="5">
        <v>974</v>
      </c>
      <c r="C977" s="5">
        <v>29</v>
      </c>
      <c r="D977" s="23" t="s">
        <v>15</v>
      </c>
      <c r="E977" s="24" t="s">
        <v>15</v>
      </c>
      <c r="F977" s="4" t="s">
        <v>39</v>
      </c>
      <c r="G977" s="8">
        <v>3.0819128339326363E-2</v>
      </c>
      <c r="H977" s="8">
        <v>1.2410163573088884E-2</v>
      </c>
      <c r="I977" s="8"/>
      <c r="J977" s="11">
        <v>7.0000000000000001E-3</v>
      </c>
      <c r="K977" s="11">
        <v>3.9230769230769198E-3</v>
      </c>
      <c r="L977" s="8"/>
      <c r="M977" s="8">
        <v>2.4890221483909101</v>
      </c>
      <c r="N977" s="8">
        <v>7.3139020703714097</v>
      </c>
    </row>
    <row r="978" spans="1:14" x14ac:dyDescent="0.35">
      <c r="A978" s="3" t="s">
        <v>43</v>
      </c>
      <c r="B978" s="5">
        <v>975</v>
      </c>
      <c r="C978" s="5">
        <v>30</v>
      </c>
      <c r="D978" s="23" t="s">
        <v>15</v>
      </c>
      <c r="E978" s="24" t="s">
        <v>15</v>
      </c>
      <c r="F978" s="4" t="s">
        <v>39</v>
      </c>
      <c r="G978" s="8">
        <v>3.4646703175508421E-2</v>
      </c>
      <c r="H978" s="8">
        <v>5.4999999999999997E-3</v>
      </c>
      <c r="I978" s="8"/>
      <c r="J978" s="11">
        <v>7.0000000000000001E-3</v>
      </c>
      <c r="K978" s="11">
        <v>3.0000000000000001E-3</v>
      </c>
      <c r="L978" s="8"/>
      <c r="M978" s="8">
        <v>2.4179721736332001</v>
      </c>
      <c r="N978" s="8">
        <v>6.5590378272435466</v>
      </c>
    </row>
    <row r="979" spans="1:14" x14ac:dyDescent="0.35">
      <c r="A979" s="3" t="s">
        <v>43</v>
      </c>
      <c r="B979" s="5">
        <v>976</v>
      </c>
      <c r="C979" s="5">
        <v>31</v>
      </c>
      <c r="D979" s="23" t="s">
        <v>15</v>
      </c>
      <c r="E979" s="24" t="s">
        <v>15</v>
      </c>
      <c r="F979" s="4" t="s">
        <v>39</v>
      </c>
      <c r="G979" s="8">
        <v>4.9862914569365258E-2</v>
      </c>
      <c r="H979" s="8">
        <v>1.7961387742944125E-2</v>
      </c>
      <c r="I979" s="8"/>
      <c r="J979" s="11">
        <v>7.0000000000000001E-3</v>
      </c>
      <c r="K979" s="11">
        <v>4.8681318681318697E-3</v>
      </c>
      <c r="L979" s="8"/>
      <c r="M979" s="8">
        <v>2.2581097304283566</v>
      </c>
      <c r="N979" s="8">
        <v>5.8041735841156878</v>
      </c>
    </row>
    <row r="980" spans="1:14" x14ac:dyDescent="0.35">
      <c r="A980" s="3" t="s">
        <v>43</v>
      </c>
      <c r="B980" s="5">
        <v>977</v>
      </c>
      <c r="C980" s="5">
        <v>32</v>
      </c>
      <c r="D980" s="23" t="s">
        <v>15</v>
      </c>
      <c r="E980" s="24" t="s">
        <v>15</v>
      </c>
      <c r="F980" s="4" t="s">
        <v>39</v>
      </c>
      <c r="G980" s="8">
        <v>5.8897244364770007E-2</v>
      </c>
      <c r="H980" s="8">
        <v>5.4999999999999997E-3</v>
      </c>
      <c r="I980" s="8"/>
      <c r="J980" s="11">
        <v>7.0000000000000001E-3</v>
      </c>
      <c r="K980" s="11">
        <v>3.6153846153846102E-3</v>
      </c>
      <c r="L980" s="8"/>
      <c r="M980" s="8">
        <v>2.6133596042169001</v>
      </c>
      <c r="N980" s="8">
        <v>7.0774120082602687</v>
      </c>
    </row>
    <row r="981" spans="1:14" x14ac:dyDescent="0.35">
      <c r="A981" s="3" t="s">
        <v>43</v>
      </c>
      <c r="B981" s="5">
        <v>978</v>
      </c>
      <c r="C981" s="5">
        <v>33</v>
      </c>
      <c r="D981" s="23" t="s">
        <v>15</v>
      </c>
      <c r="E981" s="24" t="s">
        <v>15</v>
      </c>
      <c r="F981" s="4" t="s">
        <v>39</v>
      </c>
      <c r="G981" s="8">
        <v>3.4846216019443571E-2</v>
      </c>
      <c r="H981" s="8">
        <v>5.4999999999999997E-3</v>
      </c>
      <c r="I981" s="8"/>
      <c r="J981" s="11">
        <v>7.0000000000000001E-3</v>
      </c>
      <c r="K981" s="11">
        <v>3.0000000000000001E-3</v>
      </c>
      <c r="L981" s="8"/>
      <c r="M981" s="8">
        <v>2.47125965470148</v>
      </c>
      <c r="N981" s="8">
        <v>9.053384951105194</v>
      </c>
    </row>
    <row r="982" spans="1:14" x14ac:dyDescent="0.35">
      <c r="A982" s="3" t="s">
        <v>43</v>
      </c>
      <c r="B982" s="5">
        <v>979</v>
      </c>
      <c r="C982" s="5">
        <v>34</v>
      </c>
      <c r="D982" s="23" t="s">
        <v>15</v>
      </c>
      <c r="E982" s="24" t="s">
        <v>15</v>
      </c>
      <c r="F982" s="4" t="s">
        <v>39</v>
      </c>
      <c r="G982" s="8">
        <v>5.9514506149800951E-2</v>
      </c>
      <c r="H982" s="8">
        <v>5.4999999999999997E-3</v>
      </c>
      <c r="I982" s="8"/>
      <c r="J982" s="11">
        <v>7.0000000000000001E-3</v>
      </c>
      <c r="K982" s="11">
        <v>3.7472527472527501E-3</v>
      </c>
      <c r="L982" s="8"/>
      <c r="M982" s="8">
        <v>2.5600721231486099</v>
      </c>
      <c r="N982" s="8">
        <v>8.2089077376570572</v>
      </c>
    </row>
    <row r="983" spans="1:14" x14ac:dyDescent="0.35">
      <c r="A983" s="3" t="s">
        <v>43</v>
      </c>
      <c r="B983" s="5">
        <v>980</v>
      </c>
      <c r="C983" s="5">
        <v>35</v>
      </c>
      <c r="D983" s="23" t="s">
        <v>15</v>
      </c>
      <c r="E983" s="24" t="s">
        <v>15</v>
      </c>
      <c r="F983" s="4" t="s">
        <v>39</v>
      </c>
      <c r="G983" s="8">
        <v>5.0357857831768472E-2</v>
      </c>
      <c r="H983" s="8">
        <v>5.4999999999999997E-3</v>
      </c>
      <c r="I983" s="8"/>
      <c r="J983" s="11">
        <v>7.0000000000000001E-3</v>
      </c>
      <c r="K983" s="11">
        <v>4.0549450549450501E-3</v>
      </c>
      <c r="L983" s="8"/>
      <c r="M983" s="8">
        <v>2.45349716101205</v>
      </c>
      <c r="N983" s="8">
        <v>7.3644305242089256</v>
      </c>
    </row>
    <row r="984" spans="1:14" x14ac:dyDescent="0.35">
      <c r="A984" s="3" t="s">
        <v>43</v>
      </c>
      <c r="B984" s="5">
        <v>981</v>
      </c>
      <c r="C984" s="5">
        <v>36</v>
      </c>
      <c r="D984" s="23" t="s">
        <v>15</v>
      </c>
      <c r="E984" s="24" t="s">
        <v>15</v>
      </c>
      <c r="F984" s="4" t="s">
        <v>39</v>
      </c>
      <c r="G984" s="8">
        <v>4.7277173549008067E-2</v>
      </c>
      <c r="H984" s="8">
        <v>1.740062662267455E-2</v>
      </c>
      <c r="I984" s="8"/>
      <c r="J984" s="11">
        <v>7.0000000000000001E-3</v>
      </c>
      <c r="K984" s="11">
        <v>4.5384615384615398E-3</v>
      </c>
      <c r="L984" s="8"/>
      <c r="M984" s="8">
        <v>2.2403472367389297</v>
      </c>
      <c r="N984" s="8">
        <v>8.7888202025720386</v>
      </c>
    </row>
    <row r="985" spans="1:14" x14ac:dyDescent="0.35">
      <c r="A985" s="3" t="s">
        <v>43</v>
      </c>
      <c r="B985" s="5">
        <v>982</v>
      </c>
      <c r="C985" s="5">
        <v>37</v>
      </c>
      <c r="D985" s="23" t="s">
        <v>15</v>
      </c>
      <c r="E985" s="24" t="s">
        <v>15</v>
      </c>
      <c r="F985" s="4" t="s">
        <v>39</v>
      </c>
      <c r="G985" s="8">
        <v>4.6212071474228705E-2</v>
      </c>
      <c r="H985" s="8">
        <v>5.4999999999999997E-3</v>
      </c>
      <c r="I985" s="8"/>
      <c r="J985" s="11">
        <v>7.0000000000000001E-3</v>
      </c>
      <c r="K985" s="11">
        <v>5.1538461538461504E-3</v>
      </c>
      <c r="L985" s="8"/>
      <c r="M985" s="8">
        <v>2.40020967994377</v>
      </c>
      <c r="N985" s="8">
        <v>9.3733672045278311</v>
      </c>
    </row>
    <row r="986" spans="1:14" x14ac:dyDescent="0.35">
      <c r="A986" s="3" t="s">
        <v>43</v>
      </c>
      <c r="B986" s="5">
        <v>983</v>
      </c>
      <c r="C986" s="5">
        <v>38</v>
      </c>
      <c r="D986" s="23" t="s">
        <v>15</v>
      </c>
      <c r="E986" s="24" t="s">
        <v>15</v>
      </c>
      <c r="F986" s="4" t="s">
        <v>39</v>
      </c>
      <c r="G986" s="8">
        <v>5.125760136690221E-2</v>
      </c>
      <c r="H986" s="8">
        <v>1.5019919724938078E-2</v>
      </c>
      <c r="I986" s="8"/>
      <c r="J986" s="11">
        <v>7.0000000000000001E-3</v>
      </c>
      <c r="K986" s="11">
        <v>4.3406593406593403E-3</v>
      </c>
      <c r="L986" s="8"/>
      <c r="M986" s="8">
        <v>2.2403472367389297</v>
      </c>
      <c r="N986" s="8">
        <v>8.5880033960210636</v>
      </c>
    </row>
    <row r="987" spans="1:14" x14ac:dyDescent="0.35">
      <c r="A987" s="3" t="s">
        <v>43</v>
      </c>
      <c r="B987" s="5">
        <v>984</v>
      </c>
      <c r="C987" s="5">
        <v>39</v>
      </c>
      <c r="D987" s="23" t="s">
        <v>15</v>
      </c>
      <c r="E987" s="24" t="s">
        <v>15</v>
      </c>
      <c r="F987" s="4" t="s">
        <v>39</v>
      </c>
      <c r="G987" s="8">
        <v>5.7364045845391953E-2</v>
      </c>
      <c r="H987" s="8">
        <v>1.1105300024822374E-2</v>
      </c>
      <c r="I987" s="8"/>
      <c r="J987" s="11">
        <v>7.0000000000000001E-3</v>
      </c>
      <c r="K987" s="11">
        <v>4.0989010989011003E-3</v>
      </c>
      <c r="L987" s="8"/>
      <c r="M987" s="8">
        <v>2.4890221483909101</v>
      </c>
      <c r="N987" s="8">
        <v>7.8026395875143022</v>
      </c>
    </row>
    <row r="988" spans="1:14" x14ac:dyDescent="0.35">
      <c r="A988" s="3" t="s">
        <v>43</v>
      </c>
      <c r="B988" s="5">
        <v>985</v>
      </c>
      <c r="C988" s="5">
        <v>40</v>
      </c>
      <c r="D988" s="23" t="s">
        <v>15</v>
      </c>
      <c r="E988" s="24" t="s">
        <v>15</v>
      </c>
      <c r="F988" s="4" t="s">
        <v>39</v>
      </c>
      <c r="G988" s="8">
        <v>5.3491868413053457E-2</v>
      </c>
      <c r="H988" s="8">
        <v>5.4999999999999997E-3</v>
      </c>
      <c r="I988" s="8"/>
      <c r="J988" s="11">
        <v>7.0000000000000001E-3</v>
      </c>
      <c r="K988" s="11">
        <v>3.0000000000000001E-3</v>
      </c>
      <c r="L988" s="8"/>
      <c r="M988" s="8">
        <v>2.32915970518606</v>
      </c>
      <c r="N988" s="8">
        <v>9.1273219883919978</v>
      </c>
    </row>
    <row r="989" spans="1:14" x14ac:dyDescent="0.35">
      <c r="A989" s="3" t="s">
        <v>43</v>
      </c>
      <c r="B989" s="5">
        <v>986</v>
      </c>
      <c r="C989" s="5">
        <v>41</v>
      </c>
      <c r="D989" s="23" t="s">
        <v>15</v>
      </c>
      <c r="E989" s="24" t="s">
        <v>15</v>
      </c>
      <c r="F989" s="4" t="s">
        <v>39</v>
      </c>
      <c r="G989" s="8">
        <v>6.3261042416886376E-2</v>
      </c>
      <c r="H989" s="8">
        <v>5.4999999999999997E-3</v>
      </c>
      <c r="I989" s="8"/>
      <c r="J989" s="11">
        <v>7.0000000000000001E-3</v>
      </c>
      <c r="K989" s="11">
        <v>3.6813186813186801E-3</v>
      </c>
      <c r="L989" s="8"/>
      <c r="M989" s="8">
        <v>2.54230962945919</v>
      </c>
      <c r="N989" s="8">
        <v>9.6262674462157136</v>
      </c>
    </row>
    <row r="990" spans="1:14" x14ac:dyDescent="0.35">
      <c r="A990" s="3" t="s">
        <v>43</v>
      </c>
      <c r="B990" s="5">
        <v>987</v>
      </c>
      <c r="C990" s="5">
        <v>42</v>
      </c>
      <c r="D990" s="23" t="s">
        <v>15</v>
      </c>
      <c r="E990" s="24" t="s">
        <v>15</v>
      </c>
      <c r="F990" s="4" t="s">
        <v>39</v>
      </c>
      <c r="G990" s="8">
        <v>4.8132866212137262E-2</v>
      </c>
      <c r="H990" s="8">
        <v>5.4999999999999997E-3</v>
      </c>
      <c r="I990" s="8"/>
      <c r="J990" s="11">
        <v>7.0000000000000001E-3</v>
      </c>
      <c r="K990" s="11">
        <v>4.2307692307692298E-3</v>
      </c>
      <c r="L990" s="8"/>
      <c r="M990" s="8">
        <v>2.54230962945919</v>
      </c>
      <c r="N990" s="8">
        <v>8.6973425114227645</v>
      </c>
    </row>
    <row r="991" spans="1:14" x14ac:dyDescent="0.35">
      <c r="A991" s="3" t="s">
        <v>43</v>
      </c>
      <c r="B991" s="5">
        <v>988</v>
      </c>
      <c r="C991" s="5">
        <v>43</v>
      </c>
      <c r="D991" s="23" t="s">
        <v>15</v>
      </c>
      <c r="E991" s="24" t="s">
        <v>15</v>
      </c>
      <c r="F991" s="4" t="s">
        <v>39</v>
      </c>
      <c r="G991" s="8">
        <v>6.517527256547323E-2</v>
      </c>
      <c r="H991" s="8">
        <v>5.4999999999999997E-3</v>
      </c>
      <c r="I991" s="8"/>
      <c r="J991" s="6">
        <v>1.3669366399057544E-2</v>
      </c>
      <c r="K991" s="11">
        <v>4.6703296703296702E-3</v>
      </c>
      <c r="L991" s="8"/>
      <c r="M991" s="8">
        <v>2.2936347178072101</v>
      </c>
      <c r="N991" s="8">
        <v>7.7684175766298189</v>
      </c>
    </row>
    <row r="992" spans="1:14" x14ac:dyDescent="0.35">
      <c r="A992" s="3" t="s">
        <v>43</v>
      </c>
      <c r="B992" s="5">
        <v>989</v>
      </c>
      <c r="C992" s="5">
        <v>44</v>
      </c>
      <c r="D992" s="23" t="s">
        <v>15</v>
      </c>
      <c r="E992" s="24" t="s">
        <v>15</v>
      </c>
      <c r="F992" s="4" t="s">
        <v>39</v>
      </c>
      <c r="G992" s="8">
        <v>6.4981893822545253E-2</v>
      </c>
      <c r="H992" s="8">
        <v>1.7670064459799718E-2</v>
      </c>
      <c r="I992" s="8"/>
      <c r="J992" s="11">
        <v>7.0000000000000001E-3</v>
      </c>
      <c r="K992" s="11">
        <v>4.8461538461538499E-3</v>
      </c>
      <c r="L992" s="8"/>
      <c r="M992" s="8">
        <v>2.0208210326798599</v>
      </c>
      <c r="N992" s="8">
        <v>9.3352462228292428</v>
      </c>
    </row>
    <row r="993" spans="1:14" x14ac:dyDescent="0.35">
      <c r="A993" s="3" t="s">
        <v>43</v>
      </c>
      <c r="B993" s="5">
        <v>990</v>
      </c>
      <c r="C993" s="5">
        <v>45</v>
      </c>
      <c r="D993" s="23" t="s">
        <v>15</v>
      </c>
      <c r="E993" s="24" t="s">
        <v>15</v>
      </c>
      <c r="F993" s="4" t="s">
        <v>39</v>
      </c>
      <c r="G993" s="8">
        <v>5.1268299545334677E-2</v>
      </c>
      <c r="H993" s="8">
        <v>5.4999999999999997E-3</v>
      </c>
      <c r="I993" s="8"/>
      <c r="J993" s="11">
        <v>7.0000000000000001E-3</v>
      </c>
      <c r="K993" s="11">
        <v>3.7252747252747298E-3</v>
      </c>
      <c r="L993" s="8"/>
      <c r="M993" s="8">
        <v>2.0727421680797198</v>
      </c>
      <c r="N993" s="8">
        <v>9.9782479249806144</v>
      </c>
    </row>
    <row r="994" spans="1:14" x14ac:dyDescent="0.35">
      <c r="A994" s="3" t="s">
        <v>43</v>
      </c>
      <c r="B994" s="5">
        <v>991</v>
      </c>
      <c r="C994" s="5">
        <v>46</v>
      </c>
      <c r="D994" s="23" t="s">
        <v>15</v>
      </c>
      <c r="E994" s="24" t="s">
        <v>15</v>
      </c>
      <c r="F994" s="4" t="s">
        <v>39</v>
      </c>
      <c r="G994" s="8">
        <v>6.6558609794897472E-2</v>
      </c>
      <c r="H994" s="8">
        <v>5.4999999999999997E-3</v>
      </c>
      <c r="I994" s="8"/>
      <c r="J994" s="6">
        <v>1.3669366399057544E-2</v>
      </c>
      <c r="K994" s="11">
        <v>3.6593406593406598E-3</v>
      </c>
      <c r="L994" s="8"/>
      <c r="M994" s="8">
        <v>2.32915970518606</v>
      </c>
      <c r="N994" s="8">
        <v>9.1143477356231699</v>
      </c>
    </row>
    <row r="995" spans="1:14" x14ac:dyDescent="0.35">
      <c r="A995" s="3" t="s">
        <v>43</v>
      </c>
      <c r="B995" s="5">
        <v>992</v>
      </c>
      <c r="C995" s="5">
        <v>47</v>
      </c>
      <c r="D995" s="23" t="s">
        <v>15</v>
      </c>
      <c r="E995" s="24" t="s">
        <v>15</v>
      </c>
      <c r="F995" s="4" t="s">
        <v>39</v>
      </c>
      <c r="G995" s="8">
        <v>3.5605583910654902E-2</v>
      </c>
      <c r="H995" s="8">
        <v>5.4999999999999997E-3</v>
      </c>
      <c r="I995" s="8"/>
      <c r="J995" s="11">
        <v>7.0000000000000001E-3</v>
      </c>
      <c r="K995" s="11">
        <v>3.9450549450549396E-3</v>
      </c>
      <c r="L995" s="8"/>
      <c r="M995" s="8">
        <v>2.3113972114966401</v>
      </c>
      <c r="N995" s="8">
        <v>8.2504475462657325</v>
      </c>
    </row>
    <row r="996" spans="1:14" x14ac:dyDescent="0.35">
      <c r="A996" s="3" t="s">
        <v>43</v>
      </c>
      <c r="B996" s="5">
        <v>993</v>
      </c>
      <c r="C996" s="5">
        <v>48</v>
      </c>
      <c r="D996" s="23" t="s">
        <v>15</v>
      </c>
      <c r="E996" s="24" t="s">
        <v>15</v>
      </c>
      <c r="F996" s="4" t="s">
        <v>39</v>
      </c>
      <c r="G996" s="8">
        <v>7.5874332990089541E-2</v>
      </c>
      <c r="H996" s="8">
        <v>5.4999999999999997E-3</v>
      </c>
      <c r="I996" s="8"/>
      <c r="J996" s="11">
        <v>7.0000000000000001E-3</v>
      </c>
      <c r="K996" s="11">
        <v>3.57142857142857E-3</v>
      </c>
      <c r="L996" s="8"/>
      <c r="M996" s="8">
        <v>2.0987027357796499</v>
      </c>
      <c r="N996" s="8">
        <v>9.7075981872311967</v>
      </c>
    </row>
    <row r="997" spans="1:14" x14ac:dyDescent="0.35">
      <c r="A997" s="3" t="s">
        <v>43</v>
      </c>
      <c r="B997" s="5">
        <v>994</v>
      </c>
      <c r="C997" s="5">
        <v>49</v>
      </c>
      <c r="D997" s="23" t="s">
        <v>15</v>
      </c>
      <c r="E997" s="24" t="s">
        <v>15</v>
      </c>
      <c r="F997" s="4" t="s">
        <v>39</v>
      </c>
      <c r="G997" s="8">
        <v>6.2475607684512525E-2</v>
      </c>
      <c r="H997" s="8">
        <v>5.4999999999999997E-3</v>
      </c>
      <c r="I997" s="8"/>
      <c r="J997" s="11">
        <v>7.0000000000000001E-3</v>
      </c>
      <c r="K997" s="11">
        <v>3.5494505494505502E-3</v>
      </c>
      <c r="L997" s="8"/>
      <c r="M997" s="8">
        <v>2.32915970518606</v>
      </c>
      <c r="N997" s="8">
        <v>6.9355024559946745</v>
      </c>
    </row>
    <row r="998" spans="1:14" x14ac:dyDescent="0.35">
      <c r="A998" s="3" t="s">
        <v>43</v>
      </c>
      <c r="B998" s="5">
        <v>995</v>
      </c>
      <c r="C998" s="5">
        <v>50</v>
      </c>
      <c r="D998" s="23" t="s">
        <v>15</v>
      </c>
      <c r="E998" s="24" t="s">
        <v>15</v>
      </c>
      <c r="F998" s="4" t="s">
        <v>39</v>
      </c>
      <c r="G998" s="8">
        <v>3.5905708409850801E-2</v>
      </c>
      <c r="H998" s="8">
        <v>5.4999999999999997E-3</v>
      </c>
      <c r="I998" s="8"/>
      <c r="J998" s="6">
        <v>1.9709516766888049E-2</v>
      </c>
      <c r="K998" s="11">
        <v>4.6923076923076901E-3</v>
      </c>
      <c r="L998" s="8"/>
      <c r="M998" s="8">
        <v>2.3113972114966401</v>
      </c>
      <c r="N998" s="8">
        <v>6.1754729638913526</v>
      </c>
    </row>
    <row r="999" spans="1:14" x14ac:dyDescent="0.35">
      <c r="A999" s="3" t="s">
        <v>43</v>
      </c>
      <c r="B999" s="5">
        <v>996</v>
      </c>
      <c r="C999" s="5">
        <v>51</v>
      </c>
      <c r="D999" s="23" t="s">
        <v>15</v>
      </c>
      <c r="E999" s="24" t="s">
        <v>15</v>
      </c>
      <c r="F999" s="4" t="s">
        <v>39</v>
      </c>
      <c r="G999" s="8">
        <v>4.5296915902872291E-2</v>
      </c>
      <c r="H999" s="8">
        <v>5.4999999999999997E-3</v>
      </c>
      <c r="I999" s="8"/>
      <c r="J999" s="11">
        <v>7.0000000000000001E-3</v>
      </c>
      <c r="K999" s="11">
        <v>4.2527472527472496E-3</v>
      </c>
      <c r="L999" s="8"/>
      <c r="M999" s="8">
        <v>2.34692219887549</v>
      </c>
      <c r="N999" s="8">
        <v>5.4154434717880333</v>
      </c>
    </row>
    <row r="1000" spans="1:14" x14ac:dyDescent="0.35">
      <c r="A1000" s="3" t="s">
        <v>43</v>
      </c>
      <c r="B1000" s="5">
        <v>997</v>
      </c>
      <c r="C1000" s="5">
        <v>52</v>
      </c>
      <c r="D1000" s="23" t="s">
        <v>15</v>
      </c>
      <c r="E1000" s="24" t="s">
        <v>15</v>
      </c>
      <c r="F1000" s="4" t="s">
        <v>39</v>
      </c>
      <c r="G1000" s="8">
        <v>2.7877608935238486E-2</v>
      </c>
      <c r="H1000" s="8">
        <v>5.4999999999999997E-3</v>
      </c>
      <c r="I1000" s="8"/>
      <c r="J1000" s="11">
        <v>7.0000000000000001E-3</v>
      </c>
      <c r="K1000" s="11">
        <v>4.4285714285714302E-3</v>
      </c>
      <c r="L1000" s="8"/>
      <c r="M1000" s="8">
        <v>1.9169787618801499</v>
      </c>
      <c r="N1000" s="8">
        <v>6.6973941823148344</v>
      </c>
    </row>
    <row r="1001" spans="1:14" x14ac:dyDescent="0.35">
      <c r="A1001" s="3" t="s">
        <v>43</v>
      </c>
      <c r="B1001" s="5">
        <v>998</v>
      </c>
      <c r="C1001" s="5">
        <v>53</v>
      </c>
      <c r="D1001" s="23" t="s">
        <v>15</v>
      </c>
      <c r="E1001" s="24" t="s">
        <v>15</v>
      </c>
      <c r="F1001" s="4" t="s">
        <v>39</v>
      </c>
      <c r="G1001" s="8">
        <v>4.8916011439709119E-2</v>
      </c>
      <c r="H1001" s="8">
        <v>5.4999999999999997E-3</v>
      </c>
      <c r="I1001" s="8"/>
      <c r="J1001" s="11">
        <v>7.0000000000000001E-3</v>
      </c>
      <c r="K1001" s="11">
        <v>3.3956043956043999E-3</v>
      </c>
      <c r="L1001" s="8"/>
      <c r="M1001" s="8">
        <v>2.45349716101205</v>
      </c>
      <c r="N1001" s="8">
        <v>7.2234864840750488</v>
      </c>
    </row>
    <row r="1002" spans="1:14" x14ac:dyDescent="0.35">
      <c r="A1002" s="3" t="s">
        <v>43</v>
      </c>
      <c r="B1002" s="5">
        <v>999</v>
      </c>
      <c r="C1002" s="5">
        <v>54</v>
      </c>
      <c r="D1002" s="23" t="s">
        <v>15</v>
      </c>
      <c r="E1002" s="24" t="s">
        <v>15</v>
      </c>
      <c r="F1002" s="4" t="s">
        <v>39</v>
      </c>
      <c r="G1002" s="8">
        <v>4.0325514798197744E-2</v>
      </c>
      <c r="H1002" s="8">
        <v>5.4999999999999997E-3</v>
      </c>
      <c r="I1002" s="8"/>
      <c r="J1002" s="11">
        <v>7.0000000000000001E-3</v>
      </c>
      <c r="K1002" s="11">
        <v>5.0879120879120899E-3</v>
      </c>
      <c r="L1002" s="8"/>
      <c r="M1002" s="8">
        <v>2.52454713576976</v>
      </c>
      <c r="N1002" s="8">
        <v>6.5166590564189573</v>
      </c>
    </row>
    <row r="1003" spans="1:14" x14ac:dyDescent="0.35">
      <c r="A1003" s="3" t="s">
        <v>43</v>
      </c>
      <c r="B1003" s="5">
        <v>1000</v>
      </c>
      <c r="C1003" s="5">
        <v>55</v>
      </c>
      <c r="D1003" s="23" t="s">
        <v>15</v>
      </c>
      <c r="E1003" s="24" t="s">
        <v>15</v>
      </c>
      <c r="F1003" s="4" t="s">
        <v>39</v>
      </c>
      <c r="G1003" s="8">
        <v>3.4428043803225998E-2</v>
      </c>
      <c r="H1003" s="8">
        <v>5.4999999999999997E-3</v>
      </c>
      <c r="I1003" s="8"/>
      <c r="J1003" s="11">
        <v>7.0000000000000001E-3</v>
      </c>
      <c r="K1003" s="11">
        <v>4.5604395604395597E-3</v>
      </c>
      <c r="L1003" s="8"/>
      <c r="M1003" s="8">
        <v>1.99486046497993</v>
      </c>
      <c r="N1003" s="8">
        <v>5.809831628762872</v>
      </c>
    </row>
    <row r="1004" spans="1:14" x14ac:dyDescent="0.35">
      <c r="A1004" s="3" t="s">
        <v>43</v>
      </c>
      <c r="B1004" s="5">
        <v>1001</v>
      </c>
      <c r="C1004" s="5">
        <v>56</v>
      </c>
      <c r="D1004" s="23" t="s">
        <v>15</v>
      </c>
      <c r="E1004" s="24" t="s">
        <v>15</v>
      </c>
      <c r="F1004" s="4" t="s">
        <v>39</v>
      </c>
      <c r="G1004" s="8">
        <v>4.9703126995336418E-2</v>
      </c>
      <c r="H1004" s="8">
        <v>5.4999999999999997E-3</v>
      </c>
      <c r="I1004" s="8"/>
      <c r="J1004" s="11">
        <v>7.0000000000000001E-3</v>
      </c>
      <c r="K1004" s="11">
        <v>5.0659340659340701E-3</v>
      </c>
      <c r="L1004" s="8"/>
      <c r="M1004" s="8">
        <v>2.4357346673226301</v>
      </c>
      <c r="N1004" s="8">
        <v>7.0020457895527981</v>
      </c>
    </row>
    <row r="1005" spans="1:14" x14ac:dyDescent="0.35">
      <c r="A1005" s="3" t="s">
        <v>43</v>
      </c>
      <c r="B1005" s="5">
        <v>1002</v>
      </c>
      <c r="C1005" s="5">
        <v>57</v>
      </c>
      <c r="D1005" s="23" t="s">
        <v>15</v>
      </c>
      <c r="E1005" s="24" t="s">
        <v>15</v>
      </c>
      <c r="F1005" s="4" t="s">
        <v>39</v>
      </c>
      <c r="G1005" s="8">
        <v>4.9601654490966741E-2</v>
      </c>
      <c r="H1005" s="8">
        <v>5.4999999999999997E-3</v>
      </c>
      <c r="I1005" s="8"/>
      <c r="J1005" s="11">
        <v>7.0000000000000001E-3</v>
      </c>
      <c r="K1005" s="11">
        <v>4.38461538461538E-3</v>
      </c>
      <c r="L1005" s="8"/>
      <c r="M1005" s="8">
        <v>1.9169787618801499</v>
      </c>
      <c r="N1005" s="8">
        <v>7.4510967015941425</v>
      </c>
    </row>
    <row r="1006" spans="1:14" x14ac:dyDescent="0.35">
      <c r="A1006" s="3" t="s">
        <v>43</v>
      </c>
      <c r="B1006" s="5">
        <v>1003</v>
      </c>
      <c r="C1006" s="5">
        <v>58</v>
      </c>
      <c r="D1006" s="23" t="s">
        <v>15</v>
      </c>
      <c r="E1006" s="24" t="s">
        <v>15</v>
      </c>
      <c r="F1006" s="4" t="s">
        <v>39</v>
      </c>
      <c r="G1006" s="8">
        <v>5.1084074837405263E-2</v>
      </c>
      <c r="H1006" s="8">
        <v>5.4999999999999997E-3</v>
      </c>
      <c r="I1006" s="8"/>
      <c r="J1006" s="6">
        <v>1.9709516766888049E-2</v>
      </c>
      <c r="K1006" s="11">
        <v>4.1648351648351598E-3</v>
      </c>
      <c r="L1006" s="8"/>
      <c r="M1006" s="8">
        <v>2.3113972114966401</v>
      </c>
      <c r="N1006" s="8">
        <v>6.6150642602804872</v>
      </c>
    </row>
    <row r="1007" spans="1:14" x14ac:dyDescent="0.35">
      <c r="A1007" s="3" t="s">
        <v>43</v>
      </c>
      <c r="B1007" s="5">
        <v>1004</v>
      </c>
      <c r="C1007" s="5">
        <v>59</v>
      </c>
      <c r="D1007" s="23" t="s">
        <v>15</v>
      </c>
      <c r="E1007" s="24" t="s">
        <v>15</v>
      </c>
      <c r="F1007" s="4" t="s">
        <v>39</v>
      </c>
      <c r="G1007" s="8">
        <v>4.0075621434269508E-2</v>
      </c>
      <c r="H1007" s="8">
        <v>5.4999999999999997E-3</v>
      </c>
      <c r="I1007" s="8"/>
      <c r="J1007" s="11">
        <v>7.0000000000000001E-3</v>
      </c>
      <c r="K1007" s="11">
        <v>5.1098901098901098E-3</v>
      </c>
      <c r="L1007" s="8"/>
      <c r="M1007" s="8">
        <v>2.4357346673226301</v>
      </c>
      <c r="N1007" s="8">
        <v>5.7790318189668373</v>
      </c>
    </row>
    <row r="1008" spans="1:14" x14ac:dyDescent="0.35">
      <c r="A1008" s="3" t="s">
        <v>43</v>
      </c>
      <c r="B1008" s="5">
        <v>1005</v>
      </c>
      <c r="C1008" s="5">
        <v>60</v>
      </c>
      <c r="D1008" s="23" t="s">
        <v>15</v>
      </c>
      <c r="E1008" s="24" t="s">
        <v>15</v>
      </c>
      <c r="F1008" s="4" t="s">
        <v>39</v>
      </c>
      <c r="G1008" s="8">
        <v>4.9144523857963862E-2</v>
      </c>
      <c r="H1008" s="8">
        <v>5.4999999999999997E-3</v>
      </c>
      <c r="I1008" s="8"/>
      <c r="J1008" s="6">
        <v>1.3669366399057544E-2</v>
      </c>
      <c r="K1008" s="11">
        <v>3.8351648351648399E-3</v>
      </c>
      <c r="L1008" s="8"/>
      <c r="M1008" s="8">
        <v>2.15062387117952</v>
      </c>
      <c r="N1008" s="8">
        <v>7.1891776005463184</v>
      </c>
    </row>
    <row r="1009" spans="1:14" x14ac:dyDescent="0.35">
      <c r="A1009" s="3" t="s">
        <v>43</v>
      </c>
      <c r="B1009" s="5">
        <v>1006</v>
      </c>
      <c r="C1009" s="5">
        <v>61</v>
      </c>
      <c r="D1009" s="23" t="s">
        <v>15</v>
      </c>
      <c r="E1009" s="24" t="s">
        <v>15</v>
      </c>
      <c r="F1009" s="4" t="s">
        <v>39</v>
      </c>
      <c r="G1009" s="8">
        <v>4.214028412769727E-2</v>
      </c>
      <c r="H1009" s="8">
        <v>5.4999999999999997E-3</v>
      </c>
      <c r="I1009" s="8"/>
      <c r="J1009" s="11">
        <v>7.0000000000000001E-3</v>
      </c>
      <c r="K1009" s="11">
        <v>3.5934065934065899E-3</v>
      </c>
      <c r="L1009" s="8"/>
      <c r="M1009" s="8">
        <v>2.34692219887549</v>
      </c>
      <c r="N1009" s="8">
        <v>7.7678791324825527</v>
      </c>
    </row>
    <row r="1010" spans="1:14" x14ac:dyDescent="0.35">
      <c r="A1010" s="3" t="s">
        <v>43</v>
      </c>
      <c r="B1010" s="5">
        <v>1007</v>
      </c>
      <c r="C1010" s="5">
        <v>62</v>
      </c>
      <c r="D1010" s="23" t="s">
        <v>15</v>
      </c>
      <c r="E1010" s="24" t="s">
        <v>15</v>
      </c>
      <c r="F1010" s="4" t="s">
        <v>39</v>
      </c>
      <c r="G1010" s="8">
        <v>4.8609907667046121E-2</v>
      </c>
      <c r="H1010" s="8">
        <v>5.4999999999999997E-3</v>
      </c>
      <c r="I1010" s="8"/>
      <c r="J1010" s="11">
        <v>7.0000000000000001E-3</v>
      </c>
      <c r="K1010" s="11">
        <v>4.2967032967032998E-3</v>
      </c>
      <c r="L1010" s="8"/>
      <c r="M1010" s="8">
        <v>2.2581097304283566</v>
      </c>
      <c r="N1010" s="8">
        <v>6.9903689620608533</v>
      </c>
    </row>
    <row r="1011" spans="1:14" x14ac:dyDescent="0.35">
      <c r="A1011" s="3" t="s">
        <v>43</v>
      </c>
      <c r="B1011" s="5">
        <v>1008</v>
      </c>
      <c r="C1011" s="5">
        <v>63</v>
      </c>
      <c r="D1011" s="23" t="s">
        <v>15</v>
      </c>
      <c r="E1011" s="24" t="s">
        <v>15</v>
      </c>
      <c r="F1011" s="4" t="s">
        <v>39</v>
      </c>
      <c r="G1011" s="8">
        <v>6.2959476752607171E-2</v>
      </c>
      <c r="H1011" s="8">
        <v>5.4999999999999997E-3</v>
      </c>
      <c r="I1011" s="8"/>
      <c r="J1011" s="11">
        <v>7.0000000000000001E-3</v>
      </c>
      <c r="K1011" s="11">
        <v>4.9120879120879103E-3</v>
      </c>
      <c r="L1011" s="8"/>
      <c r="M1011" s="8">
        <v>2.52454713576976</v>
      </c>
      <c r="N1011" s="8">
        <v>6.2128587916391584</v>
      </c>
    </row>
    <row r="1012" spans="1:14" x14ac:dyDescent="0.35">
      <c r="A1012" s="3" t="s">
        <v>43</v>
      </c>
      <c r="B1012" s="5">
        <v>1009</v>
      </c>
      <c r="C1012" s="5">
        <v>64</v>
      </c>
      <c r="D1012" s="23" t="s">
        <v>15</v>
      </c>
      <c r="E1012" s="24" t="s">
        <v>15</v>
      </c>
      <c r="F1012" s="4" t="s">
        <v>39</v>
      </c>
      <c r="G1012" s="8">
        <v>6.0921254666231973E-2</v>
      </c>
      <c r="H1012" s="8">
        <v>5.4999999999999997E-3</v>
      </c>
      <c r="I1012" s="8"/>
      <c r="J1012" s="11">
        <v>7.0000000000000001E-3</v>
      </c>
      <c r="K1012" s="11">
        <v>3.4835164835164802E-3</v>
      </c>
      <c r="L1012" s="8"/>
      <c r="M1012" s="8">
        <v>1.9429393295800801</v>
      </c>
      <c r="N1012" s="8">
        <v>7.5242943685080768</v>
      </c>
    </row>
    <row r="1013" spans="1:14" x14ac:dyDescent="0.35">
      <c r="A1013" s="3" t="s">
        <v>43</v>
      </c>
      <c r="B1013" s="5">
        <v>1010</v>
      </c>
      <c r="C1013" s="5">
        <v>65</v>
      </c>
      <c r="D1013" s="23" t="s">
        <v>15</v>
      </c>
      <c r="E1013" s="24" t="s">
        <v>15</v>
      </c>
      <c r="F1013" s="4" t="s">
        <v>39</v>
      </c>
      <c r="G1013" s="8">
        <v>7.364543737253508E-2</v>
      </c>
      <c r="H1013" s="8">
        <v>1.1048754865786703</v>
      </c>
      <c r="I1013" s="8"/>
      <c r="J1013" s="11">
        <v>7.0000000000000001E-3</v>
      </c>
      <c r="K1013" s="11">
        <v>5.0439560439560398E-3</v>
      </c>
      <c r="L1013" s="8"/>
      <c r="M1013" s="8">
        <v>2.27587222411778</v>
      </c>
      <c r="N1013" s="8">
        <v>7.3263463122273222</v>
      </c>
    </row>
    <row r="1014" spans="1:14" x14ac:dyDescent="0.35">
      <c r="A1014" s="3" t="s">
        <v>43</v>
      </c>
      <c r="B1014" s="5">
        <v>1011</v>
      </c>
      <c r="C1014" s="5">
        <v>66</v>
      </c>
      <c r="D1014" s="23" t="s">
        <v>15</v>
      </c>
      <c r="E1014" s="24" t="s">
        <v>15</v>
      </c>
      <c r="F1014" s="4" t="s">
        <v>39</v>
      </c>
      <c r="G1014" s="8">
        <v>4.0410137019385159E-2</v>
      </c>
      <c r="H1014" s="8">
        <v>5.4999999999999997E-3</v>
      </c>
      <c r="I1014" s="8"/>
      <c r="J1014" s="11">
        <v>7.0000000000000001E-3</v>
      </c>
      <c r="K1014" s="11">
        <v>4.8241758241758196E-3</v>
      </c>
      <c r="L1014" s="8"/>
      <c r="M1014" s="8">
        <v>2.3824471862543501</v>
      </c>
      <c r="N1014" s="8">
        <v>6.5146643303694045</v>
      </c>
    </row>
    <row r="1015" spans="1:14" x14ac:dyDescent="0.35">
      <c r="A1015" s="3" t="s">
        <v>43</v>
      </c>
      <c r="B1015" s="5">
        <v>1012</v>
      </c>
      <c r="C1015" s="5">
        <v>67</v>
      </c>
      <c r="D1015" s="23" t="s">
        <v>15</v>
      </c>
      <c r="E1015" s="24" t="s">
        <v>15</v>
      </c>
      <c r="F1015" s="4" t="s">
        <v>39</v>
      </c>
      <c r="G1015" s="8">
        <v>7.1732825465737407E-2</v>
      </c>
      <c r="H1015" s="8">
        <v>5.4999999999999997E-3</v>
      </c>
      <c r="I1015" s="8"/>
      <c r="J1015" s="6">
        <v>1.9709516766888049E-2</v>
      </c>
      <c r="K1015" s="11">
        <v>4.8021978021977997E-3</v>
      </c>
      <c r="L1015" s="8"/>
      <c r="M1015" s="8">
        <v>2.59559711052747</v>
      </c>
      <c r="N1015" s="8">
        <v>5.7029823485114912</v>
      </c>
    </row>
    <row r="1016" spans="1:14" x14ac:dyDescent="0.35">
      <c r="A1016" s="3" t="s">
        <v>43</v>
      </c>
      <c r="B1016" s="5">
        <v>1013</v>
      </c>
      <c r="C1016" s="5">
        <v>68</v>
      </c>
      <c r="D1016" s="23" t="s">
        <v>15</v>
      </c>
      <c r="E1016" s="24" t="s">
        <v>15</v>
      </c>
      <c r="F1016" s="4" t="s">
        <v>39</v>
      </c>
      <c r="G1016" s="8">
        <v>6.3698862718102323E-2</v>
      </c>
      <c r="H1016" s="8">
        <v>5.4999999999999997E-3</v>
      </c>
      <c r="I1016" s="8"/>
      <c r="J1016" s="11">
        <v>7.0000000000000001E-3</v>
      </c>
      <c r="K1016" s="11">
        <v>3.0000000000000001E-3</v>
      </c>
      <c r="L1016" s="8"/>
      <c r="M1016" s="8">
        <v>2.6133596042169001</v>
      </c>
      <c r="N1016" s="8">
        <v>7.0720559228605033</v>
      </c>
    </row>
    <row r="1017" spans="1:14" x14ac:dyDescent="0.35">
      <c r="A1017" s="3" t="s">
        <v>43</v>
      </c>
      <c r="B1017" s="5">
        <v>1014</v>
      </c>
      <c r="C1017" s="5">
        <v>69</v>
      </c>
      <c r="D1017" s="23" t="s">
        <v>15</v>
      </c>
      <c r="E1017" s="24" t="s">
        <v>15</v>
      </c>
      <c r="F1017" s="4" t="s">
        <v>39</v>
      </c>
      <c r="G1017" s="8">
        <v>3.8056624065515632E-2</v>
      </c>
      <c r="H1017" s="8">
        <v>5.4999999999999997E-3</v>
      </c>
      <c r="I1017" s="8"/>
      <c r="J1017" s="11">
        <v>7.0000000000000001E-3</v>
      </c>
      <c r="K1017" s="11">
        <v>4.7142857142857099E-3</v>
      </c>
      <c r="L1017" s="8"/>
      <c r="M1017" s="8">
        <v>2.3646846925649201</v>
      </c>
      <c r="N1017" s="8">
        <v>7.6339020703714109</v>
      </c>
    </row>
    <row r="1018" spans="1:14" x14ac:dyDescent="0.35">
      <c r="A1018" s="3" t="s">
        <v>43</v>
      </c>
      <c r="B1018" s="5">
        <v>1015</v>
      </c>
      <c r="C1018" s="5">
        <v>70</v>
      </c>
      <c r="D1018" s="23" t="s">
        <v>15</v>
      </c>
      <c r="E1018" s="24" t="s">
        <v>15</v>
      </c>
      <c r="F1018" s="4" t="s">
        <v>39</v>
      </c>
      <c r="G1018" s="8">
        <v>4.9652891975079445E-2</v>
      </c>
      <c r="H1018" s="8">
        <v>5.4999999999999997E-3</v>
      </c>
      <c r="I1018" s="8"/>
      <c r="J1018" s="11">
        <v>7.0000000000000001E-3</v>
      </c>
      <c r="K1018" s="11">
        <v>4.8901098901098904E-3</v>
      </c>
      <c r="L1018" s="8"/>
      <c r="M1018" s="8">
        <v>2.3646846925649201</v>
      </c>
      <c r="N1018" s="8">
        <v>6.8790378272435468</v>
      </c>
    </row>
    <row r="1019" spans="1:14" x14ac:dyDescent="0.35">
      <c r="A1019" s="3" t="s">
        <v>43</v>
      </c>
      <c r="B1019" s="5">
        <v>1016</v>
      </c>
      <c r="C1019" s="5">
        <v>71</v>
      </c>
      <c r="D1019" s="23" t="s">
        <v>15</v>
      </c>
      <c r="E1019" s="24" t="s">
        <v>15</v>
      </c>
      <c r="F1019" s="4" t="s">
        <v>39</v>
      </c>
      <c r="G1019" s="8">
        <v>3.8919310260681586E-2</v>
      </c>
      <c r="H1019" s="8">
        <v>5.4999999999999997E-3</v>
      </c>
      <c r="I1019" s="8"/>
      <c r="J1019" s="11">
        <v>7.0000000000000001E-3</v>
      </c>
      <c r="K1019" s="11">
        <v>4.75824175824176E-3</v>
      </c>
      <c r="L1019" s="8"/>
      <c r="M1019" s="8">
        <v>2.5600721231486099</v>
      </c>
      <c r="N1019" s="8">
        <v>6.1241735841156872</v>
      </c>
    </row>
    <row r="1020" spans="1:14" x14ac:dyDescent="0.35">
      <c r="A1020" s="3" t="s">
        <v>43</v>
      </c>
      <c r="B1020" s="5">
        <v>1017</v>
      </c>
      <c r="C1020" s="5">
        <v>72</v>
      </c>
      <c r="D1020" s="23" t="s">
        <v>15</v>
      </c>
      <c r="E1020" s="24" t="s">
        <v>15</v>
      </c>
      <c r="F1020" s="4" t="s">
        <v>39</v>
      </c>
      <c r="G1020" s="8">
        <v>5.5955527865947069E-2</v>
      </c>
      <c r="H1020" s="8">
        <v>5.4999999999999997E-3</v>
      </c>
      <c r="I1020" s="8"/>
      <c r="J1020" s="11">
        <v>7.0000000000000001E-3</v>
      </c>
      <c r="K1020" s="11">
        <v>3.0000000000000001E-3</v>
      </c>
      <c r="L1020" s="8"/>
      <c r="M1020" s="8">
        <v>2.4179721736332001</v>
      </c>
      <c r="N1020" s="8">
        <v>7.3974120082602681</v>
      </c>
    </row>
    <row r="1021" spans="1:14" x14ac:dyDescent="0.35">
      <c r="A1021" s="3" t="s">
        <v>43</v>
      </c>
      <c r="B1021" s="5">
        <v>1018</v>
      </c>
      <c r="C1021" s="5">
        <v>73</v>
      </c>
      <c r="D1021" s="23" t="s">
        <v>15</v>
      </c>
      <c r="E1021" s="24" t="s">
        <v>15</v>
      </c>
      <c r="F1021" s="4" t="s">
        <v>39</v>
      </c>
      <c r="G1021" s="8">
        <v>4.7600319396276881E-2</v>
      </c>
      <c r="H1021" s="8">
        <v>5.4999999999999997E-3</v>
      </c>
      <c r="I1021" s="8"/>
      <c r="J1021" s="11">
        <v>7.0000000000000001E-3</v>
      </c>
      <c r="K1021" s="11">
        <v>3.0000000000000001E-3</v>
      </c>
      <c r="L1021" s="8"/>
      <c r="M1021" s="8">
        <v>1.96889989728001</v>
      </c>
      <c r="N1021" s="8">
        <v>7.8769809434500555</v>
      </c>
    </row>
    <row r="1022" spans="1:14" x14ac:dyDescent="0.35">
      <c r="A1022" s="3" t="s">
        <v>43</v>
      </c>
      <c r="B1022" s="5">
        <v>1019</v>
      </c>
      <c r="C1022" s="5">
        <v>74</v>
      </c>
      <c r="D1022" s="23" t="s">
        <v>15</v>
      </c>
      <c r="E1022" s="24" t="s">
        <v>15</v>
      </c>
      <c r="F1022" s="4" t="s">
        <v>39</v>
      </c>
      <c r="G1022" s="8">
        <v>5.2470957516188958E-2</v>
      </c>
      <c r="H1022" s="8">
        <v>1.0567767966005108E-2</v>
      </c>
      <c r="I1022" s="8"/>
      <c r="J1022" s="11">
        <v>7.0000000000000001E-3</v>
      </c>
      <c r="K1022" s="11">
        <v>3.5274725274725299E-3</v>
      </c>
      <c r="L1022" s="8"/>
      <c r="M1022" s="8">
        <v>2.2936347178072101</v>
      </c>
      <c r="N1022" s="8">
        <v>6.9841307634063448</v>
      </c>
    </row>
    <row r="1023" spans="1:14" x14ac:dyDescent="0.35">
      <c r="A1023" s="3" t="s">
        <v>43</v>
      </c>
      <c r="B1023" s="5">
        <v>1020</v>
      </c>
      <c r="C1023" s="5">
        <v>75</v>
      </c>
      <c r="D1023" s="23" t="s">
        <v>15</v>
      </c>
      <c r="E1023" s="24" t="s">
        <v>15</v>
      </c>
      <c r="F1023" s="4" t="s">
        <v>39</v>
      </c>
      <c r="G1023" s="8">
        <v>4.7766702632244917E-2</v>
      </c>
      <c r="H1023" s="8">
        <v>2.1846304166201824E-2</v>
      </c>
      <c r="I1023" s="8"/>
      <c r="J1023" s="11">
        <v>7.0000000000000001E-3</v>
      </c>
      <c r="K1023" s="11">
        <v>3.4175824175824202E-3</v>
      </c>
      <c r="L1023" s="8"/>
      <c r="M1023" s="8">
        <v>2.2285055742793101</v>
      </c>
      <c r="N1023" s="8">
        <v>6.0912805833626402</v>
      </c>
    </row>
    <row r="1024" spans="1:14" x14ac:dyDescent="0.35">
      <c r="A1024" s="3" t="s">
        <v>43</v>
      </c>
      <c r="B1024" s="5">
        <v>1021</v>
      </c>
      <c r="C1024" s="5">
        <v>76</v>
      </c>
      <c r="D1024" s="23" t="s">
        <v>15</v>
      </c>
      <c r="E1024" s="24" t="s">
        <v>15</v>
      </c>
      <c r="F1024" s="4" t="s">
        <v>39</v>
      </c>
      <c r="G1024" s="8">
        <v>4.9078928697959684E-2</v>
      </c>
      <c r="H1024" s="8">
        <v>5.4999999999999997E-3</v>
      </c>
      <c r="I1024" s="8"/>
      <c r="J1024" s="11">
        <v>7.0000000000000001E-3</v>
      </c>
      <c r="K1024" s="11">
        <v>4.6043956043956002E-3</v>
      </c>
      <c r="L1024" s="8"/>
      <c r="M1024" s="8">
        <v>2.1246633034795801</v>
      </c>
      <c r="N1024" s="8">
        <v>7.5972615151465526</v>
      </c>
    </row>
    <row r="1025" spans="1:14" x14ac:dyDescent="0.35">
      <c r="A1025" s="3" t="s">
        <v>43</v>
      </c>
      <c r="B1025" s="5">
        <v>1022</v>
      </c>
      <c r="C1025" s="5">
        <v>77</v>
      </c>
      <c r="D1025" s="23" t="s">
        <v>15</v>
      </c>
      <c r="E1025" s="24" t="s">
        <v>15</v>
      </c>
      <c r="F1025" s="4" t="s">
        <v>39</v>
      </c>
      <c r="G1025" s="8">
        <v>4.4148046070210507E-2</v>
      </c>
      <c r="H1025" s="8">
        <v>5.4999999999999997E-3</v>
      </c>
      <c r="I1025" s="8"/>
      <c r="J1025" s="11">
        <v>7.0000000000000001E-3</v>
      </c>
      <c r="K1025" s="11">
        <v>5.1318681318681296E-3</v>
      </c>
      <c r="L1025" s="8"/>
      <c r="M1025" s="8">
        <v>2.2581097304283566</v>
      </c>
      <c r="N1025" s="8">
        <v>8.2152922774085511</v>
      </c>
    </row>
    <row r="1026" spans="1:14" x14ac:dyDescent="0.35">
      <c r="A1026" s="3" t="s">
        <v>43</v>
      </c>
      <c r="B1026" s="5">
        <v>1023</v>
      </c>
      <c r="C1026" s="5">
        <v>78</v>
      </c>
      <c r="D1026" s="23" t="s">
        <v>15</v>
      </c>
      <c r="E1026" s="24" t="s">
        <v>15</v>
      </c>
      <c r="F1026" s="4" t="s">
        <v>39</v>
      </c>
      <c r="G1026" s="8">
        <v>4.9363912517760206E-2</v>
      </c>
      <c r="H1026" s="8">
        <v>5.4999999999999997E-3</v>
      </c>
      <c r="I1026" s="8"/>
      <c r="J1026" s="11">
        <v>7.0000000000000001E-3</v>
      </c>
      <c r="K1026" s="11">
        <v>3.0000000000000001E-3</v>
      </c>
      <c r="L1026" s="8"/>
      <c r="M1026" s="8">
        <v>2.4890221483909101</v>
      </c>
      <c r="N1026" s="8">
        <v>7.3849416099679015</v>
      </c>
    </row>
    <row r="1027" spans="1:14" x14ac:dyDescent="0.35">
      <c r="A1027" s="3" t="s">
        <v>43</v>
      </c>
      <c r="B1027" s="5">
        <v>1024</v>
      </c>
      <c r="C1027" s="5">
        <v>79</v>
      </c>
      <c r="D1027" s="23" t="s">
        <v>15</v>
      </c>
      <c r="E1027" s="24" t="s">
        <v>15</v>
      </c>
      <c r="F1027" s="4" t="s">
        <v>39</v>
      </c>
      <c r="G1027" s="8">
        <v>4.5222577519841878E-2</v>
      </c>
      <c r="H1027" s="8">
        <v>5.4999999999999997E-3</v>
      </c>
      <c r="I1027" s="8"/>
      <c r="J1027" s="11">
        <v>7.0000000000000001E-3</v>
      </c>
      <c r="K1027" s="11">
        <v>3.0000000000000001E-3</v>
      </c>
      <c r="L1027" s="8"/>
      <c r="M1027" s="8">
        <v>2.2403472367389297</v>
      </c>
      <c r="N1027" s="8">
        <v>6.5545909425272564</v>
      </c>
    </row>
    <row r="1028" spans="1:14" x14ac:dyDescent="0.35">
      <c r="A1028" s="3" t="s">
        <v>43</v>
      </c>
      <c r="B1028" s="5">
        <v>1025</v>
      </c>
      <c r="C1028" s="5">
        <v>80</v>
      </c>
      <c r="D1028" s="23" t="s">
        <v>15</v>
      </c>
      <c r="E1028" s="24" t="s">
        <v>15</v>
      </c>
      <c r="F1028" s="4" t="s">
        <v>39</v>
      </c>
      <c r="G1028" s="8">
        <v>5.0922497659870725E-2</v>
      </c>
      <c r="H1028" s="8">
        <v>5.4999999999999997E-3</v>
      </c>
      <c r="I1028" s="8"/>
      <c r="J1028" s="11">
        <v>7.0000000000000001E-3</v>
      </c>
      <c r="K1028" s="11">
        <v>3.63736263736264E-3</v>
      </c>
      <c r="L1028" s="8"/>
      <c r="M1028" s="8">
        <v>2.2025450065793799</v>
      </c>
      <c r="N1028" s="8">
        <v>7.955153209086296</v>
      </c>
    </row>
    <row r="1029" spans="1:14" x14ac:dyDescent="0.35">
      <c r="A1029" s="3" t="s">
        <v>43</v>
      </c>
      <c r="B1029" s="5">
        <v>1026</v>
      </c>
      <c r="C1029" s="5">
        <v>81</v>
      </c>
      <c r="D1029" s="23" t="s">
        <v>15</v>
      </c>
      <c r="E1029" s="24" t="s">
        <v>15</v>
      </c>
      <c r="F1029" s="4" t="s">
        <v>39</v>
      </c>
      <c r="G1029" s="8">
        <v>2.9689662277689079E-2</v>
      </c>
      <c r="H1029" s="8">
        <v>5.4999999999999997E-3</v>
      </c>
      <c r="I1029" s="8"/>
      <c r="J1029" s="11">
        <v>7.0000000000000001E-3</v>
      </c>
      <c r="K1029" s="11">
        <v>4.3186813186813196E-3</v>
      </c>
      <c r="L1029" s="8"/>
      <c r="M1029" s="8">
        <v>2.1765844388794502</v>
      </c>
      <c r="N1029" s="8">
        <v>5.2907116810045896</v>
      </c>
    </row>
    <row r="1030" spans="1:14" x14ac:dyDescent="0.35">
      <c r="A1030" s="3" t="s">
        <v>43</v>
      </c>
      <c r="B1030" s="5">
        <v>1027</v>
      </c>
      <c r="C1030" s="5">
        <v>82</v>
      </c>
      <c r="D1030" s="23" t="s">
        <v>15</v>
      </c>
      <c r="E1030" s="24" t="s">
        <v>15</v>
      </c>
      <c r="F1030" s="4" t="s">
        <v>39</v>
      </c>
      <c r="G1030" s="8">
        <v>1.5247065489683811E-2</v>
      </c>
      <c r="H1030" s="8">
        <v>5.4999999999999997E-3</v>
      </c>
      <c r="I1030" s="8"/>
      <c r="J1030" s="11">
        <v>7.0000000000000001E-3</v>
      </c>
      <c r="K1030" s="11">
        <v>4.0769230769230804E-3</v>
      </c>
      <c r="L1030" s="8"/>
      <c r="M1030" s="8">
        <v>2.32915970518606</v>
      </c>
      <c r="N1030" s="8">
        <v>4.5601978973324648</v>
      </c>
    </row>
    <row r="1031" spans="1:14" x14ac:dyDescent="0.35">
      <c r="A1031" s="3" t="s">
        <v>43</v>
      </c>
      <c r="B1031" s="5">
        <v>1028</v>
      </c>
      <c r="C1031" s="5">
        <v>83</v>
      </c>
      <c r="D1031" s="23" t="s">
        <v>15</v>
      </c>
      <c r="E1031" s="24" t="s">
        <v>15</v>
      </c>
      <c r="F1031" s="4" t="s">
        <v>39</v>
      </c>
      <c r="G1031" s="8">
        <v>5.4460957652012421E-2</v>
      </c>
      <c r="H1031" s="8">
        <v>5.4999999999999997E-3</v>
      </c>
      <c r="I1031" s="8"/>
      <c r="J1031" s="11">
        <v>7.0000000000000001E-3</v>
      </c>
      <c r="K1031" s="11">
        <v>4.2747252747252704E-3</v>
      </c>
      <c r="L1031" s="8"/>
      <c r="M1031" s="8">
        <v>2.2936347178072101</v>
      </c>
      <c r="N1031" s="8">
        <v>3.8296841136603419</v>
      </c>
    </row>
    <row r="1032" spans="1:14" x14ac:dyDescent="0.35">
      <c r="A1032" s="3" t="s">
        <v>43</v>
      </c>
      <c r="B1032" s="5">
        <v>1029</v>
      </c>
      <c r="C1032" s="5">
        <v>84</v>
      </c>
      <c r="D1032" s="23" t="s">
        <v>15</v>
      </c>
      <c r="E1032" s="24" t="s">
        <v>15</v>
      </c>
      <c r="F1032" s="4" t="s">
        <v>39</v>
      </c>
      <c r="G1032" s="8">
        <v>6.6075972571101441E-2</v>
      </c>
      <c r="H1032" s="8">
        <v>5.4999999999999997E-3</v>
      </c>
      <c r="I1032" s="8"/>
      <c r="J1032" s="11">
        <v>7.0000000000000001E-3</v>
      </c>
      <c r="K1032" s="11">
        <v>3.3296703296703299E-3</v>
      </c>
      <c r="L1032" s="8"/>
      <c r="M1032" s="8">
        <v>2.3824471862543501</v>
      </c>
      <c r="N1032" s="8">
        <v>5.061850330574452</v>
      </c>
    </row>
    <row r="1033" spans="1:14" x14ac:dyDescent="0.35">
      <c r="A1033" s="3" t="s">
        <v>43</v>
      </c>
      <c r="B1033" s="5">
        <v>1030</v>
      </c>
      <c r="C1033" s="5">
        <v>85</v>
      </c>
      <c r="D1033" s="23" t="s">
        <v>15</v>
      </c>
      <c r="E1033" s="24" t="s">
        <v>15</v>
      </c>
      <c r="F1033" s="4" t="s">
        <v>39</v>
      </c>
      <c r="G1033" s="8">
        <v>5.0357857831768472E-2</v>
      </c>
      <c r="H1033" s="8">
        <v>5.4999999999999997E-3</v>
      </c>
      <c r="I1033" s="8"/>
      <c r="J1033" s="11">
        <v>7.0000000000000001E-3</v>
      </c>
      <c r="K1033" s="11">
        <v>3.0000000000000001E-3</v>
      </c>
      <c r="L1033" s="8"/>
      <c r="M1033" s="8">
        <v>2.4357346673226301</v>
      </c>
      <c r="N1033" s="8">
        <v>5.5675118633342695</v>
      </c>
    </row>
    <row r="1034" spans="1:14" x14ac:dyDescent="0.35">
      <c r="A1034" s="3" t="s">
        <v>43</v>
      </c>
      <c r="B1034" s="5">
        <v>1031</v>
      </c>
      <c r="C1034" s="5">
        <v>86</v>
      </c>
      <c r="D1034" s="23" t="s">
        <v>15</v>
      </c>
      <c r="E1034" s="24" t="s">
        <v>15</v>
      </c>
      <c r="F1034" s="4" t="s">
        <v>39</v>
      </c>
      <c r="G1034" s="8">
        <v>4.7277173549008067E-2</v>
      </c>
      <c r="H1034" s="8">
        <v>1.3432124543391703E-2</v>
      </c>
      <c r="I1034" s="8"/>
      <c r="J1034" s="11">
        <v>7.0000000000000001E-3</v>
      </c>
      <c r="K1034" s="11">
        <v>4.4945054945054897E-3</v>
      </c>
      <c r="L1034" s="8"/>
      <c r="M1034" s="8">
        <v>2.3646846925649201</v>
      </c>
      <c r="N1034" s="8">
        <v>4.8881340445191919</v>
      </c>
    </row>
    <row r="1035" spans="1:14" x14ac:dyDescent="0.35">
      <c r="A1035" s="3" t="s">
        <v>43</v>
      </c>
      <c r="B1035" s="5">
        <v>1032</v>
      </c>
      <c r="C1035" s="5">
        <v>87</v>
      </c>
      <c r="D1035" s="23" t="s">
        <v>15</v>
      </c>
      <c r="E1035" s="24" t="s">
        <v>15</v>
      </c>
      <c r="F1035" s="4" t="s">
        <v>39</v>
      </c>
      <c r="G1035" s="8">
        <v>4.6212071474228705E-2</v>
      </c>
      <c r="H1035" s="8">
        <v>5.4999999999999997E-3</v>
      </c>
      <c r="I1035" s="8"/>
      <c r="J1035" s="11">
        <v>7.0000000000000001E-3</v>
      </c>
      <c r="K1035" s="11">
        <v>4.0109890109890096E-3</v>
      </c>
      <c r="L1035" s="8"/>
      <c r="M1035" s="8">
        <v>2.45349716101205</v>
      </c>
      <c r="N1035" s="8">
        <v>4.2087562257041187</v>
      </c>
    </row>
    <row r="1036" spans="1:14" x14ac:dyDescent="0.35">
      <c r="A1036" s="3" t="s">
        <v>43</v>
      </c>
      <c r="B1036" s="5">
        <v>1033</v>
      </c>
      <c r="C1036" s="5">
        <v>88</v>
      </c>
      <c r="D1036" s="23" t="s">
        <v>15</v>
      </c>
      <c r="E1036" s="24" t="s">
        <v>15</v>
      </c>
      <c r="F1036" s="4" t="s">
        <v>39</v>
      </c>
      <c r="G1036" s="8">
        <v>5.125760136690221E-2</v>
      </c>
      <c r="H1036" s="8">
        <v>5.4999999999999997E-3</v>
      </c>
      <c r="I1036" s="8"/>
      <c r="J1036" s="11">
        <v>7.0000000000000001E-3</v>
      </c>
      <c r="K1036" s="11">
        <v>4.9560439560439604E-3</v>
      </c>
      <c r="L1036" s="8"/>
      <c r="M1036" s="8">
        <v>2.47125965470148</v>
      </c>
      <c r="N1036" s="8">
        <v>5.3546708074342417</v>
      </c>
    </row>
    <row r="1037" spans="1:14" x14ac:dyDescent="0.35">
      <c r="A1037" s="3" t="s">
        <v>43</v>
      </c>
      <c r="B1037" s="5">
        <v>1034</v>
      </c>
      <c r="C1037" s="5">
        <v>89</v>
      </c>
      <c r="D1037" s="23" t="s">
        <v>15</v>
      </c>
      <c r="E1037" s="24" t="s">
        <v>15</v>
      </c>
      <c r="F1037" s="4" t="s">
        <v>39</v>
      </c>
      <c r="G1037" s="8">
        <v>5.7364045845391953E-2</v>
      </c>
      <c r="H1037" s="8">
        <v>5.4999999999999997E-3</v>
      </c>
      <c r="I1037" s="8"/>
      <c r="J1037" s="11">
        <v>7.0000000000000001E-3</v>
      </c>
      <c r="K1037" s="11">
        <v>3.7912087912087898E-3</v>
      </c>
      <c r="L1037" s="8"/>
      <c r="M1037" s="8">
        <v>2.47125965470148</v>
      </c>
      <c r="N1037" s="8">
        <v>5.7862828491050493</v>
      </c>
    </row>
    <row r="1038" spans="1:14" x14ac:dyDescent="0.35">
      <c r="A1038" s="3" t="s">
        <v>43</v>
      </c>
      <c r="B1038" s="5">
        <v>1035</v>
      </c>
      <c r="C1038" s="5">
        <v>90</v>
      </c>
      <c r="D1038" s="23" t="s">
        <v>15</v>
      </c>
      <c r="E1038" s="24" t="s">
        <v>15</v>
      </c>
      <c r="F1038" s="4" t="s">
        <v>39</v>
      </c>
      <c r="G1038" s="8">
        <v>5.3491868413053457E-2</v>
      </c>
      <c r="H1038" s="8">
        <v>5.4999999999999997E-3</v>
      </c>
      <c r="I1038" s="8"/>
      <c r="J1038" s="11">
        <v>7.0000000000000001E-3</v>
      </c>
      <c r="K1038" s="11">
        <v>3.0000000000000001E-3</v>
      </c>
      <c r="L1038" s="8"/>
      <c r="M1038" s="8">
        <v>2.52454713576976</v>
      </c>
      <c r="N1038" s="8">
        <v>4.9827176870657111</v>
      </c>
    </row>
    <row r="1039" spans="1:14" x14ac:dyDescent="0.35">
      <c r="A1039" s="3" t="s">
        <v>43</v>
      </c>
      <c r="B1039" s="5">
        <v>1036</v>
      </c>
      <c r="C1039" s="5">
        <v>91</v>
      </c>
      <c r="D1039" s="23" t="s">
        <v>15</v>
      </c>
      <c r="E1039" s="24" t="s">
        <v>15</v>
      </c>
      <c r="F1039" s="4" t="s">
        <v>39</v>
      </c>
      <c r="G1039" s="8">
        <v>6.3261042416886376E-2</v>
      </c>
      <c r="H1039" s="8">
        <v>5.4999999999999997E-3</v>
      </c>
      <c r="I1039" s="8"/>
      <c r="J1039" s="11">
        <v>7.0000000000000001E-3</v>
      </c>
      <c r="K1039" s="11">
        <v>3.3736263736263701E-3</v>
      </c>
      <c r="L1039" s="8"/>
      <c r="M1039" s="8">
        <v>2.5778346168380399</v>
      </c>
      <c r="N1039" s="8">
        <v>4.1791525250263764</v>
      </c>
    </row>
    <row r="1040" spans="1:14" x14ac:dyDescent="0.35">
      <c r="A1040" s="3" t="s">
        <v>43</v>
      </c>
      <c r="B1040" s="5">
        <v>1037</v>
      </c>
      <c r="C1040" s="5">
        <v>92</v>
      </c>
      <c r="D1040" s="23" t="s">
        <v>15</v>
      </c>
      <c r="E1040" s="24" t="s">
        <v>15</v>
      </c>
      <c r="F1040" s="4" t="s">
        <v>39</v>
      </c>
      <c r="G1040" s="8">
        <v>4.8132866212137262E-2</v>
      </c>
      <c r="H1040" s="8">
        <v>5.4999999999999997E-3</v>
      </c>
      <c r="I1040" s="8"/>
      <c r="J1040" s="11">
        <v>7.0000000000000001E-3</v>
      </c>
      <c r="K1040" s="11">
        <v>3.0000000000000001E-3</v>
      </c>
      <c r="L1040" s="8"/>
      <c r="M1040" s="8">
        <v>2.54230962945919</v>
      </c>
      <c r="N1040" s="8">
        <v>5.5345353636318979</v>
      </c>
    </row>
    <row r="1041" spans="1:14" x14ac:dyDescent="0.35">
      <c r="A1041" s="3" t="s">
        <v>43</v>
      </c>
      <c r="B1041" s="5">
        <v>1038</v>
      </c>
      <c r="C1041" s="5">
        <v>93</v>
      </c>
      <c r="D1041" s="23" t="s">
        <v>15</v>
      </c>
      <c r="E1041" s="24" t="s">
        <v>15</v>
      </c>
      <c r="F1041" s="4" t="s">
        <v>39</v>
      </c>
      <c r="G1041" s="8">
        <v>6.517527256547323E-2</v>
      </c>
      <c r="H1041" s="8">
        <v>8.7358837086490837E-2</v>
      </c>
      <c r="I1041" s="8"/>
      <c r="J1041" s="6">
        <v>1.3669366399057544E-2</v>
      </c>
      <c r="K1041" s="11">
        <v>4.6263736263736296E-3</v>
      </c>
      <c r="L1041" s="8"/>
      <c r="M1041" s="8">
        <v>2.47125965470148</v>
      </c>
      <c r="N1041" s="8">
        <v>6.0907630496676948</v>
      </c>
    </row>
    <row r="1042" spans="1:14" x14ac:dyDescent="0.35">
      <c r="A1042" s="3" t="s">
        <v>43</v>
      </c>
      <c r="B1042" s="5">
        <v>1039</v>
      </c>
      <c r="C1042" s="5">
        <v>94</v>
      </c>
      <c r="D1042" s="23" t="s">
        <v>15</v>
      </c>
      <c r="E1042" s="24" t="s">
        <v>15</v>
      </c>
      <c r="F1042" s="4" t="s">
        <v>39</v>
      </c>
      <c r="G1042" s="8">
        <v>6.4981893822545253E-2</v>
      </c>
      <c r="H1042" s="8">
        <v>5.4999999999999997E-3</v>
      </c>
      <c r="I1042" s="8"/>
      <c r="J1042" s="11">
        <v>7.0000000000000001E-3</v>
      </c>
      <c r="K1042" s="11">
        <v>3.0000000000000001E-3</v>
      </c>
      <c r="L1042" s="8"/>
      <c r="M1042" s="8">
        <v>2.59559711052747</v>
      </c>
      <c r="N1042" s="8">
        <v>5.3434474489711103</v>
      </c>
    </row>
    <row r="1043" spans="1:14" x14ac:dyDescent="0.35">
      <c r="A1043" s="3" t="s">
        <v>43</v>
      </c>
      <c r="B1043" s="5">
        <v>1040</v>
      </c>
      <c r="C1043" s="5">
        <v>95</v>
      </c>
      <c r="D1043" s="23" t="s">
        <v>15</v>
      </c>
      <c r="E1043" s="24" t="s">
        <v>15</v>
      </c>
      <c r="F1043" s="4" t="s">
        <v>39</v>
      </c>
      <c r="G1043" s="8">
        <v>5.1268299545334677E-2</v>
      </c>
      <c r="H1043" s="8">
        <v>2.1603700860054982E-2</v>
      </c>
      <c r="I1043" s="8"/>
      <c r="J1043" s="11">
        <v>7.0000000000000001E-3</v>
      </c>
      <c r="K1043" s="11">
        <v>3.7692307692307699E-3</v>
      </c>
      <c r="L1043" s="8"/>
      <c r="M1043" s="8">
        <v>2.40020967994377</v>
      </c>
      <c r="N1043" s="8">
        <v>4.5961318482745304</v>
      </c>
    </row>
    <row r="1044" spans="1:14" x14ac:dyDescent="0.35">
      <c r="A1044" s="3" t="s">
        <v>43</v>
      </c>
      <c r="B1044" s="5">
        <v>1041</v>
      </c>
      <c r="C1044" s="5">
        <v>96</v>
      </c>
      <c r="D1044" s="23" t="s">
        <v>15</v>
      </c>
      <c r="E1044" s="24" t="s">
        <v>15</v>
      </c>
      <c r="F1044" s="4" t="s">
        <v>39</v>
      </c>
      <c r="G1044" s="8">
        <v>3.7643159131679711E-2</v>
      </c>
      <c r="H1044" s="8">
        <v>5.4999999999999997E-3</v>
      </c>
      <c r="I1044" s="8"/>
      <c r="J1044" s="11">
        <v>7.0000000000000001E-3</v>
      </c>
      <c r="K1044" s="11">
        <v>4.1208791208791201E-3</v>
      </c>
      <c r="L1044" s="8"/>
      <c r="M1044" s="8">
        <v>2.40020967994377</v>
      </c>
      <c r="N1044" s="8">
        <v>5.8566378881776657</v>
      </c>
    </row>
    <row r="1045" spans="1:14" x14ac:dyDescent="0.35">
      <c r="A1045" s="3" t="s">
        <v>43</v>
      </c>
      <c r="B1045" s="5">
        <v>1042</v>
      </c>
      <c r="C1045" s="5">
        <v>97</v>
      </c>
      <c r="D1045" s="23" t="s">
        <v>15</v>
      </c>
      <c r="E1045" s="24" t="s">
        <v>15</v>
      </c>
      <c r="F1045" s="4" t="s">
        <v>39</v>
      </c>
      <c r="G1045" s="8">
        <v>4.573384997352857E-2</v>
      </c>
      <c r="H1045" s="8">
        <v>5.4999999999999997E-3</v>
      </c>
      <c r="I1045" s="8"/>
      <c r="J1045" s="11">
        <v>7.0000000000000001E-3</v>
      </c>
      <c r="K1045" s="11">
        <v>4.5824175824175804E-3</v>
      </c>
      <c r="L1045" s="8"/>
      <c r="M1045" s="8">
        <v>2.4179721736332001</v>
      </c>
      <c r="N1045" s="8">
        <v>7.8128511015941413</v>
      </c>
    </row>
    <row r="1046" spans="1:14" x14ac:dyDescent="0.35">
      <c r="A1046" s="3" t="s">
        <v>43</v>
      </c>
      <c r="B1046" s="5">
        <v>1043</v>
      </c>
      <c r="C1046" s="5">
        <v>98</v>
      </c>
      <c r="D1046" s="23" t="s">
        <v>15</v>
      </c>
      <c r="E1046" s="24" t="s">
        <v>15</v>
      </c>
      <c r="F1046" s="4" t="s">
        <v>39</v>
      </c>
      <c r="G1046" s="8">
        <v>4.4595301006399704E-2</v>
      </c>
      <c r="H1046" s="8">
        <v>5.4999999999999997E-3</v>
      </c>
      <c r="I1046" s="8"/>
      <c r="J1046" s="11">
        <v>7.0000000000000001E-3</v>
      </c>
      <c r="K1046" s="11">
        <v>3.8131868131868101E-3</v>
      </c>
      <c r="L1046" s="8"/>
      <c r="M1046" s="8">
        <v>2.5067846420803299</v>
      </c>
      <c r="N1046" s="8">
        <v>6.976818660280486</v>
      </c>
    </row>
    <row r="1047" spans="1:14" x14ac:dyDescent="0.35">
      <c r="A1047" s="3" t="s">
        <v>43</v>
      </c>
      <c r="B1047" s="5">
        <v>1044</v>
      </c>
      <c r="C1047" s="5">
        <v>99</v>
      </c>
      <c r="D1047" s="23" t="s">
        <v>15</v>
      </c>
      <c r="E1047" s="24" t="s">
        <v>15</v>
      </c>
      <c r="F1047" s="4" t="s">
        <v>39</v>
      </c>
      <c r="G1047" s="8">
        <v>3.7799236688183954E-2</v>
      </c>
      <c r="H1047" s="8">
        <v>5.4999999999999997E-3</v>
      </c>
      <c r="I1047" s="8"/>
      <c r="J1047" s="11">
        <v>7.0000000000000001E-3</v>
      </c>
      <c r="K1047" s="11">
        <v>3.0000000000000001E-3</v>
      </c>
      <c r="L1047" s="8"/>
      <c r="M1047" s="8">
        <v>2.52454713576976</v>
      </c>
      <c r="N1047" s="8">
        <v>6.1407862189668361</v>
      </c>
    </row>
    <row r="1048" spans="1:14" x14ac:dyDescent="0.35">
      <c r="A1048" s="3" t="s">
        <v>43</v>
      </c>
      <c r="B1048" s="5">
        <v>1045</v>
      </c>
      <c r="C1048" s="5">
        <v>100</v>
      </c>
      <c r="D1048" s="23" t="s">
        <v>15</v>
      </c>
      <c r="E1048" s="24" t="s">
        <v>15</v>
      </c>
      <c r="F1048" s="4" t="s">
        <v>39</v>
      </c>
      <c r="G1048" s="8">
        <v>3.5318357015258289E-2</v>
      </c>
      <c r="H1048" s="8">
        <v>5.4999999999999997E-3</v>
      </c>
      <c r="I1048" s="8"/>
      <c r="J1048" s="6">
        <v>1.3669366399057544E-2</v>
      </c>
      <c r="K1048" s="11">
        <v>3.50549450549451E-3</v>
      </c>
      <c r="L1048" s="8"/>
      <c r="M1048" s="8">
        <v>2.40020967994377</v>
      </c>
      <c r="N1048" s="8">
        <v>7.5509320005463181</v>
      </c>
    </row>
    <row r="1049" spans="1:14" x14ac:dyDescent="0.35">
      <c r="A1049" s="3" t="s">
        <v>43</v>
      </c>
      <c r="B1049" s="5">
        <v>1046</v>
      </c>
      <c r="C1049" s="5">
        <v>101</v>
      </c>
      <c r="D1049" s="23" t="s">
        <v>15</v>
      </c>
      <c r="E1049" s="24" t="s">
        <v>15</v>
      </c>
      <c r="F1049" s="4" t="s">
        <v>39</v>
      </c>
      <c r="G1049" s="8">
        <v>4.5740680089932359E-2</v>
      </c>
      <c r="H1049" s="8">
        <v>5.4999999999999997E-3</v>
      </c>
      <c r="I1049" s="8"/>
      <c r="J1049" s="11">
        <v>7.0000000000000001E-3</v>
      </c>
      <c r="K1049" s="11">
        <v>4.6483516483516504E-3</v>
      </c>
      <c r="L1049" s="8"/>
      <c r="M1049" s="8">
        <v>2.3113972114966401</v>
      </c>
      <c r="N1049" s="8">
        <v>8.1296335324825524</v>
      </c>
    </row>
    <row r="1050" spans="1:14" x14ac:dyDescent="0.35">
      <c r="A1050" s="3" t="s">
        <v>43</v>
      </c>
      <c r="B1050" s="5">
        <v>1047</v>
      </c>
      <c r="C1050" s="5">
        <v>102</v>
      </c>
      <c r="D1050" s="23" t="s">
        <v>15</v>
      </c>
      <c r="E1050" s="24" t="s">
        <v>15</v>
      </c>
      <c r="F1050" s="4" t="s">
        <v>39</v>
      </c>
      <c r="G1050" s="8">
        <v>5.4266219744548261E-2</v>
      </c>
      <c r="H1050" s="8">
        <v>5.4999999999999997E-3</v>
      </c>
      <c r="I1050" s="8"/>
      <c r="J1050" s="11">
        <v>7.0000000000000001E-3</v>
      </c>
      <c r="K1050" s="11">
        <v>4.14285714285714E-3</v>
      </c>
      <c r="L1050" s="8"/>
      <c r="M1050" s="8">
        <v>2.4179721736332001</v>
      </c>
      <c r="N1050" s="8">
        <v>7.352123362060853</v>
      </c>
    </row>
    <row r="1051" spans="1:14" x14ac:dyDescent="0.35">
      <c r="A1051" s="3" t="s">
        <v>43</v>
      </c>
      <c r="B1051" s="5">
        <v>1048</v>
      </c>
      <c r="C1051" s="5">
        <v>103</v>
      </c>
      <c r="D1051" s="23" t="s">
        <v>15</v>
      </c>
      <c r="E1051" s="24" t="s">
        <v>15</v>
      </c>
      <c r="F1051" s="4" t="s">
        <v>39</v>
      </c>
      <c r="G1051" s="8">
        <v>3.5219354249104301E-2</v>
      </c>
      <c r="H1051" s="8">
        <v>5.4999999999999997E-3</v>
      </c>
      <c r="I1051" s="8"/>
      <c r="J1051" s="11">
        <v>7.0000000000000001E-3</v>
      </c>
      <c r="K1051" s="11">
        <v>4.1868131868131901E-3</v>
      </c>
      <c r="L1051" s="8"/>
      <c r="M1051" s="8">
        <v>2.5600721231486099</v>
      </c>
      <c r="N1051" s="8">
        <v>6.574613191639159</v>
      </c>
    </row>
    <row r="1052" spans="1:14" x14ac:dyDescent="0.35">
      <c r="A1052" s="3" t="s">
        <v>43</v>
      </c>
      <c r="B1052" s="5">
        <v>1049</v>
      </c>
      <c r="C1052" s="5">
        <v>104</v>
      </c>
      <c r="D1052" s="23" t="s">
        <v>15</v>
      </c>
      <c r="E1052" s="24" t="s">
        <v>15</v>
      </c>
      <c r="F1052" s="4" t="s">
        <v>39</v>
      </c>
      <c r="G1052" s="8">
        <v>4.8550602158709176E-2</v>
      </c>
      <c r="H1052" s="8">
        <v>5.4999999999999997E-3</v>
      </c>
      <c r="I1052" s="8"/>
      <c r="J1052" s="6">
        <v>1.3669366399057544E-2</v>
      </c>
      <c r="K1052" s="11">
        <v>0.10478021978021899</v>
      </c>
      <c r="L1052" s="8"/>
      <c r="M1052" s="8">
        <v>2.3113972114966401</v>
      </c>
      <c r="N1052" s="8">
        <v>7.8860487685080773</v>
      </c>
    </row>
    <row r="1053" spans="1:14" x14ac:dyDescent="0.35">
      <c r="A1053" s="3" t="s">
        <v>43</v>
      </c>
      <c r="B1053" s="5">
        <v>1050</v>
      </c>
      <c r="C1053" s="5">
        <v>105</v>
      </c>
      <c r="D1053" s="23" t="s">
        <v>15</v>
      </c>
      <c r="E1053" s="24" t="s">
        <v>15</v>
      </c>
      <c r="F1053" s="4" t="s">
        <v>39</v>
      </c>
      <c r="G1053" s="8">
        <v>5.1774137370579891E-2</v>
      </c>
      <c r="H1053" s="8">
        <v>5.4999999999999997E-3</v>
      </c>
      <c r="I1053" s="8"/>
      <c r="J1053" s="11">
        <v>7.0000000000000001E-3</v>
      </c>
      <c r="K1053" s="11">
        <v>4.51648351648352E-3</v>
      </c>
      <c r="L1053" s="8"/>
      <c r="M1053" s="8">
        <v>2.6133596042169001</v>
      </c>
      <c r="N1053" s="8">
        <v>8.3800047717535566</v>
      </c>
    </row>
    <row r="1054" spans="1:14" x14ac:dyDescent="0.35">
      <c r="A1054" s="3" t="s">
        <v>72</v>
      </c>
      <c r="B1054" s="5">
        <v>1051</v>
      </c>
      <c r="C1054" s="5">
        <v>1</v>
      </c>
      <c r="D1054" s="23" t="s">
        <v>15</v>
      </c>
      <c r="E1054" s="24" t="s">
        <v>15</v>
      </c>
      <c r="F1054" s="4" t="s">
        <v>39</v>
      </c>
      <c r="G1054" s="11">
        <v>7.4532173409870506E-2</v>
      </c>
      <c r="H1054" s="6">
        <v>3.5990105187788356E-2</v>
      </c>
      <c r="I1054" s="6"/>
      <c r="J1054" s="6">
        <v>8.7701851580568053E-3</v>
      </c>
      <c r="K1054" s="6">
        <v>7.0000000000000001E-3</v>
      </c>
      <c r="L1054" s="3"/>
      <c r="M1054" s="7">
        <v>2.1828479581701448</v>
      </c>
      <c r="N1054" s="7">
        <v>17.264489466416947</v>
      </c>
    </row>
    <row r="1055" spans="1:14" x14ac:dyDescent="0.35">
      <c r="A1055" s="3" t="s">
        <v>72</v>
      </c>
      <c r="B1055" s="5">
        <v>1052</v>
      </c>
      <c r="C1055" s="5">
        <v>2</v>
      </c>
      <c r="D1055" s="23" t="s">
        <v>15</v>
      </c>
      <c r="E1055" s="24" t="s">
        <v>15</v>
      </c>
      <c r="F1055" s="4" t="s">
        <v>39</v>
      </c>
      <c r="G1055" s="11">
        <v>7.3280736540294072E-2</v>
      </c>
      <c r="H1055" s="6">
        <v>3.2886477261349203E-2</v>
      </c>
      <c r="I1055" s="6"/>
      <c r="J1055" s="6">
        <v>9.6261795355480403E-3</v>
      </c>
      <c r="K1055" s="6">
        <v>7.0000000000000001E-3</v>
      </c>
      <c r="L1055" s="3"/>
      <c r="M1055" s="7">
        <v>2.229520023161665</v>
      </c>
      <c r="N1055" s="7">
        <v>17.770078566172781</v>
      </c>
    </row>
    <row r="1056" spans="1:14" x14ac:dyDescent="0.35">
      <c r="A1056" s="3" t="s">
        <v>72</v>
      </c>
      <c r="B1056" s="5">
        <v>1053</v>
      </c>
      <c r="C1056" s="5">
        <v>3</v>
      </c>
      <c r="D1056" s="23" t="s">
        <v>15</v>
      </c>
      <c r="E1056" s="24" t="s">
        <v>15</v>
      </c>
      <c r="F1056" s="4" t="s">
        <v>39</v>
      </c>
      <c r="G1056" s="11">
        <v>3.1859657047052542E-2</v>
      </c>
      <c r="H1056" s="6">
        <v>4.1087747200309763E-2</v>
      </c>
      <c r="I1056" s="6"/>
      <c r="J1056" s="6">
        <v>5.3254457748160202E-3</v>
      </c>
      <c r="K1056" s="6">
        <v>7.0000000000000001E-3</v>
      </c>
      <c r="L1056" s="3"/>
      <c r="M1056" s="7">
        <v>1.4938917837010306</v>
      </c>
      <c r="N1056" s="7">
        <v>14.297770332827508</v>
      </c>
    </row>
    <row r="1057" spans="1:14" x14ac:dyDescent="0.35">
      <c r="A1057" s="3" t="s">
        <v>72</v>
      </c>
      <c r="B1057" s="5">
        <v>1054</v>
      </c>
      <c r="C1057" s="5">
        <v>4</v>
      </c>
      <c r="D1057" s="23" t="s">
        <v>15</v>
      </c>
      <c r="E1057" s="24" t="s">
        <v>15</v>
      </c>
      <c r="F1057" s="4" t="s">
        <v>39</v>
      </c>
      <c r="G1057" s="11">
        <v>3.2399104093384784E-2</v>
      </c>
      <c r="H1057" s="6">
        <v>3.9488318063637236E-2</v>
      </c>
      <c r="I1057" s="6"/>
      <c r="J1057" s="6">
        <v>5.3887119574501608E-3</v>
      </c>
      <c r="K1057" s="6">
        <v>7.0000000000000001E-3</v>
      </c>
      <c r="L1057" s="3"/>
      <c r="M1057" s="7">
        <v>1.4972763050256697</v>
      </c>
      <c r="N1057" s="7">
        <v>14.817317754871535</v>
      </c>
    </row>
    <row r="1058" spans="1:14" x14ac:dyDescent="0.35">
      <c r="A1058" s="3" t="s">
        <v>72</v>
      </c>
      <c r="B1058" s="5">
        <v>1055</v>
      </c>
      <c r="C1058" s="5">
        <v>5</v>
      </c>
      <c r="D1058" s="23" t="s">
        <v>15</v>
      </c>
      <c r="E1058" s="24" t="s">
        <v>15</v>
      </c>
      <c r="F1058" s="4" t="s">
        <v>39</v>
      </c>
      <c r="G1058" s="11">
        <v>2.8006082237640326E-2</v>
      </c>
      <c r="H1058" s="6">
        <v>1.9023431452634947E-2</v>
      </c>
      <c r="I1058" s="6"/>
      <c r="J1058" s="6">
        <v>1.6408877558352054E-2</v>
      </c>
      <c r="K1058" s="6">
        <v>7.0000000000000001E-3</v>
      </c>
      <c r="L1058" s="3"/>
      <c r="M1058" s="7">
        <v>2.9320202521268985</v>
      </c>
      <c r="N1058" s="7">
        <v>17.700023021260559</v>
      </c>
    </row>
    <row r="1059" spans="1:14" x14ac:dyDescent="0.35">
      <c r="A1059" s="3" t="s">
        <v>72</v>
      </c>
      <c r="B1059" s="5">
        <v>1056</v>
      </c>
      <c r="C1059" s="5">
        <v>6</v>
      </c>
      <c r="D1059" s="23" t="s">
        <v>15</v>
      </c>
      <c r="E1059" s="24" t="s">
        <v>15</v>
      </c>
      <c r="F1059" s="4" t="s">
        <v>39</v>
      </c>
      <c r="G1059" s="11">
        <v>3.4344488317712418E-2</v>
      </c>
      <c r="H1059" s="6">
        <v>2.2665978827540637E-2</v>
      </c>
      <c r="I1059" s="6"/>
      <c r="J1059" s="6">
        <v>1.6087558955842924E-2</v>
      </c>
      <c r="K1059" s="6">
        <v>7.0000000000000001E-3</v>
      </c>
      <c r="L1059" s="3"/>
      <c r="M1059" s="7">
        <v>2.9153005759126858</v>
      </c>
      <c r="N1059" s="7">
        <v>17.465052970791568</v>
      </c>
    </row>
    <row r="1060" spans="1:14" x14ac:dyDescent="0.35">
      <c r="A1060" s="3" t="s">
        <v>72</v>
      </c>
      <c r="B1060" s="5">
        <v>1057</v>
      </c>
      <c r="C1060" s="5">
        <v>7</v>
      </c>
      <c r="D1060" s="23" t="s">
        <v>15</v>
      </c>
      <c r="E1060" s="24" t="s">
        <v>15</v>
      </c>
      <c r="F1060" s="4" t="s">
        <v>39</v>
      </c>
      <c r="G1060" s="11">
        <v>0.18245423587781232</v>
      </c>
      <c r="H1060" s="6">
        <v>0.11716450814250039</v>
      </c>
      <c r="I1060" s="6"/>
      <c r="J1060" s="6">
        <v>6.2300144009912652E-3</v>
      </c>
      <c r="K1060" s="6">
        <v>7.0000000000000001E-3</v>
      </c>
      <c r="L1060" s="3"/>
      <c r="M1060" s="7">
        <v>6.8595972004993895</v>
      </c>
      <c r="N1060" s="7">
        <v>28.831048357982517</v>
      </c>
    </row>
    <row r="1061" spans="1:14" x14ac:dyDescent="0.35">
      <c r="A1061" s="3" t="s">
        <v>72</v>
      </c>
      <c r="B1061" s="5">
        <v>1058</v>
      </c>
      <c r="C1061" s="5">
        <v>8</v>
      </c>
      <c r="D1061" s="23" t="s">
        <v>15</v>
      </c>
      <c r="E1061" s="24" t="s">
        <v>15</v>
      </c>
      <c r="F1061" s="4" t="s">
        <v>39</v>
      </c>
      <c r="G1061" s="11">
        <v>0.17586029208950291</v>
      </c>
      <c r="H1061" s="6">
        <v>0.11738954753911118</v>
      </c>
      <c r="I1061" s="6"/>
      <c r="J1061" s="6">
        <v>6.2108900427675301E-3</v>
      </c>
      <c r="K1061" s="6">
        <v>7.0000000000000001E-3</v>
      </c>
      <c r="L1061" s="3"/>
      <c r="M1061" s="7">
        <v>7.1027055164213264</v>
      </c>
      <c r="N1061" s="7">
        <v>29.42944086556739</v>
      </c>
    </row>
    <row r="1062" spans="1:14" x14ac:dyDescent="0.35">
      <c r="A1062" s="3" t="s">
        <v>72</v>
      </c>
      <c r="B1062" s="5">
        <v>1059</v>
      </c>
      <c r="C1062" s="5">
        <v>9</v>
      </c>
      <c r="D1062" s="23" t="s">
        <v>15</v>
      </c>
      <c r="E1062" s="24" t="s">
        <v>15</v>
      </c>
      <c r="F1062" s="4" t="s">
        <v>39</v>
      </c>
      <c r="G1062" s="11">
        <v>2E-3</v>
      </c>
      <c r="H1062" s="6">
        <v>3.2931534301204393E-2</v>
      </c>
      <c r="I1062" s="6"/>
      <c r="J1062" s="6">
        <v>2.2883779962716025E-2</v>
      </c>
      <c r="K1062" s="6">
        <v>3.8655032926842914E-2</v>
      </c>
      <c r="L1062" s="3"/>
      <c r="M1062" s="7">
        <v>3.6893575378926271</v>
      </c>
      <c r="N1062" s="7">
        <v>16.266610837515909</v>
      </c>
    </row>
    <row r="1063" spans="1:14" x14ac:dyDescent="0.35">
      <c r="A1063" s="3" t="s">
        <v>72</v>
      </c>
      <c r="B1063" s="5">
        <v>1060</v>
      </c>
      <c r="C1063" s="5">
        <v>10</v>
      </c>
      <c r="D1063" s="23" t="s">
        <v>15</v>
      </c>
      <c r="E1063" s="24" t="s">
        <v>15</v>
      </c>
      <c r="F1063" s="4" t="s">
        <v>39</v>
      </c>
      <c r="G1063" s="11">
        <v>2E-3</v>
      </c>
      <c r="H1063" s="6">
        <v>3.814938815406177E-2</v>
      </c>
      <c r="I1063" s="6"/>
      <c r="J1063" s="6">
        <v>2.3302051481851525E-2</v>
      </c>
      <c r="K1063" s="6">
        <v>4.3203409739882841E-2</v>
      </c>
      <c r="L1063" s="3"/>
      <c r="M1063" s="7">
        <v>3.6640004724628947</v>
      </c>
      <c r="N1063" s="7">
        <v>16.232651495407612</v>
      </c>
    </row>
    <row r="1064" spans="1:14" x14ac:dyDescent="0.35">
      <c r="A1064" s="3" t="s">
        <v>72</v>
      </c>
      <c r="B1064" s="5">
        <v>1061</v>
      </c>
      <c r="C1064" s="5">
        <v>11</v>
      </c>
      <c r="D1064" s="23" t="s">
        <v>15</v>
      </c>
      <c r="E1064" s="24" t="s">
        <v>15</v>
      </c>
      <c r="F1064" s="4" t="s">
        <v>39</v>
      </c>
      <c r="G1064" s="11">
        <v>6.8971236270287894E-2</v>
      </c>
      <c r="H1064" s="6">
        <v>5.1719389796002817E-2</v>
      </c>
      <c r="I1064" s="6"/>
      <c r="J1064" s="6">
        <v>1.0339733481738269E-2</v>
      </c>
      <c r="K1064" s="6">
        <v>7.0000000000000001E-3</v>
      </c>
      <c r="L1064" s="3"/>
      <c r="M1064" s="7">
        <v>3.7374291241296431</v>
      </c>
      <c r="N1064" s="7">
        <v>29.987760999310293</v>
      </c>
    </row>
    <row r="1065" spans="1:14" x14ac:dyDescent="0.35">
      <c r="A1065" s="3" t="s">
        <v>72</v>
      </c>
      <c r="B1065" s="5">
        <v>1062</v>
      </c>
      <c r="C1065" s="5">
        <v>12</v>
      </c>
      <c r="D1065" s="23" t="s">
        <v>15</v>
      </c>
      <c r="E1065" s="24" t="s">
        <v>15</v>
      </c>
      <c r="F1065" s="4" t="s">
        <v>39</v>
      </c>
      <c r="G1065" s="11">
        <v>8.0240186435606375E-2</v>
      </c>
      <c r="H1065" s="6">
        <v>4.9987862360821714E-2</v>
      </c>
      <c r="I1065" s="6"/>
      <c r="J1065" s="6">
        <v>1.0192475712497444E-2</v>
      </c>
      <c r="K1065" s="6">
        <v>7.0000000000000001E-3</v>
      </c>
      <c r="L1065" s="3"/>
      <c r="M1065" s="7">
        <v>3.6677028920372132</v>
      </c>
      <c r="N1065" s="7">
        <v>29.65463527873105</v>
      </c>
    </row>
    <row r="1066" spans="1:14" x14ac:dyDescent="0.35">
      <c r="A1066" s="3" t="s">
        <v>72</v>
      </c>
      <c r="B1066" s="5">
        <v>1063</v>
      </c>
      <c r="C1066" s="5">
        <v>13</v>
      </c>
      <c r="D1066" s="23" t="s">
        <v>15</v>
      </c>
      <c r="E1066" s="24" t="s">
        <v>15</v>
      </c>
      <c r="F1066" s="4" t="s">
        <v>39</v>
      </c>
      <c r="G1066" s="11">
        <v>0.13734548999324125</v>
      </c>
      <c r="H1066" s="6">
        <v>6.8689565905019095E-2</v>
      </c>
      <c r="I1066" s="6"/>
      <c r="J1066" s="6">
        <v>1.132374869687419E-2</v>
      </c>
      <c r="K1066" s="6">
        <v>7.0000000000000001E-3</v>
      </c>
      <c r="L1066" s="3"/>
      <c r="M1066" s="7">
        <v>4.0144118711268444</v>
      </c>
      <c r="N1066" s="7">
        <v>24.827836876869707</v>
      </c>
    </row>
    <row r="1067" spans="1:14" x14ac:dyDescent="0.35">
      <c r="A1067" s="3" t="s">
        <v>72</v>
      </c>
      <c r="B1067" s="5">
        <v>1064</v>
      </c>
      <c r="C1067" s="5">
        <v>14</v>
      </c>
      <c r="D1067" s="23" t="s">
        <v>15</v>
      </c>
      <c r="E1067" s="24" t="s">
        <v>15</v>
      </c>
      <c r="F1067" s="4" t="s">
        <v>39</v>
      </c>
      <c r="G1067" s="11">
        <v>0.1393593497682733</v>
      </c>
      <c r="H1067" s="6">
        <v>6.6233307324007035E-2</v>
      </c>
      <c r="I1067" s="6"/>
      <c r="J1067" s="6">
        <v>1.1724355690858893E-2</v>
      </c>
      <c r="K1067" s="6">
        <v>7.0000000000000001E-3</v>
      </c>
      <c r="L1067" s="3"/>
      <c r="M1067" s="7">
        <v>4.0823564692528471</v>
      </c>
      <c r="N1067" s="7">
        <v>24.601748067884294</v>
      </c>
    </row>
    <row r="1068" spans="1:14" x14ac:dyDescent="0.35">
      <c r="A1068" s="3" t="s">
        <v>72</v>
      </c>
      <c r="B1068" s="5">
        <v>1065</v>
      </c>
      <c r="C1068" s="5">
        <v>15</v>
      </c>
      <c r="D1068" s="23" t="s">
        <v>15</v>
      </c>
      <c r="E1068" s="24" t="s">
        <v>15</v>
      </c>
      <c r="F1068" s="4" t="s">
        <v>39</v>
      </c>
      <c r="G1068" s="45">
        <v>0.11338002518947823</v>
      </c>
      <c r="H1068" s="6">
        <v>5.4016858018255419E-2</v>
      </c>
      <c r="I1068" s="6"/>
      <c r="J1068" s="6">
        <v>6.1948692069934167E-3</v>
      </c>
      <c r="K1068" s="6">
        <v>7.0000000000000001E-3</v>
      </c>
      <c r="L1068" s="3"/>
      <c r="M1068" s="7">
        <v>2.2332413791505035</v>
      </c>
      <c r="N1068" s="7">
        <v>27.123689625956018</v>
      </c>
    </row>
    <row r="1069" spans="1:14" x14ac:dyDescent="0.35">
      <c r="A1069" s="3" t="s">
        <v>72</v>
      </c>
      <c r="B1069" s="5">
        <v>1066</v>
      </c>
      <c r="C1069" s="5">
        <v>16</v>
      </c>
      <c r="D1069" s="23" t="s">
        <v>15</v>
      </c>
      <c r="E1069" s="24" t="s">
        <v>15</v>
      </c>
      <c r="F1069" s="4" t="s">
        <v>39</v>
      </c>
      <c r="G1069" s="45">
        <v>0.18557248435185608</v>
      </c>
      <c r="H1069" s="6">
        <v>7.7148167216132837E-2</v>
      </c>
      <c r="I1069" s="6"/>
      <c r="J1069" s="6">
        <v>2.7398518500278402E-2</v>
      </c>
      <c r="K1069" s="6">
        <v>7.0000000000000001E-3</v>
      </c>
      <c r="L1069" s="3"/>
      <c r="M1069" s="7">
        <v>3.0067432664869793</v>
      </c>
      <c r="N1069" s="7">
        <v>19.373109349606082</v>
      </c>
    </row>
    <row r="1070" spans="1:14" x14ac:dyDescent="0.35">
      <c r="A1070" s="3" t="s">
        <v>72</v>
      </c>
      <c r="B1070" s="5">
        <v>1067</v>
      </c>
      <c r="C1070" s="5">
        <v>17</v>
      </c>
      <c r="D1070" s="23" t="s">
        <v>15</v>
      </c>
      <c r="E1070" s="24" t="s">
        <v>15</v>
      </c>
      <c r="F1070" s="4" t="s">
        <v>39</v>
      </c>
      <c r="G1070" s="11">
        <v>2E-3</v>
      </c>
      <c r="H1070" s="6">
        <v>4.1152679177528767E-2</v>
      </c>
      <c r="I1070" s="6"/>
      <c r="J1070" s="6">
        <v>2.7662284914348127E-2</v>
      </c>
      <c r="K1070" s="6">
        <v>7.0000000000000001E-3</v>
      </c>
      <c r="L1070" s="3"/>
      <c r="M1070" s="7">
        <v>4.0124656856675909</v>
      </c>
      <c r="N1070" s="7">
        <v>19.900942129577125</v>
      </c>
    </row>
    <row r="1071" spans="1:14" x14ac:dyDescent="0.35">
      <c r="A1071" s="3" t="s">
        <v>72</v>
      </c>
      <c r="B1071" s="5">
        <v>1068</v>
      </c>
      <c r="C1071" s="5">
        <v>18</v>
      </c>
      <c r="D1071" s="23" t="s">
        <v>15</v>
      </c>
      <c r="E1071" s="24" t="s">
        <v>15</v>
      </c>
      <c r="F1071" s="4" t="s">
        <v>39</v>
      </c>
      <c r="G1071" s="11">
        <v>2E-3</v>
      </c>
      <c r="H1071" s="6">
        <v>5.0136665038469204E-2</v>
      </c>
      <c r="I1071" s="6"/>
      <c r="J1071" s="6">
        <v>2.8614247236878356E-2</v>
      </c>
      <c r="K1071" s="6">
        <v>7.0000000000000001E-3</v>
      </c>
      <c r="L1071" s="3"/>
      <c r="M1071" s="7">
        <v>4.1832942882429078</v>
      </c>
      <c r="N1071" s="7">
        <v>20.23057054986257</v>
      </c>
    </row>
    <row r="1072" spans="1:14" x14ac:dyDescent="0.35">
      <c r="A1072" s="3" t="s">
        <v>72</v>
      </c>
      <c r="B1072" s="5">
        <v>1069</v>
      </c>
      <c r="C1072" s="5">
        <v>19</v>
      </c>
      <c r="D1072" s="23" t="s">
        <v>15</v>
      </c>
      <c r="E1072" s="24" t="s">
        <v>15</v>
      </c>
      <c r="F1072" s="4" t="s">
        <v>39</v>
      </c>
      <c r="G1072" s="11">
        <v>0.19829934573512023</v>
      </c>
      <c r="H1072" s="6">
        <v>9.0047341026448624E-2</v>
      </c>
      <c r="I1072" s="6"/>
      <c r="J1072" s="6">
        <v>6.6322824625187444E-3</v>
      </c>
      <c r="K1072" s="6">
        <v>7.0000000000000001E-3</v>
      </c>
      <c r="L1072" s="3"/>
      <c r="M1072" s="7">
        <v>3.0597101136995506</v>
      </c>
      <c r="N1072" s="7">
        <v>23.470306132581168</v>
      </c>
    </row>
    <row r="1073" spans="1:14" x14ac:dyDescent="0.35">
      <c r="A1073" s="3" t="s">
        <v>72</v>
      </c>
      <c r="B1073" s="5">
        <v>1070</v>
      </c>
      <c r="C1073" s="5">
        <v>20</v>
      </c>
      <c r="D1073" s="23" t="s">
        <v>15</v>
      </c>
      <c r="E1073" s="24" t="s">
        <v>15</v>
      </c>
      <c r="F1073" s="4" t="s">
        <v>39</v>
      </c>
      <c r="G1073" s="11">
        <v>0.20265755750524925</v>
      </c>
      <c r="H1073" s="6">
        <v>8.430034728147999E-2</v>
      </c>
      <c r="I1073" s="6"/>
      <c r="J1073" s="6">
        <v>6.2531404120020131E-3</v>
      </c>
      <c r="K1073" s="6">
        <v>7.0000000000000001E-3</v>
      </c>
      <c r="L1073" s="3"/>
      <c r="M1073" s="7">
        <v>3.0522858935411947</v>
      </c>
      <c r="N1073" s="7">
        <v>23.597488803340507</v>
      </c>
    </row>
    <row r="1074" spans="1:14" x14ac:dyDescent="0.35">
      <c r="A1074" s="3" t="s">
        <v>72</v>
      </c>
      <c r="B1074" s="5">
        <v>1071</v>
      </c>
      <c r="C1074" s="5">
        <v>21</v>
      </c>
      <c r="D1074" s="23" t="s">
        <v>15</v>
      </c>
      <c r="E1074" s="24" t="s">
        <v>15</v>
      </c>
      <c r="F1074" s="4" t="s">
        <v>39</v>
      </c>
      <c r="G1074" s="11">
        <v>2E-3</v>
      </c>
      <c r="H1074" s="6">
        <v>4.9039764707081664E-2</v>
      </c>
      <c r="I1074" s="6"/>
      <c r="J1074" s="6">
        <v>8.4725081486677258E-3</v>
      </c>
      <c r="K1074" s="6">
        <v>7.0000000000000001E-3</v>
      </c>
      <c r="L1074" s="3"/>
      <c r="M1074" s="7">
        <v>4.833471229084239</v>
      </c>
      <c r="N1074" s="7">
        <v>26.765343443805502</v>
      </c>
    </row>
    <row r="1075" spans="1:14" x14ac:dyDescent="0.35">
      <c r="A1075" s="3" t="s">
        <v>72</v>
      </c>
      <c r="B1075" s="5">
        <v>1072</v>
      </c>
      <c r="C1075" s="5">
        <v>22</v>
      </c>
      <c r="D1075" s="23" t="s">
        <v>15</v>
      </c>
      <c r="E1075" s="24" t="s">
        <v>15</v>
      </c>
      <c r="F1075" s="4" t="s">
        <v>39</v>
      </c>
      <c r="G1075" s="11">
        <v>2E-3</v>
      </c>
      <c r="H1075" s="6">
        <v>5.1002958660603517E-2</v>
      </c>
      <c r="I1075" s="6"/>
      <c r="J1075" s="6">
        <v>8.3772437814946497E-3</v>
      </c>
      <c r="K1075" s="6">
        <v>2.7827929693908873E-2</v>
      </c>
      <c r="L1075" s="3"/>
      <c r="M1075" s="7">
        <v>4.964395141645574</v>
      </c>
      <c r="N1075" s="7">
        <v>26.647028702523563</v>
      </c>
    </row>
    <row r="1076" spans="1:14" x14ac:dyDescent="0.35">
      <c r="A1076" s="3" t="s">
        <v>72</v>
      </c>
      <c r="B1076" s="5">
        <v>1073</v>
      </c>
      <c r="C1076" s="5">
        <v>23</v>
      </c>
      <c r="D1076" s="23" t="s">
        <v>15</v>
      </c>
      <c r="E1076" s="24" t="s">
        <v>15</v>
      </c>
      <c r="F1076" s="4" t="s">
        <v>39</v>
      </c>
      <c r="G1076" s="45">
        <v>3.3152893910495376E-2</v>
      </c>
      <c r="H1076" s="6">
        <v>1.6824311540642581E-2</v>
      </c>
      <c r="I1076" s="6"/>
      <c r="J1076" s="6">
        <v>3.9145799229996711E-3</v>
      </c>
      <c r="K1076" s="6">
        <v>7.0000000000000001E-3</v>
      </c>
      <c r="L1076" s="3"/>
      <c r="M1076" s="7">
        <v>1.7953947797258882</v>
      </c>
      <c r="N1076" s="7">
        <v>6.6930769780045907</v>
      </c>
    </row>
    <row r="1077" spans="1:14" x14ac:dyDescent="0.35">
      <c r="A1077" s="3" t="s">
        <v>72</v>
      </c>
      <c r="B1077" s="5">
        <v>1074</v>
      </c>
      <c r="C1077" s="5">
        <v>24</v>
      </c>
      <c r="D1077" s="23" t="s">
        <v>15</v>
      </c>
      <c r="E1077" s="24" t="s">
        <v>15</v>
      </c>
      <c r="F1077" s="4" t="s">
        <v>39</v>
      </c>
      <c r="G1077" s="45">
        <v>2E-3</v>
      </c>
      <c r="H1077" s="6">
        <v>3.4342512665324169E-2</v>
      </c>
      <c r="I1077" s="6"/>
      <c r="J1077" s="6">
        <v>6.3317146659591459E-3</v>
      </c>
      <c r="K1077" s="6">
        <v>7.0000000000000001E-3</v>
      </c>
      <c r="L1077" s="3"/>
      <c r="M1077" s="7">
        <v>6.707563643286738</v>
      </c>
      <c r="N1077" s="7">
        <v>24.696417382066926</v>
      </c>
    </row>
    <row r="1078" spans="1:14" x14ac:dyDescent="0.35">
      <c r="A1078" s="3" t="s">
        <v>72</v>
      </c>
      <c r="B1078" s="5">
        <v>1075</v>
      </c>
      <c r="C1078" s="5">
        <v>25</v>
      </c>
      <c r="D1078" s="23" t="s">
        <v>15</v>
      </c>
      <c r="E1078" s="24" t="s">
        <v>15</v>
      </c>
      <c r="F1078" s="4" t="s">
        <v>39</v>
      </c>
      <c r="G1078" s="11">
        <v>0.12335266404622962</v>
      </c>
      <c r="H1078" s="6">
        <v>5.0718392325460222E-2</v>
      </c>
      <c r="I1078" s="6"/>
      <c r="J1078" s="6">
        <v>5.8695579940170059E-3</v>
      </c>
      <c r="K1078" s="6">
        <v>7.0000000000000001E-3</v>
      </c>
      <c r="L1078" s="3"/>
      <c r="M1078" s="7">
        <v>2.533711268032163</v>
      </c>
      <c r="N1078" s="7">
        <v>28.193629019397285</v>
      </c>
    </row>
    <row r="1079" spans="1:14" x14ac:dyDescent="0.35">
      <c r="A1079" s="3" t="s">
        <v>72</v>
      </c>
      <c r="B1079" s="5">
        <v>1076</v>
      </c>
      <c r="C1079" s="5">
        <v>26</v>
      </c>
      <c r="D1079" s="23" t="s">
        <v>15</v>
      </c>
      <c r="E1079" s="24" t="s">
        <v>15</v>
      </c>
      <c r="F1079" s="4" t="s">
        <v>39</v>
      </c>
      <c r="G1079" s="11">
        <v>0.12772535680534591</v>
      </c>
      <c r="H1079" s="6">
        <v>5.2505322671859124E-2</v>
      </c>
      <c r="I1079" s="6"/>
      <c r="J1079" s="6">
        <v>5.8495465884818125E-3</v>
      </c>
      <c r="K1079" s="6">
        <v>7.0000000000000001E-3</v>
      </c>
      <c r="L1079" s="3"/>
      <c r="M1079" s="7">
        <v>2.5398674757401216</v>
      </c>
      <c r="N1079" s="7">
        <v>27.677860617354163</v>
      </c>
    </row>
    <row r="1080" spans="1:14" x14ac:dyDescent="0.35">
      <c r="A1080" s="3" t="s">
        <v>72</v>
      </c>
      <c r="B1080" s="5">
        <v>1077</v>
      </c>
      <c r="C1080" s="5">
        <v>27</v>
      </c>
      <c r="D1080" s="23" t="s">
        <v>15</v>
      </c>
      <c r="E1080" s="24" t="s">
        <v>15</v>
      </c>
      <c r="F1080" s="4" t="s">
        <v>39</v>
      </c>
      <c r="G1080" s="11">
        <v>0.15811503150616713</v>
      </c>
      <c r="H1080" s="6">
        <v>6.7365152979695114E-2</v>
      </c>
      <c r="I1080" s="6"/>
      <c r="J1080" s="6">
        <v>5.4468488559282291E-3</v>
      </c>
      <c r="K1080" s="6">
        <v>7.0000000000000001E-3</v>
      </c>
      <c r="L1080" s="3"/>
      <c r="M1080" s="7">
        <v>2.3614889692863903</v>
      </c>
      <c r="N1080" s="7">
        <v>29.470797248463388</v>
      </c>
    </row>
    <row r="1081" spans="1:14" x14ac:dyDescent="0.35">
      <c r="A1081" s="3" t="s">
        <v>72</v>
      </c>
      <c r="B1081" s="5">
        <v>1078</v>
      </c>
      <c r="C1081" s="5">
        <v>28</v>
      </c>
      <c r="D1081" s="23" t="s">
        <v>15</v>
      </c>
      <c r="E1081" s="24" t="s">
        <v>15</v>
      </c>
      <c r="F1081" s="4" t="s">
        <v>39</v>
      </c>
      <c r="G1081" s="11">
        <v>0.14608291711155302</v>
      </c>
      <c r="H1081" s="6">
        <v>7.1909253626156064E-2</v>
      </c>
      <c r="I1081" s="6"/>
      <c r="J1081" s="6">
        <v>5.9622313637372115E-3</v>
      </c>
      <c r="K1081" s="6">
        <v>7.0000000000000001E-3</v>
      </c>
      <c r="L1081" s="3"/>
      <c r="M1081" s="7">
        <v>2.1861393296287859</v>
      </c>
      <c r="N1081" s="7">
        <v>27.223567838188025</v>
      </c>
    </row>
    <row r="1082" spans="1:14" x14ac:dyDescent="0.35">
      <c r="A1082" s="3" t="s">
        <v>72</v>
      </c>
      <c r="B1082" s="5">
        <v>1079</v>
      </c>
      <c r="C1082" s="5">
        <v>29</v>
      </c>
      <c r="D1082" s="23" t="s">
        <v>15</v>
      </c>
      <c r="E1082" s="24" t="s">
        <v>15</v>
      </c>
      <c r="F1082" s="4" t="s">
        <v>39</v>
      </c>
      <c r="G1082" s="11">
        <v>0.1719797235919788</v>
      </c>
      <c r="H1082" s="6">
        <v>5.9380455478370835E-2</v>
      </c>
      <c r="I1082" s="6"/>
      <c r="J1082" s="6">
        <v>6.2624100356442908E-3</v>
      </c>
      <c r="K1082" s="6">
        <v>7.0000000000000001E-3</v>
      </c>
      <c r="L1082" s="3"/>
      <c r="M1082" s="7">
        <v>2.9997165469512548</v>
      </c>
      <c r="N1082" s="7">
        <v>33.18243514641442</v>
      </c>
    </row>
    <row r="1083" spans="1:14" x14ac:dyDescent="0.35">
      <c r="A1083" s="3" t="s">
        <v>72</v>
      </c>
      <c r="B1083" s="5">
        <v>1080</v>
      </c>
      <c r="C1083" s="5">
        <v>30</v>
      </c>
      <c r="D1083" s="23" t="s">
        <v>15</v>
      </c>
      <c r="E1083" s="24" t="s">
        <v>15</v>
      </c>
      <c r="F1083" s="4" t="s">
        <v>39</v>
      </c>
      <c r="G1083" s="11">
        <v>0.15711544256233795</v>
      </c>
      <c r="H1083" s="6">
        <v>6.5433022401849547E-2</v>
      </c>
      <c r="I1083" s="6"/>
      <c r="J1083" s="6">
        <v>6.1336210261444171E-3</v>
      </c>
      <c r="K1083" s="6">
        <v>7.0000000000000001E-3</v>
      </c>
      <c r="L1083" s="3"/>
      <c r="M1083" s="7">
        <v>2.8879787458826489</v>
      </c>
      <c r="N1083" s="7">
        <v>32.098913751363263</v>
      </c>
    </row>
    <row r="1084" spans="1:14" x14ac:dyDescent="0.35">
      <c r="A1084" s="3" t="s">
        <v>72</v>
      </c>
      <c r="B1084" s="5">
        <v>1081</v>
      </c>
      <c r="C1084" s="5">
        <v>31</v>
      </c>
      <c r="D1084" s="23" t="s">
        <v>15</v>
      </c>
      <c r="E1084" s="24" t="s">
        <v>15</v>
      </c>
      <c r="F1084" s="4" t="s">
        <v>39</v>
      </c>
      <c r="G1084" s="11">
        <v>0.22769867249488748</v>
      </c>
      <c r="H1084" s="6">
        <v>7.9075513602444428E-2</v>
      </c>
      <c r="I1084" s="6"/>
      <c r="J1084" s="6">
        <v>5.2601901938636748E-3</v>
      </c>
      <c r="K1084" s="6">
        <v>7.0000000000000001E-3</v>
      </c>
      <c r="L1084" s="3"/>
      <c r="M1084" s="7">
        <v>3.7150842829498893</v>
      </c>
      <c r="N1084" s="7">
        <v>23.887820289126317</v>
      </c>
    </row>
    <row r="1085" spans="1:14" x14ac:dyDescent="0.35">
      <c r="A1085" s="3" t="s">
        <v>72</v>
      </c>
      <c r="B1085" s="5">
        <v>1082</v>
      </c>
      <c r="C1085" s="5">
        <v>32</v>
      </c>
      <c r="D1085" s="23" t="s">
        <v>15</v>
      </c>
      <c r="E1085" s="24" t="s">
        <v>15</v>
      </c>
      <c r="F1085" s="4" t="s">
        <v>39</v>
      </c>
      <c r="G1085" s="11">
        <v>0.22795120489538617</v>
      </c>
      <c r="H1085" s="6">
        <v>7.3799762750131198E-2</v>
      </c>
      <c r="I1085" s="6"/>
      <c r="J1085" s="6">
        <v>4.954478154942126E-3</v>
      </c>
      <c r="K1085" s="6">
        <v>7.0000000000000001E-3</v>
      </c>
      <c r="L1085" s="3"/>
      <c r="M1085" s="7">
        <v>3.6676426306619501</v>
      </c>
      <c r="N1085" s="7">
        <v>23.60615005349359</v>
      </c>
    </row>
    <row r="1086" spans="1:14" x14ac:dyDescent="0.35">
      <c r="A1086" s="3" t="s">
        <v>72</v>
      </c>
      <c r="B1086" s="5">
        <v>1083</v>
      </c>
      <c r="C1086" s="5">
        <v>33</v>
      </c>
      <c r="D1086" s="23" t="s">
        <v>15</v>
      </c>
      <c r="E1086" s="24" t="s">
        <v>15</v>
      </c>
      <c r="F1086" s="4" t="s">
        <v>39</v>
      </c>
      <c r="G1086" s="11">
        <v>8.9664358979517189E-2</v>
      </c>
      <c r="H1086" s="6">
        <v>6.0350173731402917E-2</v>
      </c>
      <c r="I1086" s="6"/>
      <c r="J1086" s="6">
        <v>7.1656191768924528E-3</v>
      </c>
      <c r="K1086" s="6">
        <v>7.0000000000000001E-3</v>
      </c>
      <c r="L1086" s="3"/>
      <c r="M1086" s="7">
        <v>2.3775486936704424</v>
      </c>
      <c r="N1086" s="7">
        <v>26.209580627320399</v>
      </c>
    </row>
    <row r="1087" spans="1:14" x14ac:dyDescent="0.35">
      <c r="A1087" s="3" t="s">
        <v>72</v>
      </c>
      <c r="B1087" s="5">
        <v>1084</v>
      </c>
      <c r="C1087" s="5">
        <v>34</v>
      </c>
      <c r="D1087" s="23" t="s">
        <v>15</v>
      </c>
      <c r="E1087" s="24" t="s">
        <v>15</v>
      </c>
      <c r="F1087" s="4" t="s">
        <v>39</v>
      </c>
      <c r="G1087" s="11">
        <v>9.5995595848164195E-2</v>
      </c>
      <c r="H1087" s="6">
        <v>6.0286066348672021E-2</v>
      </c>
      <c r="I1087" s="6"/>
      <c r="J1087" s="6">
        <v>5.0706809088695405E-3</v>
      </c>
      <c r="K1087" s="6">
        <v>7.0000000000000001E-3</v>
      </c>
      <c r="L1087" s="3"/>
      <c r="M1087" s="7">
        <v>2.2160758642482232</v>
      </c>
      <c r="N1087" s="7">
        <v>26.119385038380358</v>
      </c>
    </row>
    <row r="1088" spans="1:14" x14ac:dyDescent="0.35">
      <c r="A1088" s="3" t="s">
        <v>72</v>
      </c>
      <c r="B1088" s="5">
        <v>1085</v>
      </c>
      <c r="C1088" s="5">
        <v>35</v>
      </c>
      <c r="D1088" s="23" t="s">
        <v>15</v>
      </c>
      <c r="E1088" s="24" t="s">
        <v>15</v>
      </c>
      <c r="F1088" s="4" t="s">
        <v>39</v>
      </c>
      <c r="G1088" s="11">
        <v>9.1122134113330075E-2</v>
      </c>
      <c r="H1088" s="6">
        <v>4.6284876833194558E-2</v>
      </c>
      <c r="I1088" s="6"/>
      <c r="J1088" s="6">
        <v>4.7251500945422282E-3</v>
      </c>
      <c r="K1088" s="6">
        <v>7.0000000000000001E-3</v>
      </c>
      <c r="L1088" s="3"/>
      <c r="M1088" s="7">
        <v>2.2546071174000439</v>
      </c>
      <c r="N1088" s="7">
        <v>29.741449473026414</v>
      </c>
    </row>
    <row r="1089" spans="1:14" x14ac:dyDescent="0.35">
      <c r="A1089" s="3" t="s">
        <v>72</v>
      </c>
      <c r="B1089" s="5">
        <v>1086</v>
      </c>
      <c r="C1089" s="5">
        <v>36</v>
      </c>
      <c r="D1089" s="23" t="s">
        <v>15</v>
      </c>
      <c r="E1089" s="24" t="s">
        <v>15</v>
      </c>
      <c r="F1089" s="4" t="s">
        <v>39</v>
      </c>
      <c r="G1089" s="11">
        <v>9.5950924010724303E-2</v>
      </c>
      <c r="H1089" s="6">
        <v>4.4600693804221277E-2</v>
      </c>
      <c r="I1089" s="6"/>
      <c r="J1089" s="6">
        <v>5.5506653940800956E-3</v>
      </c>
      <c r="K1089" s="6">
        <v>7.0000000000000001E-3</v>
      </c>
      <c r="L1089" s="3"/>
      <c r="M1089" s="7">
        <v>2.1755875422696347</v>
      </c>
      <c r="N1089" s="7">
        <v>29.305875141347425</v>
      </c>
    </row>
    <row r="1090" spans="1:14" x14ac:dyDescent="0.35">
      <c r="A1090" s="3" t="s">
        <v>72</v>
      </c>
      <c r="B1090" s="5">
        <v>1087</v>
      </c>
      <c r="C1090" s="5">
        <v>37</v>
      </c>
      <c r="D1090" s="23" t="s">
        <v>15</v>
      </c>
      <c r="E1090" s="24" t="s">
        <v>15</v>
      </c>
      <c r="F1090" s="4" t="s">
        <v>39</v>
      </c>
      <c r="G1090" s="11">
        <v>0.30659347213304317</v>
      </c>
      <c r="H1090" s="6">
        <v>7.6867904165120765E-2</v>
      </c>
      <c r="I1090" s="6"/>
      <c r="J1090" s="6">
        <v>5.1912455430024786E-3</v>
      </c>
      <c r="K1090" s="6">
        <v>7.0000000000000001E-3</v>
      </c>
      <c r="L1090" s="3"/>
      <c r="M1090" s="7">
        <v>3.4756189812720155</v>
      </c>
      <c r="N1090" s="7">
        <v>33.434300067950154</v>
      </c>
    </row>
    <row r="1091" spans="1:14" x14ac:dyDescent="0.35">
      <c r="A1091" s="3" t="s">
        <v>72</v>
      </c>
      <c r="B1091" s="5">
        <v>1088</v>
      </c>
      <c r="C1091" s="5">
        <v>38</v>
      </c>
      <c r="D1091" s="23" t="s">
        <v>15</v>
      </c>
      <c r="E1091" s="24" t="s">
        <v>15</v>
      </c>
      <c r="F1091" s="4" t="s">
        <v>39</v>
      </c>
      <c r="G1091" s="11">
        <v>0.29365357557323751</v>
      </c>
      <c r="H1091" s="6">
        <v>8.3816078317561271E-2</v>
      </c>
      <c r="I1091" s="6"/>
      <c r="J1091" s="6">
        <v>5.4686802773371897E-3</v>
      </c>
      <c r="K1091" s="6">
        <v>7.0000000000000001E-3</v>
      </c>
      <c r="L1091" s="3"/>
      <c r="M1091" s="7">
        <v>3.5464181029567134</v>
      </c>
      <c r="N1091" s="7">
        <v>33.262967494260202</v>
      </c>
    </row>
    <row r="1092" spans="1:14" x14ac:dyDescent="0.35">
      <c r="A1092" s="3" t="s">
        <v>72</v>
      </c>
      <c r="B1092" s="5">
        <v>1089</v>
      </c>
      <c r="C1092" s="5">
        <v>39</v>
      </c>
      <c r="D1092" s="23" t="s">
        <v>15</v>
      </c>
      <c r="E1092" s="24" t="s">
        <v>15</v>
      </c>
      <c r="F1092" s="4" t="s">
        <v>39</v>
      </c>
      <c r="G1092" s="11">
        <v>0.324196804778005</v>
      </c>
      <c r="H1092" s="6">
        <v>6.3655161290321352E-2</v>
      </c>
      <c r="I1092" s="6"/>
      <c r="J1092" s="6">
        <v>5.3141303619813523E-3</v>
      </c>
      <c r="K1092" s="6">
        <v>7.0000000000000001E-3</v>
      </c>
      <c r="L1092" s="3"/>
      <c r="M1092" s="7">
        <v>0.83734539049028001</v>
      </c>
      <c r="N1092" s="7">
        <v>18.914217596575771</v>
      </c>
    </row>
    <row r="1093" spans="1:14" x14ac:dyDescent="0.35">
      <c r="A1093" s="3" t="s">
        <v>72</v>
      </c>
      <c r="B1093" s="5">
        <v>1090</v>
      </c>
      <c r="C1093" s="5">
        <v>40</v>
      </c>
      <c r="D1093" s="23" t="s">
        <v>15</v>
      </c>
      <c r="E1093" s="24" t="s">
        <v>15</v>
      </c>
      <c r="F1093" s="4" t="s">
        <v>39</v>
      </c>
      <c r="G1093" s="11">
        <v>0.31408895784857821</v>
      </c>
      <c r="H1093" s="6">
        <v>6.6601246222155686E-2</v>
      </c>
      <c r="I1093" s="6"/>
      <c r="J1093" s="6">
        <v>5.8396184481058567E-3</v>
      </c>
      <c r="K1093" s="6">
        <v>7.0000000000000001E-3</v>
      </c>
      <c r="L1093" s="3"/>
      <c r="M1093" s="7">
        <v>0.84214720231017159</v>
      </c>
      <c r="N1093" s="7">
        <v>18.912521894442072</v>
      </c>
    </row>
    <row r="1094" spans="1:14" x14ac:dyDescent="0.35">
      <c r="A1094" s="3" t="s">
        <v>72</v>
      </c>
      <c r="B1094" s="5">
        <v>1091</v>
      </c>
      <c r="C1094" s="5">
        <v>41</v>
      </c>
      <c r="D1094" s="23" t="s">
        <v>15</v>
      </c>
      <c r="E1094" s="24" t="s">
        <v>15</v>
      </c>
      <c r="F1094" s="4" t="s">
        <v>39</v>
      </c>
      <c r="G1094" s="11">
        <v>2E-3</v>
      </c>
      <c r="H1094" s="6">
        <v>0.25193729812539128</v>
      </c>
      <c r="I1094" s="6"/>
      <c r="J1094" s="6">
        <v>9.0807667586290094E-2</v>
      </c>
      <c r="K1094" s="6">
        <v>7.0000000000000001E-3</v>
      </c>
      <c r="L1094" s="3"/>
      <c r="M1094" s="7">
        <v>5.5600664540906619</v>
      </c>
      <c r="N1094" s="7">
        <v>20.105200107731193</v>
      </c>
    </row>
    <row r="1095" spans="1:14" x14ac:dyDescent="0.35">
      <c r="A1095" s="3" t="s">
        <v>72</v>
      </c>
      <c r="B1095" s="5">
        <v>1092</v>
      </c>
      <c r="C1095" s="5">
        <v>42</v>
      </c>
      <c r="D1095" s="23" t="s">
        <v>15</v>
      </c>
      <c r="E1095" s="24" t="s">
        <v>15</v>
      </c>
      <c r="F1095" s="4" t="s">
        <v>39</v>
      </c>
      <c r="G1095" s="11">
        <v>2E-3</v>
      </c>
      <c r="H1095" s="6">
        <v>0.25646021602173519</v>
      </c>
      <c r="I1095" s="6"/>
      <c r="J1095" s="6">
        <v>9.1440244274791069E-2</v>
      </c>
      <c r="K1095" s="6">
        <v>7.0000000000000001E-3</v>
      </c>
      <c r="L1095" s="3"/>
      <c r="M1095" s="7">
        <v>5.6762978819186181</v>
      </c>
      <c r="N1095" s="7">
        <v>20.619569982302419</v>
      </c>
    </row>
    <row r="1096" spans="1:14" x14ac:dyDescent="0.35">
      <c r="A1096" s="3" t="s">
        <v>72</v>
      </c>
      <c r="B1096" s="5">
        <v>1093</v>
      </c>
      <c r="C1096" s="5">
        <v>43</v>
      </c>
      <c r="D1096" s="23" t="s">
        <v>15</v>
      </c>
      <c r="E1096" s="24" t="s">
        <v>15</v>
      </c>
      <c r="F1096" s="4" t="s">
        <v>39</v>
      </c>
      <c r="G1096" s="11">
        <v>7.3975325738719053E-2</v>
      </c>
      <c r="H1096" s="6">
        <v>5.0552119322987234E-2</v>
      </c>
      <c r="I1096" s="6"/>
      <c r="J1096" s="6">
        <v>1.084053040581358E-2</v>
      </c>
      <c r="K1096" s="6">
        <v>7.0000000000000001E-3</v>
      </c>
      <c r="L1096" s="3"/>
      <c r="M1096" s="7">
        <v>2.861091498577073</v>
      </c>
      <c r="N1096" s="7">
        <v>17.322068790935148</v>
      </c>
    </row>
    <row r="1097" spans="1:14" x14ac:dyDescent="0.35">
      <c r="A1097" s="3" t="s">
        <v>72</v>
      </c>
      <c r="B1097" s="5">
        <v>1094</v>
      </c>
      <c r="C1097" s="5">
        <v>44</v>
      </c>
      <c r="D1097" s="23" t="s">
        <v>15</v>
      </c>
      <c r="E1097" s="24" t="s">
        <v>15</v>
      </c>
      <c r="F1097" s="4" t="s">
        <v>39</v>
      </c>
      <c r="G1097" s="11">
        <v>7.7073325376464816E-2</v>
      </c>
      <c r="H1097" s="6">
        <v>4.5608142436410502E-2</v>
      </c>
      <c r="I1097" s="6"/>
      <c r="J1097" s="6">
        <v>1.1365842286910469E-2</v>
      </c>
      <c r="K1097" s="6">
        <v>7.0000000000000001E-3</v>
      </c>
      <c r="L1097" s="3"/>
      <c r="M1097" s="7">
        <v>2.814194654950513</v>
      </c>
      <c r="N1097" s="7">
        <v>17.864929993111261</v>
      </c>
    </row>
    <row r="1098" spans="1:14" x14ac:dyDescent="0.35">
      <c r="A1098" s="3" t="s">
        <v>72</v>
      </c>
      <c r="B1098" s="5">
        <v>1095</v>
      </c>
      <c r="C1098" s="5">
        <v>45</v>
      </c>
      <c r="D1098" s="23" t="s">
        <v>15</v>
      </c>
      <c r="E1098" s="24" t="s">
        <v>15</v>
      </c>
      <c r="F1098" s="4" t="s">
        <v>39</v>
      </c>
      <c r="G1098" s="11">
        <v>2E-3</v>
      </c>
      <c r="H1098" s="6">
        <v>5.1026422074459496E-2</v>
      </c>
      <c r="I1098" s="6"/>
      <c r="J1098" s="6">
        <v>2.3565395894580683E-2</v>
      </c>
      <c r="K1098" s="6">
        <v>7.0000000000000001E-3</v>
      </c>
      <c r="L1098" s="3"/>
      <c r="M1098" s="7">
        <v>2.8241567807341146</v>
      </c>
      <c r="N1098" s="7">
        <v>14.453131162265938</v>
      </c>
    </row>
    <row r="1099" spans="1:14" x14ac:dyDescent="0.35">
      <c r="A1099" s="3" t="s">
        <v>72</v>
      </c>
      <c r="B1099" s="5">
        <v>1096</v>
      </c>
      <c r="C1099" s="5">
        <v>46</v>
      </c>
      <c r="D1099" s="23" t="s">
        <v>15</v>
      </c>
      <c r="E1099" s="24" t="s">
        <v>15</v>
      </c>
      <c r="F1099" s="4" t="s">
        <v>39</v>
      </c>
      <c r="G1099" s="11">
        <v>2E-3</v>
      </c>
      <c r="H1099" s="6">
        <v>5.6338059053928129E-2</v>
      </c>
      <c r="I1099" s="6"/>
      <c r="J1099" s="6">
        <v>2.438192267514825E-2</v>
      </c>
      <c r="K1099" s="6">
        <v>7.0000000000000001E-3</v>
      </c>
      <c r="L1099" s="3"/>
      <c r="M1099" s="7">
        <v>2.8441031649796589</v>
      </c>
      <c r="N1099" s="7">
        <v>14.187324259532643</v>
      </c>
    </row>
    <row r="1100" spans="1:14" x14ac:dyDescent="0.35">
      <c r="A1100" s="3" t="s">
        <v>72</v>
      </c>
      <c r="B1100" s="5">
        <v>1097</v>
      </c>
      <c r="C1100" s="5">
        <v>47</v>
      </c>
      <c r="D1100" s="23" t="s">
        <v>15</v>
      </c>
      <c r="E1100" s="24" t="s">
        <v>15</v>
      </c>
      <c r="F1100" s="4" t="s">
        <v>39</v>
      </c>
      <c r="G1100" s="11">
        <v>4.4031450460115015E-2</v>
      </c>
      <c r="H1100" s="6">
        <v>3.9282218244031393E-2</v>
      </c>
      <c r="I1100" s="6"/>
      <c r="J1100" s="6">
        <v>6.8966724235346756E-3</v>
      </c>
      <c r="K1100" s="6">
        <v>7.0000000000000001E-3</v>
      </c>
      <c r="L1100" s="3"/>
      <c r="M1100" s="7">
        <v>3.7694695204314694</v>
      </c>
      <c r="N1100" s="7">
        <v>19.594672869193332</v>
      </c>
    </row>
    <row r="1101" spans="1:14" x14ac:dyDescent="0.35">
      <c r="A1101" s="3" t="s">
        <v>72</v>
      </c>
      <c r="B1101" s="5">
        <v>1098</v>
      </c>
      <c r="C1101" s="5">
        <v>48</v>
      </c>
      <c r="D1101" s="23" t="s">
        <v>15</v>
      </c>
      <c r="E1101" s="24" t="s">
        <v>15</v>
      </c>
      <c r="F1101" s="4" t="s">
        <v>39</v>
      </c>
      <c r="G1101" s="11">
        <v>4.0795933369900943E-2</v>
      </c>
      <c r="H1101" s="6">
        <v>3.3098759812167831E-2</v>
      </c>
      <c r="I1101" s="6"/>
      <c r="J1101" s="6">
        <v>6.3917845083205638E-3</v>
      </c>
      <c r="K1101" s="6">
        <v>7.0000000000000001E-3</v>
      </c>
      <c r="L1101" s="3"/>
      <c r="M1101" s="7">
        <v>3.8075734397508287</v>
      </c>
      <c r="N1101" s="7">
        <v>19.403885038988985</v>
      </c>
    </row>
    <row r="1102" spans="1:14" x14ac:dyDescent="0.35">
      <c r="A1102" s="3" t="s">
        <v>72</v>
      </c>
      <c r="B1102" s="5">
        <v>1099</v>
      </c>
      <c r="C1102" s="5">
        <v>49</v>
      </c>
      <c r="D1102" s="23" t="s">
        <v>15</v>
      </c>
      <c r="E1102" s="24" t="s">
        <v>15</v>
      </c>
      <c r="F1102" s="4" t="s">
        <v>39</v>
      </c>
      <c r="G1102" s="11">
        <v>2E-3</v>
      </c>
      <c r="H1102" s="6">
        <v>0.12985718473036323</v>
      </c>
      <c r="I1102" s="6"/>
      <c r="J1102" s="6">
        <v>0.10786507038006272</v>
      </c>
      <c r="K1102" s="6">
        <v>7.0000000000000001E-3</v>
      </c>
      <c r="L1102" s="3"/>
      <c r="M1102" s="7">
        <v>4.1085427747191856</v>
      </c>
      <c r="N1102" s="7">
        <v>21.004034484790829</v>
      </c>
    </row>
    <row r="1103" spans="1:14" x14ac:dyDescent="0.35">
      <c r="A1103" s="3" t="s">
        <v>72</v>
      </c>
      <c r="B1103" s="5">
        <v>1100</v>
      </c>
      <c r="C1103" s="5">
        <v>50</v>
      </c>
      <c r="D1103" s="23" t="s">
        <v>15</v>
      </c>
      <c r="E1103" s="24" t="s">
        <v>15</v>
      </c>
      <c r="F1103" s="4" t="s">
        <v>39</v>
      </c>
      <c r="G1103" s="11">
        <v>2E-3</v>
      </c>
      <c r="H1103" s="6">
        <v>0.12493435150758266</v>
      </c>
      <c r="I1103" s="6"/>
      <c r="J1103" s="6">
        <v>0.10473374966211309</v>
      </c>
      <c r="K1103" s="6">
        <v>7.0000000000000001E-3</v>
      </c>
      <c r="L1103" s="3"/>
      <c r="M1103" s="7">
        <v>4.3774491844773831</v>
      </c>
      <c r="N1103" s="7">
        <v>21.531652016070623</v>
      </c>
    </row>
    <row r="1104" spans="1:14" x14ac:dyDescent="0.35">
      <c r="A1104" s="3" t="s">
        <v>72</v>
      </c>
      <c r="B1104" s="5">
        <v>1101</v>
      </c>
      <c r="C1104" s="5">
        <v>51</v>
      </c>
      <c r="D1104" s="23" t="s">
        <v>15</v>
      </c>
      <c r="E1104" s="24" t="s">
        <v>15</v>
      </c>
      <c r="F1104" s="4" t="s">
        <v>39</v>
      </c>
      <c r="G1104" s="11">
        <v>2E-3</v>
      </c>
      <c r="H1104" s="6">
        <v>0.24830664756586179</v>
      </c>
      <c r="I1104" s="6"/>
      <c r="J1104" s="6">
        <v>4.7141420425791961E-2</v>
      </c>
      <c r="K1104" s="6">
        <v>7.0000000000000001E-3</v>
      </c>
      <c r="L1104" s="3"/>
      <c r="M1104" s="7">
        <v>4.4792386948447733</v>
      </c>
      <c r="N1104" s="7">
        <v>21.40716036716903</v>
      </c>
    </row>
    <row r="1105" spans="1:14" x14ac:dyDescent="0.35">
      <c r="A1105" s="3" t="s">
        <v>72</v>
      </c>
      <c r="B1105" s="5">
        <v>1102</v>
      </c>
      <c r="C1105" s="5">
        <v>52</v>
      </c>
      <c r="D1105" s="23" t="s">
        <v>15</v>
      </c>
      <c r="E1105" s="24" t="s">
        <v>15</v>
      </c>
      <c r="F1105" s="4" t="s">
        <v>39</v>
      </c>
      <c r="G1105" s="11">
        <v>2E-3</v>
      </c>
      <c r="H1105" s="6">
        <v>0.24631990703375189</v>
      </c>
      <c r="I1105" s="6"/>
      <c r="J1105" s="6">
        <v>4.8122121408757691E-2</v>
      </c>
      <c r="K1105" s="6">
        <v>7.0000000000000001E-3</v>
      </c>
      <c r="L1105" s="3"/>
      <c r="M1105" s="7">
        <v>4.4359436660081659</v>
      </c>
      <c r="N1105" s="7">
        <v>21.846915747232487</v>
      </c>
    </row>
    <row r="1106" spans="1:14" x14ac:dyDescent="0.35">
      <c r="A1106" s="3" t="s">
        <v>72</v>
      </c>
      <c r="B1106" s="5">
        <v>1103</v>
      </c>
      <c r="C1106" s="5">
        <v>53</v>
      </c>
      <c r="D1106" s="23" t="s">
        <v>15</v>
      </c>
      <c r="E1106" s="24" t="s">
        <v>15</v>
      </c>
      <c r="F1106" s="4" t="s">
        <v>39</v>
      </c>
      <c r="G1106" s="11">
        <v>0.11260521164092642</v>
      </c>
      <c r="H1106" s="46">
        <v>6.1316069594784341E-2</v>
      </c>
      <c r="I1106" s="46"/>
      <c r="J1106" s="46">
        <v>9.0488503878483513E-3</v>
      </c>
      <c r="K1106" s="46">
        <v>0.1084083635864915</v>
      </c>
      <c r="L1106" s="3"/>
      <c r="M1106" s="47">
        <v>4.0700782441549332</v>
      </c>
      <c r="N1106" s="47">
        <v>13.622890029137785</v>
      </c>
    </row>
    <row r="1107" spans="1:14" x14ac:dyDescent="0.35">
      <c r="A1107" s="3" t="s">
        <v>72</v>
      </c>
      <c r="B1107" s="5">
        <v>1104</v>
      </c>
      <c r="C1107" s="5">
        <v>54</v>
      </c>
      <c r="D1107" s="23" t="s">
        <v>15</v>
      </c>
      <c r="E1107" s="24" t="s">
        <v>15</v>
      </c>
      <c r="F1107" s="4" t="s">
        <v>39</v>
      </c>
      <c r="G1107" s="11">
        <v>9.1305402531743435E-2</v>
      </c>
      <c r="H1107" s="11">
        <v>5.2990553605994792E-2</v>
      </c>
      <c r="I1107" s="11"/>
      <c r="J1107" s="11">
        <v>7.9174082539218184E-3</v>
      </c>
      <c r="K1107" s="11">
        <v>8.8843668468710571E-2</v>
      </c>
      <c r="L1107" s="3"/>
      <c r="M1107" s="40">
        <v>4.0562090203346992</v>
      </c>
      <c r="N1107" s="40">
        <v>12.674538390639736</v>
      </c>
    </row>
    <row r="1108" spans="1:14" x14ac:dyDescent="0.35">
      <c r="A1108" s="3" t="s">
        <v>72</v>
      </c>
      <c r="B1108" s="5">
        <v>1105</v>
      </c>
      <c r="C1108" s="5">
        <v>55</v>
      </c>
      <c r="D1108" s="23" t="s">
        <v>15</v>
      </c>
      <c r="E1108" s="24" t="s">
        <v>15</v>
      </c>
      <c r="F1108" s="4" t="s">
        <v>39</v>
      </c>
      <c r="G1108" s="11">
        <v>0.11760690071707884</v>
      </c>
      <c r="H1108" s="6">
        <v>3.2558003790645385E-2</v>
      </c>
      <c r="I1108" s="6"/>
      <c r="J1108" s="6">
        <v>8.0641576120439023E-3</v>
      </c>
      <c r="K1108" s="6">
        <v>8.4498812692887261E-3</v>
      </c>
      <c r="L1108" s="3"/>
      <c r="M1108" s="7">
        <v>4.1391892060685844</v>
      </c>
      <c r="N1108" s="7">
        <v>11.166578066091601</v>
      </c>
    </row>
    <row r="1109" spans="1:14" x14ac:dyDescent="0.35">
      <c r="A1109" s="3" t="s">
        <v>72</v>
      </c>
      <c r="B1109" s="5">
        <v>1106</v>
      </c>
      <c r="C1109" s="5">
        <v>56</v>
      </c>
      <c r="D1109" s="23" t="s">
        <v>15</v>
      </c>
      <c r="E1109" s="24" t="s">
        <v>15</v>
      </c>
      <c r="F1109" s="4" t="s">
        <v>39</v>
      </c>
      <c r="G1109" s="11">
        <v>8.715748441098406E-2</v>
      </c>
      <c r="H1109" s="6">
        <v>2.7422245027961093E-2</v>
      </c>
      <c r="I1109" s="6"/>
      <c r="J1109" s="6">
        <v>9.9847492939125621E-3</v>
      </c>
      <c r="K1109" s="6">
        <v>2E-3</v>
      </c>
      <c r="L1109" s="3"/>
      <c r="M1109" s="7">
        <v>2.1274408379203535</v>
      </c>
      <c r="N1109" s="7">
        <v>10.665326783439804</v>
      </c>
    </row>
    <row r="1110" spans="1:14" x14ac:dyDescent="0.35">
      <c r="A1110" s="3" t="s">
        <v>72</v>
      </c>
      <c r="B1110" s="5">
        <v>1107</v>
      </c>
      <c r="C1110" s="5">
        <v>57</v>
      </c>
      <c r="D1110" s="23" t="s">
        <v>15</v>
      </c>
      <c r="E1110" s="24" t="s">
        <v>15</v>
      </c>
      <c r="F1110" s="4" t="s">
        <v>39</v>
      </c>
      <c r="G1110" s="11">
        <v>0.18431384815913565</v>
      </c>
      <c r="H1110" s="6">
        <v>0.17369788854405813</v>
      </c>
      <c r="I1110" s="6"/>
      <c r="J1110" s="6">
        <v>3.7646467652549573E-2</v>
      </c>
      <c r="K1110" s="6">
        <v>6.9312391899444912E-3</v>
      </c>
      <c r="L1110" s="3"/>
      <c r="M1110" s="7">
        <v>2.827106890002812</v>
      </c>
      <c r="N1110" s="7">
        <v>14.741994454759356</v>
      </c>
    </row>
    <row r="1111" spans="1:14" x14ac:dyDescent="0.35">
      <c r="A1111" s="3" t="s">
        <v>72</v>
      </c>
      <c r="B1111" s="5">
        <v>1108</v>
      </c>
      <c r="C1111" s="5">
        <v>58</v>
      </c>
      <c r="D1111" s="23" t="s">
        <v>15</v>
      </c>
      <c r="E1111" s="24" t="s">
        <v>15</v>
      </c>
      <c r="F1111" s="4" t="s">
        <v>39</v>
      </c>
      <c r="G1111" s="11">
        <v>9.1019639542356909E-2</v>
      </c>
      <c r="H1111" s="6">
        <v>4.7391097932330803E-2</v>
      </c>
      <c r="I1111" s="6"/>
      <c r="J1111" s="6">
        <v>1.1749483856907793E-2</v>
      </c>
      <c r="K1111" s="6">
        <v>4.980825720587354E-3</v>
      </c>
      <c r="L1111" s="3"/>
      <c r="M1111" s="7">
        <v>2.1913712928180069</v>
      </c>
      <c r="N1111" s="7">
        <v>13.015680054938525</v>
      </c>
    </row>
    <row r="1112" spans="1:14" x14ac:dyDescent="0.35">
      <c r="A1112" s="3" t="s">
        <v>72</v>
      </c>
      <c r="B1112" s="5">
        <v>1109</v>
      </c>
      <c r="C1112" s="5">
        <v>59</v>
      </c>
      <c r="D1112" s="23" t="s">
        <v>15</v>
      </c>
      <c r="E1112" s="24" t="s">
        <v>15</v>
      </c>
      <c r="F1112" s="4" t="s">
        <v>39</v>
      </c>
      <c r="G1112" s="11">
        <v>8.0000000000000002E-3</v>
      </c>
      <c r="H1112" s="6">
        <v>9.9291272708154132E-2</v>
      </c>
      <c r="I1112" s="6"/>
      <c r="J1112" s="6">
        <v>4.4762947185870306E-3</v>
      </c>
      <c r="K1112" s="6">
        <v>3.6728957669698213E-2</v>
      </c>
      <c r="L1112" s="3"/>
      <c r="M1112" s="7">
        <v>4.7209232000248313</v>
      </c>
      <c r="N1112" s="7">
        <v>30.682718547078281</v>
      </c>
    </row>
    <row r="1113" spans="1:14" x14ac:dyDescent="0.35">
      <c r="A1113" s="3" t="s">
        <v>72</v>
      </c>
      <c r="B1113" s="5">
        <v>1110</v>
      </c>
      <c r="C1113" s="5">
        <v>60</v>
      </c>
      <c r="D1113" s="23" t="s">
        <v>15</v>
      </c>
      <c r="E1113" s="24" t="s">
        <v>15</v>
      </c>
      <c r="F1113" s="4" t="s">
        <v>39</v>
      </c>
      <c r="G1113" s="11">
        <v>8.0000000000000002E-3</v>
      </c>
      <c r="H1113" s="6">
        <v>0.22822968371846436</v>
      </c>
      <c r="I1113" s="6"/>
      <c r="J1113" s="6">
        <v>2E-3</v>
      </c>
      <c r="K1113" s="6">
        <v>6.3151453057735327E-3</v>
      </c>
      <c r="L1113" s="3"/>
      <c r="M1113" s="7">
        <v>2.2365107930164605</v>
      </c>
      <c r="N1113" s="7">
        <v>22.831656299835547</v>
      </c>
    </row>
    <row r="1114" spans="1:14" x14ac:dyDescent="0.35">
      <c r="A1114" s="3" t="s">
        <v>72</v>
      </c>
      <c r="B1114" s="5">
        <v>1111</v>
      </c>
      <c r="C1114" s="5">
        <v>61</v>
      </c>
      <c r="D1114" s="23" t="s">
        <v>15</v>
      </c>
      <c r="E1114" s="24" t="s">
        <v>15</v>
      </c>
      <c r="F1114" s="4" t="s">
        <v>39</v>
      </c>
      <c r="G1114" s="11">
        <v>2.1290776836869196E-2</v>
      </c>
      <c r="H1114" s="6">
        <v>7.5381662336126309E-2</v>
      </c>
      <c r="I1114" s="6"/>
      <c r="J1114" s="6">
        <v>2E-3</v>
      </c>
      <c r="K1114" s="6">
        <v>1.8981467816941357E-2</v>
      </c>
      <c r="L1114" s="3"/>
      <c r="M1114" s="7">
        <v>1.9559532070651937</v>
      </c>
      <c r="N1114" s="7">
        <v>17.11131101866723</v>
      </c>
    </row>
    <row r="1115" spans="1:14" x14ac:dyDescent="0.35">
      <c r="A1115" s="3" t="s">
        <v>72</v>
      </c>
      <c r="B1115" s="5">
        <v>1112</v>
      </c>
      <c r="C1115" s="5">
        <v>62</v>
      </c>
      <c r="D1115" s="23" t="s">
        <v>15</v>
      </c>
      <c r="E1115" s="24" t="s">
        <v>15</v>
      </c>
      <c r="F1115" s="4" t="s">
        <v>39</v>
      </c>
      <c r="G1115" s="11">
        <v>8.0000000000000002E-3</v>
      </c>
      <c r="H1115" s="6">
        <v>3.8474424038824145E-2</v>
      </c>
      <c r="I1115" s="6"/>
      <c r="J1115" s="6">
        <v>2E-3</v>
      </c>
      <c r="K1115" s="6">
        <v>8.2248633645227408E-3</v>
      </c>
      <c r="L1115" s="3"/>
      <c r="M1115" s="7">
        <v>1.758899824189986</v>
      </c>
      <c r="N1115" s="7">
        <v>22.656101962040612</v>
      </c>
    </row>
    <row r="1116" spans="1:14" x14ac:dyDescent="0.35">
      <c r="A1116" s="3" t="s">
        <v>72</v>
      </c>
      <c r="B1116" s="5">
        <v>1113</v>
      </c>
      <c r="C1116" s="5">
        <v>63</v>
      </c>
      <c r="D1116" s="23" t="s">
        <v>15</v>
      </c>
      <c r="E1116" s="24" t="s">
        <v>15</v>
      </c>
      <c r="F1116" s="4" t="s">
        <v>39</v>
      </c>
      <c r="G1116" s="11">
        <v>8.0000000000000002E-3</v>
      </c>
      <c r="H1116" s="6">
        <v>0.15533637604202341</v>
      </c>
      <c r="I1116" s="6"/>
      <c r="J1116" s="6">
        <v>2E-3</v>
      </c>
      <c r="K1116" s="6">
        <v>5.4780396738690808E-3</v>
      </c>
      <c r="L1116" s="3"/>
      <c r="M1116" s="7">
        <v>1.9400653954825857</v>
      </c>
      <c r="N1116" s="7">
        <v>18.444066150435884</v>
      </c>
    </row>
    <row r="1117" spans="1:14" x14ac:dyDescent="0.35">
      <c r="A1117" s="3" t="s">
        <v>72</v>
      </c>
      <c r="B1117" s="5">
        <v>1114</v>
      </c>
      <c r="C1117" s="5">
        <v>64</v>
      </c>
      <c r="D1117" s="23" t="s">
        <v>15</v>
      </c>
      <c r="E1117" s="24" t="s">
        <v>15</v>
      </c>
      <c r="F1117" s="4" t="s">
        <v>39</v>
      </c>
      <c r="G1117" s="11">
        <v>8.0000000000000002E-3</v>
      </c>
      <c r="H1117" s="6">
        <v>0.12324354212059699</v>
      </c>
      <c r="I1117" s="6"/>
      <c r="J1117" s="6">
        <v>2E-3</v>
      </c>
      <c r="K1117" s="6">
        <v>3.9649775841755991E-3</v>
      </c>
      <c r="L1117" s="3"/>
      <c r="M1117" s="7">
        <v>2.0728533890235252</v>
      </c>
      <c r="N1117" s="7">
        <v>19.60334314415514</v>
      </c>
    </row>
    <row r="1118" spans="1:14" x14ac:dyDescent="0.35">
      <c r="A1118" s="3" t="s">
        <v>72</v>
      </c>
      <c r="B1118" s="5">
        <v>1115</v>
      </c>
      <c r="C1118" s="5">
        <v>65</v>
      </c>
      <c r="D1118" s="23" t="s">
        <v>15</v>
      </c>
      <c r="E1118" s="24" t="s">
        <v>15</v>
      </c>
      <c r="F1118" s="4" t="s">
        <v>39</v>
      </c>
      <c r="G1118" s="11">
        <v>9.9625802916867637E-2</v>
      </c>
      <c r="H1118" s="6">
        <v>5.3979690566344336E-2</v>
      </c>
      <c r="I1118" s="6"/>
      <c r="J1118" s="6">
        <v>1.3691027643832381E-2</v>
      </c>
      <c r="K1118" s="6">
        <v>2E-3</v>
      </c>
      <c r="L1118" s="3"/>
      <c r="M1118" s="7">
        <v>2.0635907850335369</v>
      </c>
      <c r="N1118" s="7">
        <v>12.508761771977612</v>
      </c>
    </row>
    <row r="1119" spans="1:14" x14ac:dyDescent="0.35">
      <c r="A1119" s="3" t="s">
        <v>72</v>
      </c>
      <c r="B1119" s="5">
        <v>1116</v>
      </c>
      <c r="C1119" s="5">
        <v>66</v>
      </c>
      <c r="D1119" s="23" t="s">
        <v>15</v>
      </c>
      <c r="E1119" s="24" t="s">
        <v>15</v>
      </c>
      <c r="F1119" s="4" t="s">
        <v>39</v>
      </c>
      <c r="G1119" s="11">
        <v>8.0000000000000002E-3</v>
      </c>
      <c r="H1119" s="6">
        <v>0.10286650108520609</v>
      </c>
      <c r="I1119" s="6"/>
      <c r="J1119" s="6">
        <v>2E-3</v>
      </c>
      <c r="K1119" s="6">
        <v>9.3000521483641713E-3</v>
      </c>
      <c r="L1119" s="3"/>
      <c r="M1119" s="7">
        <v>1.702401180317048</v>
      </c>
      <c r="N1119" s="7">
        <v>14.912882600218241</v>
      </c>
    </row>
    <row r="1120" spans="1:14" x14ac:dyDescent="0.35">
      <c r="A1120" s="3" t="s">
        <v>72</v>
      </c>
      <c r="B1120" s="5">
        <v>1117</v>
      </c>
      <c r="C1120" s="5">
        <v>67</v>
      </c>
      <c r="D1120" s="23" t="s">
        <v>15</v>
      </c>
      <c r="E1120" s="24" t="s">
        <v>15</v>
      </c>
      <c r="F1120" s="4" t="s">
        <v>39</v>
      </c>
      <c r="G1120" s="11">
        <v>0.25215134814431206</v>
      </c>
      <c r="H1120" s="6">
        <v>5.1781255846817066E-2</v>
      </c>
      <c r="I1120" s="6"/>
      <c r="J1120" s="6">
        <v>2E-3</v>
      </c>
      <c r="K1120" s="6">
        <v>7.6473130327587791E-2</v>
      </c>
      <c r="L1120" s="3"/>
      <c r="M1120" s="7">
        <v>2.0132895363605767</v>
      </c>
      <c r="N1120" s="7">
        <v>19.864890356543292</v>
      </c>
    </row>
    <row r="1121" spans="1:14" x14ac:dyDescent="0.35">
      <c r="A1121" s="3" t="s">
        <v>72</v>
      </c>
      <c r="B1121" s="5">
        <v>1118</v>
      </c>
      <c r="C1121" s="5">
        <v>68</v>
      </c>
      <c r="D1121" s="23" t="s">
        <v>15</v>
      </c>
      <c r="E1121" s="24" t="s">
        <v>15</v>
      </c>
      <c r="F1121" s="4" t="s">
        <v>39</v>
      </c>
      <c r="G1121" s="11">
        <v>8.0000000000000002E-3</v>
      </c>
      <c r="H1121" s="6">
        <v>5.8272402171203296E-2</v>
      </c>
      <c r="I1121" s="6"/>
      <c r="J1121" s="6">
        <v>2E-3</v>
      </c>
      <c r="K1121" s="6">
        <v>2E-3</v>
      </c>
      <c r="L1121" s="3"/>
      <c r="M1121" s="7">
        <v>1.9485740918323617</v>
      </c>
      <c r="N1121" s="7">
        <v>17.097321533225706</v>
      </c>
    </row>
    <row r="1122" spans="1:14" x14ac:dyDescent="0.35">
      <c r="A1122" s="3" t="s">
        <v>72</v>
      </c>
      <c r="B1122" s="5">
        <v>1119</v>
      </c>
      <c r="C1122" s="5">
        <v>69</v>
      </c>
      <c r="D1122" s="23" t="s">
        <v>15</v>
      </c>
      <c r="E1122" s="24" t="s">
        <v>15</v>
      </c>
      <c r="F1122" s="4" t="s">
        <v>39</v>
      </c>
      <c r="G1122" s="11">
        <v>8.0000000000000002E-3</v>
      </c>
      <c r="H1122" s="6">
        <v>0.44586117371560546</v>
      </c>
      <c r="I1122" s="6"/>
      <c r="J1122" s="6">
        <v>2E-3</v>
      </c>
      <c r="K1122" s="6">
        <v>2E-3</v>
      </c>
      <c r="L1122" s="3"/>
      <c r="M1122" s="7">
        <v>1.8453806265229791</v>
      </c>
      <c r="N1122" s="7">
        <v>17.635344149151202</v>
      </c>
    </row>
    <row r="1123" spans="1:14" x14ac:dyDescent="0.35">
      <c r="A1123" s="3" t="s">
        <v>72</v>
      </c>
      <c r="B1123" s="5">
        <v>1120</v>
      </c>
      <c r="C1123" s="5">
        <v>70</v>
      </c>
      <c r="D1123" s="23" t="s">
        <v>15</v>
      </c>
      <c r="E1123" s="24" t="s">
        <v>15</v>
      </c>
      <c r="F1123" s="4" t="s">
        <v>39</v>
      </c>
      <c r="G1123" s="11">
        <v>0.11735845095380454</v>
      </c>
      <c r="H1123" s="6">
        <v>5.2130472723361444E-2</v>
      </c>
      <c r="I1123" s="6"/>
      <c r="J1123" s="6">
        <v>1.8280876095964807E-2</v>
      </c>
      <c r="K1123" s="6">
        <v>3.7412097413680838E-2</v>
      </c>
      <c r="L1123" s="3"/>
      <c r="M1123" s="7">
        <v>2.3760917916833364</v>
      </c>
      <c r="N1123" s="7">
        <v>13.646578801798341</v>
      </c>
    </row>
    <row r="1124" spans="1:14" x14ac:dyDescent="0.35">
      <c r="A1124" s="3" t="s">
        <v>72</v>
      </c>
      <c r="B1124" s="5">
        <v>1121</v>
      </c>
      <c r="C1124" s="5">
        <v>71</v>
      </c>
      <c r="D1124" s="23" t="s">
        <v>15</v>
      </c>
      <c r="E1124" s="24" t="s">
        <v>15</v>
      </c>
      <c r="F1124" s="4" t="s">
        <v>39</v>
      </c>
      <c r="G1124" s="11">
        <v>0.12438485956681349</v>
      </c>
      <c r="H1124" s="6">
        <v>3.7137701475485035E-2</v>
      </c>
      <c r="I1124" s="6"/>
      <c r="J1124" s="6">
        <v>2.1193628915988187E-2</v>
      </c>
      <c r="K1124" s="6">
        <v>4.1368755014977644E-2</v>
      </c>
      <c r="L1124" s="3"/>
      <c r="M1124" s="7">
        <v>2.3778388349201238</v>
      </c>
      <c r="N1124" s="7">
        <v>13.653686453348403</v>
      </c>
    </row>
    <row r="1125" spans="1:14" x14ac:dyDescent="0.35">
      <c r="A1125" s="3" t="s">
        <v>72</v>
      </c>
      <c r="B1125" s="5">
        <v>1122</v>
      </c>
      <c r="C1125" s="5">
        <v>72</v>
      </c>
      <c r="D1125" s="23" t="s">
        <v>15</v>
      </c>
      <c r="E1125" s="24" t="s">
        <v>15</v>
      </c>
      <c r="F1125" s="4" t="s">
        <v>39</v>
      </c>
      <c r="G1125" s="11">
        <v>8.0000000000000002E-3</v>
      </c>
      <c r="H1125" s="6">
        <v>6.7808113399769679E-2</v>
      </c>
      <c r="I1125" s="6"/>
      <c r="J1125" s="6">
        <v>2E-3</v>
      </c>
      <c r="K1125" s="6">
        <v>1.9913033147253341</v>
      </c>
      <c r="L1125" s="3"/>
      <c r="M1125" s="7">
        <v>0.84196849526504414</v>
      </c>
      <c r="N1125" s="7">
        <v>5.9370675519575249</v>
      </c>
    </row>
    <row r="1126" spans="1:14" x14ac:dyDescent="0.35">
      <c r="A1126" s="3" t="s">
        <v>72</v>
      </c>
      <c r="B1126" s="5">
        <v>1123</v>
      </c>
      <c r="C1126" s="5">
        <v>73</v>
      </c>
      <c r="D1126" s="23" t="s">
        <v>15</v>
      </c>
      <c r="E1126" s="24" t="s">
        <v>15</v>
      </c>
      <c r="F1126" s="4" t="s">
        <v>39</v>
      </c>
      <c r="G1126" s="11">
        <v>8.0000000000000002E-3</v>
      </c>
      <c r="H1126" s="6">
        <v>3.6222072574331056E-2</v>
      </c>
      <c r="I1126" s="6"/>
      <c r="J1126" s="6">
        <v>2E-3</v>
      </c>
      <c r="K1126" s="6">
        <v>2E-3</v>
      </c>
      <c r="L1126" s="3"/>
      <c r="M1126" s="7">
        <v>1.8404300848353048</v>
      </c>
      <c r="N1126" s="7">
        <v>16.336172120493231</v>
      </c>
    </row>
    <row r="1127" spans="1:14" x14ac:dyDescent="0.35">
      <c r="A1127" s="3" t="s">
        <v>72</v>
      </c>
      <c r="B1127" s="5">
        <v>1124</v>
      </c>
      <c r="C1127" s="5">
        <v>74</v>
      </c>
      <c r="D1127" s="23" t="s">
        <v>15</v>
      </c>
      <c r="E1127" s="24" t="s">
        <v>15</v>
      </c>
      <c r="F1127" s="4" t="s">
        <v>39</v>
      </c>
      <c r="G1127" s="11">
        <v>0.15958714624801854</v>
      </c>
      <c r="H1127" s="6">
        <v>6.2103308278159138E-2</v>
      </c>
      <c r="I1127" s="6"/>
      <c r="J1127" s="6">
        <v>8.1957247472221814E-3</v>
      </c>
      <c r="K1127" s="6">
        <v>7.0783796363303566E-3</v>
      </c>
      <c r="L1127" s="3"/>
      <c r="M1127" s="7">
        <v>1.6166404232811442</v>
      </c>
      <c r="N1127" s="7">
        <v>7.8065054506742468</v>
      </c>
    </row>
    <row r="1128" spans="1:14" x14ac:dyDescent="0.35">
      <c r="A1128" s="3" t="s">
        <v>72</v>
      </c>
      <c r="B1128" s="5">
        <v>1125</v>
      </c>
      <c r="C1128" s="5">
        <v>75</v>
      </c>
      <c r="D1128" s="23" t="s">
        <v>15</v>
      </c>
      <c r="E1128" s="24" t="s">
        <v>15</v>
      </c>
      <c r="F1128" s="4" t="s">
        <v>39</v>
      </c>
      <c r="G1128" s="11">
        <v>7.0842997721740811E-2</v>
      </c>
      <c r="H1128" s="6">
        <v>0.18954124492145744</v>
      </c>
      <c r="I1128" s="6"/>
      <c r="J1128" s="6">
        <v>8.8886845155342915E-3</v>
      </c>
      <c r="K1128" s="6">
        <v>2.9339898394006001E-2</v>
      </c>
      <c r="L1128" s="3"/>
      <c r="M1128" s="7">
        <v>4.6643691498149158</v>
      </c>
      <c r="N1128" s="7">
        <v>11.077078138772691</v>
      </c>
    </row>
    <row r="1129" spans="1:14" x14ac:dyDescent="0.35">
      <c r="A1129" s="3" t="s">
        <v>72</v>
      </c>
      <c r="B1129" s="5">
        <v>1126</v>
      </c>
      <c r="C1129" s="5">
        <v>76</v>
      </c>
      <c r="D1129" s="23" t="s">
        <v>15</v>
      </c>
      <c r="E1129" s="24" t="s">
        <v>15</v>
      </c>
      <c r="F1129" s="4" t="s">
        <v>39</v>
      </c>
      <c r="G1129" s="11">
        <v>0.1059835729703751</v>
      </c>
      <c r="H1129" s="6">
        <v>4.4626323335691095E-2</v>
      </c>
      <c r="I1129" s="6"/>
      <c r="J1129" s="6">
        <v>1.5323628265641201E-2</v>
      </c>
      <c r="K1129" s="6">
        <v>0.10013424608301948</v>
      </c>
      <c r="L1129" s="3"/>
      <c r="M1129" s="7">
        <v>2.2244093277429218</v>
      </c>
      <c r="N1129" s="7">
        <v>13.743399947659874</v>
      </c>
    </row>
    <row r="1130" spans="1:14" x14ac:dyDescent="0.35">
      <c r="A1130" s="3" t="s">
        <v>72</v>
      </c>
      <c r="B1130" s="5">
        <v>1127</v>
      </c>
      <c r="C1130" s="5">
        <v>77</v>
      </c>
      <c r="D1130" s="23" t="s">
        <v>15</v>
      </c>
      <c r="E1130" s="24" t="s">
        <v>15</v>
      </c>
      <c r="F1130" s="4" t="s">
        <v>39</v>
      </c>
      <c r="G1130" s="11">
        <v>0.11805800586535263</v>
      </c>
      <c r="H1130" s="6">
        <v>9.3596332746856664E-2</v>
      </c>
      <c r="I1130" s="6"/>
      <c r="J1130" s="6">
        <v>1.5533227477384517E-2</v>
      </c>
      <c r="K1130" s="6">
        <v>2E-3</v>
      </c>
      <c r="L1130" s="3"/>
      <c r="M1130" s="7">
        <v>2.4136422384579306</v>
      </c>
      <c r="N1130" s="7">
        <v>17.203405452131285</v>
      </c>
    </row>
    <row r="1131" spans="1:14" x14ac:dyDescent="0.35">
      <c r="A1131" s="3" t="s">
        <v>72</v>
      </c>
      <c r="B1131" s="5">
        <v>1128</v>
      </c>
      <c r="C1131" s="5">
        <v>78</v>
      </c>
      <c r="D1131" s="23" t="s">
        <v>15</v>
      </c>
      <c r="E1131" s="24" t="s">
        <v>15</v>
      </c>
      <c r="F1131" s="4" t="s">
        <v>39</v>
      </c>
      <c r="G1131" s="11">
        <v>0.18707031894813098</v>
      </c>
      <c r="H1131" s="6">
        <v>6.813487737166718E-2</v>
      </c>
      <c r="I1131" s="6"/>
      <c r="J1131" s="6">
        <v>1.1554266050379031E-2</v>
      </c>
      <c r="K1131" s="6">
        <v>2E-3</v>
      </c>
      <c r="L1131" s="3"/>
      <c r="M1131" s="7">
        <v>1.1857494264806843</v>
      </c>
      <c r="N1131" s="7">
        <v>14.401397355189463</v>
      </c>
    </row>
    <row r="1132" spans="1:14" x14ac:dyDescent="0.35">
      <c r="A1132" s="3" t="s">
        <v>72</v>
      </c>
      <c r="B1132" s="5">
        <v>1129</v>
      </c>
      <c r="C1132" s="5">
        <v>79</v>
      </c>
      <c r="D1132" s="23" t="s">
        <v>15</v>
      </c>
      <c r="E1132" s="24" t="s">
        <v>15</v>
      </c>
      <c r="F1132" s="4" t="s">
        <v>39</v>
      </c>
      <c r="G1132" s="11">
        <v>8.0000000000000002E-3</v>
      </c>
      <c r="H1132" s="6">
        <v>0.27062515105275869</v>
      </c>
      <c r="I1132" s="6"/>
      <c r="J1132" s="6">
        <v>2E-3</v>
      </c>
      <c r="K1132" s="6">
        <v>4.9710738391138551E-3</v>
      </c>
      <c r="L1132" s="3"/>
      <c r="M1132" s="7">
        <v>1.8283215237166752</v>
      </c>
      <c r="N1132" s="7">
        <v>19.613557604342372</v>
      </c>
    </row>
    <row r="1133" spans="1:14" x14ac:dyDescent="0.35">
      <c r="A1133" s="3" t="s">
        <v>72</v>
      </c>
      <c r="B1133" s="5">
        <v>1130</v>
      </c>
      <c r="C1133" s="5">
        <v>80</v>
      </c>
      <c r="D1133" s="23" t="s">
        <v>15</v>
      </c>
      <c r="E1133" s="24" t="s">
        <v>15</v>
      </c>
      <c r="F1133" s="4" t="s">
        <v>39</v>
      </c>
      <c r="G1133" s="11">
        <v>0.21532899353612153</v>
      </c>
      <c r="H1133" s="6">
        <v>0.1466152649154456</v>
      </c>
      <c r="I1133" s="6"/>
      <c r="J1133" s="6">
        <v>1.2787191122944949E-2</v>
      </c>
      <c r="K1133" s="6">
        <v>2E-3</v>
      </c>
      <c r="L1133" s="3"/>
      <c r="M1133" s="7">
        <v>3.9125235428684317</v>
      </c>
      <c r="N1133" s="7">
        <v>18.366485676443585</v>
      </c>
    </row>
    <row r="1134" spans="1:14" x14ac:dyDescent="0.35">
      <c r="A1134" s="3" t="s">
        <v>72</v>
      </c>
      <c r="B1134" s="5">
        <v>1131</v>
      </c>
      <c r="C1134" s="5">
        <v>81</v>
      </c>
      <c r="D1134" s="23" t="s">
        <v>15</v>
      </c>
      <c r="E1134" s="24" t="s">
        <v>15</v>
      </c>
      <c r="F1134" s="4" t="s">
        <v>39</v>
      </c>
      <c r="G1134" s="11">
        <v>8.0000000000000002E-3</v>
      </c>
      <c r="H1134" s="6">
        <v>0.12039034548221288</v>
      </c>
      <c r="I1134" s="6"/>
      <c r="J1134" s="6">
        <v>4.6155733060890755E-3</v>
      </c>
      <c r="K1134" s="6">
        <v>4.7197300271924116E-3</v>
      </c>
      <c r="L1134" s="3"/>
      <c r="M1134" s="7">
        <v>2.8121675303937073</v>
      </c>
      <c r="N1134" s="7">
        <v>20.756698033889197</v>
      </c>
    </row>
    <row r="1135" spans="1:14" x14ac:dyDescent="0.35">
      <c r="A1135" s="3" t="s">
        <v>72</v>
      </c>
      <c r="B1135" s="5">
        <v>1132</v>
      </c>
      <c r="C1135" s="5">
        <v>82</v>
      </c>
      <c r="D1135" s="23" t="s">
        <v>15</v>
      </c>
      <c r="E1135" s="24" t="s">
        <v>15</v>
      </c>
      <c r="F1135" s="4" t="s">
        <v>39</v>
      </c>
      <c r="G1135" s="11">
        <v>8.0000000000000002E-3</v>
      </c>
      <c r="H1135" s="6">
        <v>7.1595003174695263E-2</v>
      </c>
      <c r="I1135" s="6"/>
      <c r="J1135" s="6">
        <v>2E-3</v>
      </c>
      <c r="K1135" s="6">
        <v>5.1564052258213167E-3</v>
      </c>
      <c r="L1135" s="3"/>
      <c r="M1135" s="7">
        <v>1.8519491726774553</v>
      </c>
      <c r="N1135" s="7">
        <v>18.517916026954108</v>
      </c>
    </row>
    <row r="1136" spans="1:14" x14ac:dyDescent="0.35">
      <c r="A1136" s="3" t="s">
        <v>72</v>
      </c>
      <c r="B1136" s="5">
        <v>1133</v>
      </c>
      <c r="C1136" s="5">
        <v>83</v>
      </c>
      <c r="D1136" s="23" t="s">
        <v>15</v>
      </c>
      <c r="E1136" s="24" t="s">
        <v>15</v>
      </c>
      <c r="F1136" s="4" t="s">
        <v>39</v>
      </c>
      <c r="G1136" s="11">
        <v>8.0000000000000002E-3</v>
      </c>
      <c r="H1136" s="6">
        <v>3.9485453077343691E-2</v>
      </c>
      <c r="I1136" s="6"/>
      <c r="J1136" s="6">
        <v>2E-3</v>
      </c>
      <c r="K1136" s="6">
        <v>2E-3</v>
      </c>
      <c r="L1136" s="3"/>
      <c r="M1136" s="7">
        <v>2.018204502117201</v>
      </c>
      <c r="N1136" s="7">
        <v>20.250332087718053</v>
      </c>
    </row>
    <row r="1137" spans="1:14" x14ac:dyDescent="0.35">
      <c r="A1137" s="3" t="s">
        <v>72</v>
      </c>
      <c r="B1137" s="5">
        <v>1134</v>
      </c>
      <c r="C1137" s="5">
        <v>84</v>
      </c>
      <c r="D1137" s="23" t="s">
        <v>15</v>
      </c>
      <c r="E1137" s="24" t="s">
        <v>15</v>
      </c>
      <c r="F1137" s="4" t="s">
        <v>39</v>
      </c>
      <c r="G1137" s="11">
        <v>8.0000000000000002E-3</v>
      </c>
      <c r="H1137" s="6">
        <v>0.10975354459233447</v>
      </c>
      <c r="I1137" s="6"/>
      <c r="J1137" s="6">
        <v>2E-3</v>
      </c>
      <c r="K1137" s="6">
        <v>4.5574334468602845E-3</v>
      </c>
      <c r="L1137" s="3"/>
      <c r="M1137" s="7">
        <v>3.7313772201717632</v>
      </c>
      <c r="N1137" s="7">
        <v>22.676639350812334</v>
      </c>
    </row>
    <row r="1138" spans="1:14" x14ac:dyDescent="0.35">
      <c r="A1138" s="3" t="s">
        <v>72</v>
      </c>
      <c r="B1138" s="5">
        <v>1135</v>
      </c>
      <c r="C1138" s="5">
        <v>85</v>
      </c>
      <c r="D1138" s="23" t="s">
        <v>15</v>
      </c>
      <c r="E1138" s="24" t="s">
        <v>15</v>
      </c>
      <c r="F1138" s="4" t="s">
        <v>39</v>
      </c>
      <c r="G1138" s="11">
        <v>8.0000000000000002E-3</v>
      </c>
      <c r="H1138" s="6">
        <v>0.16725198615399961</v>
      </c>
      <c r="I1138" s="6"/>
      <c r="J1138" s="6">
        <v>2E-3</v>
      </c>
      <c r="K1138" s="6">
        <v>2E-3</v>
      </c>
      <c r="L1138" s="3"/>
      <c r="M1138" s="7">
        <v>1.5942706435120115</v>
      </c>
      <c r="N1138" s="7">
        <v>17.300418974873018</v>
      </c>
    </row>
    <row r="1139" spans="1:14" x14ac:dyDescent="0.35">
      <c r="A1139" s="3" t="s">
        <v>72</v>
      </c>
      <c r="B1139" s="5">
        <v>1136</v>
      </c>
      <c r="C1139" s="5">
        <v>86</v>
      </c>
      <c r="D1139" s="23" t="s">
        <v>15</v>
      </c>
      <c r="E1139" s="24" t="s">
        <v>15</v>
      </c>
      <c r="F1139" s="4" t="s">
        <v>39</v>
      </c>
      <c r="G1139" s="11">
        <v>4.4389960060151785E-2</v>
      </c>
      <c r="H1139" s="6">
        <v>2.4706881818763148E-2</v>
      </c>
      <c r="I1139" s="6"/>
      <c r="J1139" s="6">
        <v>2E-3</v>
      </c>
      <c r="K1139" s="6">
        <v>8.6688307272933286E-3</v>
      </c>
      <c r="L1139" s="3"/>
      <c r="M1139" s="7">
        <v>1.675589802715461</v>
      </c>
      <c r="N1139" s="7">
        <v>15.593777202229145</v>
      </c>
    </row>
    <row r="1140" spans="1:14" x14ac:dyDescent="0.35">
      <c r="A1140" s="3" t="s">
        <v>72</v>
      </c>
      <c r="B1140" s="5">
        <v>1137</v>
      </c>
      <c r="C1140" s="5">
        <v>87</v>
      </c>
      <c r="D1140" s="23" t="s">
        <v>15</v>
      </c>
      <c r="E1140" s="24" t="s">
        <v>15</v>
      </c>
      <c r="F1140" s="4" t="s">
        <v>39</v>
      </c>
      <c r="G1140" s="11">
        <v>8.0000000000000002E-3</v>
      </c>
      <c r="H1140" s="6">
        <v>2.6984109236828226E-2</v>
      </c>
      <c r="I1140" s="6"/>
      <c r="J1140" s="6">
        <v>2E-3</v>
      </c>
      <c r="K1140" s="6">
        <v>2E-3</v>
      </c>
      <c r="L1140" s="3"/>
      <c r="M1140" s="7">
        <v>2.7864354585145334</v>
      </c>
      <c r="N1140" s="7">
        <v>32.604955454574835</v>
      </c>
    </row>
    <row r="1141" spans="1:14" x14ac:dyDescent="0.35">
      <c r="A1141" s="3" t="s">
        <v>72</v>
      </c>
      <c r="B1141" s="5">
        <v>1138</v>
      </c>
      <c r="C1141" s="5">
        <v>88</v>
      </c>
      <c r="D1141" s="23" t="s">
        <v>15</v>
      </c>
      <c r="E1141" s="24" t="s">
        <v>15</v>
      </c>
      <c r="F1141" s="4" t="s">
        <v>39</v>
      </c>
      <c r="G1141" s="11">
        <v>4.1765656122237545E-2</v>
      </c>
      <c r="H1141" s="6">
        <v>0.1665787189666294</v>
      </c>
      <c r="I1141" s="6"/>
      <c r="J1141" s="6">
        <v>2.5657970237863508E-3</v>
      </c>
      <c r="K1141" s="6">
        <v>4.3613402845558667E-3</v>
      </c>
      <c r="L1141" s="3"/>
      <c r="M1141" s="7">
        <v>1.2678642659196904</v>
      </c>
      <c r="N1141" s="7">
        <v>14.047881622175467</v>
      </c>
    </row>
    <row r="1142" spans="1:14" x14ac:dyDescent="0.35">
      <c r="A1142" s="3" t="s">
        <v>72</v>
      </c>
      <c r="B1142" s="5">
        <v>1139</v>
      </c>
      <c r="C1142" s="5">
        <v>89</v>
      </c>
      <c r="D1142" s="23" t="s">
        <v>15</v>
      </c>
      <c r="E1142" s="24" t="s">
        <v>15</v>
      </c>
      <c r="F1142" s="4" t="s">
        <v>39</v>
      </c>
      <c r="G1142" s="11">
        <v>0.17496383969765722</v>
      </c>
      <c r="H1142" s="6">
        <v>4.4535315050133521E-2</v>
      </c>
      <c r="I1142" s="6"/>
      <c r="J1142" s="6">
        <v>7.9217551301401356E-3</v>
      </c>
      <c r="K1142" s="6">
        <v>3.3454526157590626E-2</v>
      </c>
      <c r="L1142" s="3"/>
      <c r="M1142" s="7">
        <v>1.3148197314138241</v>
      </c>
      <c r="N1142" s="7">
        <v>14.854149518869098</v>
      </c>
    </row>
    <row r="1143" spans="1:14" x14ac:dyDescent="0.35">
      <c r="A1143" s="3" t="s">
        <v>72</v>
      </c>
      <c r="B1143" s="5">
        <v>1140</v>
      </c>
      <c r="C1143" s="5">
        <v>90</v>
      </c>
      <c r="D1143" s="23" t="s">
        <v>15</v>
      </c>
      <c r="E1143" s="24" t="s">
        <v>15</v>
      </c>
      <c r="F1143" s="4" t="s">
        <v>39</v>
      </c>
      <c r="G1143" s="11">
        <v>5.5698281025541765E-2</v>
      </c>
      <c r="H1143" s="6">
        <v>9.2228431587778201E-2</v>
      </c>
      <c r="I1143" s="6"/>
      <c r="J1143" s="6">
        <v>8.6331665360250259E-3</v>
      </c>
      <c r="K1143" s="6">
        <v>4.7308828783539446E-2</v>
      </c>
      <c r="L1143" s="3"/>
      <c r="M1143" s="7">
        <v>2.7705481263926717</v>
      </c>
      <c r="N1143" s="7">
        <v>18.337959642337523</v>
      </c>
    </row>
    <row r="1144" spans="1:14" x14ac:dyDescent="0.35">
      <c r="A1144" s="3" t="s">
        <v>72</v>
      </c>
      <c r="B1144" s="5">
        <v>1141</v>
      </c>
      <c r="C1144" s="5">
        <v>91</v>
      </c>
      <c r="D1144" s="23" t="s">
        <v>15</v>
      </c>
      <c r="E1144" s="24" t="s">
        <v>15</v>
      </c>
      <c r="F1144" s="4" t="s">
        <v>39</v>
      </c>
      <c r="G1144" s="11">
        <v>0.15153321740030409</v>
      </c>
      <c r="H1144" s="6">
        <v>6.3223173430769775E-2</v>
      </c>
      <c r="I1144" s="6"/>
      <c r="J1144" s="6">
        <v>2E-3</v>
      </c>
      <c r="K1144" s="6">
        <v>9.0557134403632694E-2</v>
      </c>
      <c r="L1144" s="3"/>
      <c r="M1144" s="7">
        <v>3.0484868241747396</v>
      </c>
      <c r="N1144" s="7">
        <v>11.464885659368523</v>
      </c>
    </row>
    <row r="1145" spans="1:14" x14ac:dyDescent="0.35">
      <c r="A1145" s="3" t="s">
        <v>72</v>
      </c>
      <c r="B1145" s="5">
        <v>1142</v>
      </c>
      <c r="C1145" s="5">
        <v>92</v>
      </c>
      <c r="D1145" s="23" t="s">
        <v>15</v>
      </c>
      <c r="E1145" s="24" t="s">
        <v>15</v>
      </c>
      <c r="F1145" s="4" t="s">
        <v>39</v>
      </c>
      <c r="G1145" s="11">
        <v>0.12015771530237551</v>
      </c>
      <c r="H1145" s="6">
        <v>4.1341994462572237E-2</v>
      </c>
      <c r="I1145" s="6"/>
      <c r="J1145" s="6">
        <v>4.8379805337050979E-3</v>
      </c>
      <c r="K1145" s="6">
        <v>5.3231581344000939E-2</v>
      </c>
      <c r="L1145" s="3"/>
      <c r="M1145" s="7">
        <v>1.9660959087646741</v>
      </c>
      <c r="N1145" s="7">
        <v>13.559062418125979</v>
      </c>
    </row>
    <row r="1146" spans="1:14" x14ac:dyDescent="0.35">
      <c r="A1146" s="3" t="s">
        <v>72</v>
      </c>
      <c r="B1146" s="5">
        <v>1143</v>
      </c>
      <c r="C1146" s="5">
        <v>93</v>
      </c>
      <c r="D1146" s="23" t="s">
        <v>15</v>
      </c>
      <c r="E1146" s="24" t="s">
        <v>15</v>
      </c>
      <c r="F1146" s="4" t="s">
        <v>39</v>
      </c>
      <c r="G1146" s="11">
        <v>5.2815243080781414E-2</v>
      </c>
      <c r="H1146" s="6">
        <v>4.4447290952773062E-2</v>
      </c>
      <c r="I1146" s="6"/>
      <c r="J1146" s="6">
        <v>7.3292589555108371E-3</v>
      </c>
      <c r="K1146" s="6">
        <v>2.9296938105161815E-2</v>
      </c>
      <c r="L1146" s="3"/>
      <c r="M1146" s="7">
        <v>3.3031474429651193</v>
      </c>
      <c r="N1146" s="7">
        <v>10.802996024198425</v>
      </c>
    </row>
    <row r="1147" spans="1:14" x14ac:dyDescent="0.35">
      <c r="A1147" s="3" t="s">
        <v>72</v>
      </c>
      <c r="B1147" s="5">
        <v>1144</v>
      </c>
      <c r="C1147" s="5">
        <v>94</v>
      </c>
      <c r="D1147" s="23" t="s">
        <v>15</v>
      </c>
      <c r="E1147" s="24" t="s">
        <v>15</v>
      </c>
      <c r="F1147" s="4" t="s">
        <v>39</v>
      </c>
      <c r="G1147" s="11">
        <v>0.18582734338058909</v>
      </c>
      <c r="H1147" s="6">
        <v>6.3950997766562753E-2</v>
      </c>
      <c r="I1147" s="6"/>
      <c r="J1147" s="6">
        <v>2E-3</v>
      </c>
      <c r="K1147" s="6">
        <v>7.4055252229140223E-2</v>
      </c>
      <c r="L1147" s="3"/>
      <c r="M1147" s="7">
        <v>2.7306255493754339</v>
      </c>
      <c r="N1147" s="7">
        <v>12.408170029200438</v>
      </c>
    </row>
    <row r="1148" spans="1:14" x14ac:dyDescent="0.35">
      <c r="A1148" s="3" t="s">
        <v>72</v>
      </c>
      <c r="B1148" s="5">
        <v>1145</v>
      </c>
      <c r="C1148" s="5">
        <v>95</v>
      </c>
      <c r="D1148" s="23" t="s">
        <v>15</v>
      </c>
      <c r="E1148" s="24" t="s">
        <v>15</v>
      </c>
      <c r="F1148" s="4" t="s">
        <v>39</v>
      </c>
      <c r="G1148" s="11">
        <v>8.0000000000000002E-3</v>
      </c>
      <c r="H1148" s="6">
        <v>4.8935057352778394E-2</v>
      </c>
      <c r="I1148" s="6"/>
      <c r="J1148" s="6">
        <v>2E-3</v>
      </c>
      <c r="K1148" s="6">
        <v>7.7071005113683649E-3</v>
      </c>
      <c r="L1148" s="3"/>
      <c r="M1148" s="7">
        <v>3.084345007532681</v>
      </c>
      <c r="N1148" s="7">
        <v>14.900276305833792</v>
      </c>
    </row>
    <row r="1149" spans="1:14" x14ac:dyDescent="0.35">
      <c r="A1149" s="3" t="s">
        <v>72</v>
      </c>
      <c r="B1149" s="5">
        <v>1146</v>
      </c>
      <c r="C1149" s="5">
        <v>96</v>
      </c>
      <c r="D1149" s="23" t="s">
        <v>15</v>
      </c>
      <c r="E1149" s="24" t="s">
        <v>15</v>
      </c>
      <c r="F1149" s="4" t="s">
        <v>39</v>
      </c>
      <c r="G1149" s="11">
        <v>8.0000000000000002E-3</v>
      </c>
      <c r="H1149" s="6">
        <v>5.9881926586469861E-2</v>
      </c>
      <c r="I1149" s="6"/>
      <c r="J1149" s="6">
        <v>4.8734299010081816E-3</v>
      </c>
      <c r="K1149" s="6">
        <v>1.3683898023444255E-2</v>
      </c>
      <c r="L1149" s="3"/>
      <c r="M1149" s="7">
        <v>3.8770137538591118</v>
      </c>
      <c r="N1149" s="7">
        <v>31.015607060831616</v>
      </c>
    </row>
    <row r="1150" spans="1:14" x14ac:dyDescent="0.35">
      <c r="A1150" s="3" t="s">
        <v>72</v>
      </c>
      <c r="B1150" s="5">
        <v>1147</v>
      </c>
      <c r="C1150" s="5">
        <v>97</v>
      </c>
      <c r="D1150" s="23" t="s">
        <v>15</v>
      </c>
      <c r="E1150" s="24" t="s">
        <v>15</v>
      </c>
      <c r="F1150" s="4" t="s">
        <v>39</v>
      </c>
      <c r="G1150" s="11">
        <v>8.0000000000000002E-3</v>
      </c>
      <c r="H1150" s="6">
        <v>6.4464378043665879E-2</v>
      </c>
      <c r="I1150" s="6"/>
      <c r="J1150" s="6">
        <v>4.8966345153739739E-3</v>
      </c>
      <c r="K1150" s="6">
        <v>3.556399824698827E-2</v>
      </c>
      <c r="L1150" s="3"/>
      <c r="M1150" s="7">
        <v>4.9062439588250992</v>
      </c>
      <c r="N1150" s="7">
        <v>35.755730068427582</v>
      </c>
    </row>
    <row r="1151" spans="1:14" x14ac:dyDescent="0.35">
      <c r="A1151" s="3" t="s">
        <v>72</v>
      </c>
      <c r="B1151" s="5">
        <v>1148</v>
      </c>
      <c r="C1151" s="5">
        <v>98</v>
      </c>
      <c r="D1151" s="23" t="s">
        <v>15</v>
      </c>
      <c r="E1151" s="24" t="s">
        <v>15</v>
      </c>
      <c r="F1151" s="4" t="s">
        <v>39</v>
      </c>
      <c r="G1151" s="11">
        <v>8.0000000000000002E-3</v>
      </c>
      <c r="H1151" s="6">
        <v>0.22653443142108184</v>
      </c>
      <c r="I1151" s="6"/>
      <c r="J1151" s="6">
        <v>6.7488248133587671E-3</v>
      </c>
      <c r="K1151" s="6">
        <v>3.009800515644032E-2</v>
      </c>
      <c r="L1151" s="3"/>
      <c r="M1151" s="7">
        <v>4.1835940175928688</v>
      </c>
      <c r="N1151" s="7">
        <v>29.364502929682558</v>
      </c>
    </row>
    <row r="1152" spans="1:14" x14ac:dyDescent="0.35">
      <c r="A1152" s="3" t="s">
        <v>72</v>
      </c>
      <c r="B1152" s="5">
        <v>1149</v>
      </c>
      <c r="C1152" s="5">
        <v>99</v>
      </c>
      <c r="D1152" s="23" t="s">
        <v>15</v>
      </c>
      <c r="E1152" s="24" t="s">
        <v>15</v>
      </c>
      <c r="F1152" s="4" t="s">
        <v>39</v>
      </c>
      <c r="G1152" s="11">
        <v>8.0000000000000002E-3</v>
      </c>
      <c r="H1152" s="6">
        <v>2.0993307381755505E-2</v>
      </c>
      <c r="I1152" s="6"/>
      <c r="J1152" s="6">
        <v>2E-3</v>
      </c>
      <c r="K1152" s="6">
        <v>1.3688023640297742E-2</v>
      </c>
      <c r="L1152" s="3"/>
      <c r="M1152" s="7">
        <v>3.9698203263136693</v>
      </c>
      <c r="N1152" s="7">
        <v>22.20699982913402</v>
      </c>
    </row>
    <row r="1153" spans="1:14" x14ac:dyDescent="0.35">
      <c r="A1153" s="3" t="s">
        <v>72</v>
      </c>
      <c r="B1153" s="5">
        <v>1150</v>
      </c>
      <c r="C1153" s="5">
        <v>100</v>
      </c>
      <c r="D1153" s="23" t="s">
        <v>15</v>
      </c>
      <c r="E1153" s="24" t="s">
        <v>15</v>
      </c>
      <c r="F1153" s="4" t="s">
        <v>39</v>
      </c>
      <c r="G1153" s="11">
        <v>8.0000000000000002E-3</v>
      </c>
      <c r="H1153" s="6">
        <v>0.23895492678046126</v>
      </c>
      <c r="I1153" s="6"/>
      <c r="J1153" s="6">
        <v>2.3042480615752821E-2</v>
      </c>
      <c r="K1153" s="6">
        <v>1.1617372291443646E-2</v>
      </c>
      <c r="L1153" s="3"/>
      <c r="M1153" s="7">
        <v>4.0132787497251963</v>
      </c>
      <c r="N1153" s="7">
        <v>15.034778875815762</v>
      </c>
    </row>
    <row r="1154" spans="1:14" x14ac:dyDescent="0.35">
      <c r="A1154" s="3" t="s">
        <v>72</v>
      </c>
      <c r="B1154" s="5">
        <v>1151</v>
      </c>
      <c r="C1154" s="5">
        <v>101</v>
      </c>
      <c r="D1154" s="23" t="s">
        <v>15</v>
      </c>
      <c r="E1154" s="24" t="s">
        <v>15</v>
      </c>
      <c r="F1154" s="4" t="s">
        <v>39</v>
      </c>
      <c r="G1154" s="11">
        <v>0.10096399165368547</v>
      </c>
      <c r="H1154" s="6">
        <v>6.2832560631389645E-2</v>
      </c>
      <c r="I1154" s="6"/>
      <c r="J1154" s="6">
        <v>1.2092012410785759E-2</v>
      </c>
      <c r="K1154" s="6">
        <v>8.2353149104723612E-3</v>
      </c>
      <c r="L1154" s="3"/>
      <c r="M1154" s="7">
        <v>2.1189626360810476</v>
      </c>
      <c r="N1154" s="7">
        <v>12.176623156730738</v>
      </c>
    </row>
    <row r="1155" spans="1:14" x14ac:dyDescent="0.35">
      <c r="A1155" s="3" t="s">
        <v>72</v>
      </c>
      <c r="B1155" s="5">
        <v>1152</v>
      </c>
      <c r="C1155" s="5">
        <v>102</v>
      </c>
      <c r="D1155" s="23" t="s">
        <v>15</v>
      </c>
      <c r="E1155" s="24" t="s">
        <v>15</v>
      </c>
      <c r="F1155" s="4" t="s">
        <v>39</v>
      </c>
      <c r="G1155" s="11">
        <v>0.34784103200475458</v>
      </c>
      <c r="H1155" s="6">
        <v>3.4615063106723853E-2</v>
      </c>
      <c r="I1155" s="6"/>
      <c r="J1155" s="6">
        <v>5.3142818870999982E-3</v>
      </c>
      <c r="K1155" s="6">
        <v>2E-3</v>
      </c>
      <c r="L1155" s="3"/>
      <c r="M1155" s="7">
        <v>1.6925021773276494</v>
      </c>
      <c r="N1155" s="7">
        <v>10.110179639124022</v>
      </c>
    </row>
    <row r="1156" spans="1:14" x14ac:dyDescent="0.35">
      <c r="A1156" s="3" t="s">
        <v>72</v>
      </c>
      <c r="B1156" s="5">
        <v>1153</v>
      </c>
      <c r="C1156" s="5">
        <v>103</v>
      </c>
      <c r="D1156" s="23" t="s">
        <v>15</v>
      </c>
      <c r="E1156" s="24" t="s">
        <v>15</v>
      </c>
      <c r="F1156" s="4" t="s">
        <v>39</v>
      </c>
      <c r="G1156" s="11">
        <v>8.3505674370729296E-2</v>
      </c>
      <c r="H1156" s="6">
        <v>8.5870710652924467E-2</v>
      </c>
      <c r="I1156" s="6"/>
      <c r="J1156" s="6">
        <v>3.4384605300592203E-2</v>
      </c>
      <c r="K1156" s="6">
        <v>8.6508116581299858E-3</v>
      </c>
      <c r="L1156" s="3"/>
      <c r="M1156" s="7">
        <v>2.6521695551003899</v>
      </c>
      <c r="N1156" s="7">
        <v>15.634078352694903</v>
      </c>
    </row>
    <row r="1157" spans="1:14" x14ac:dyDescent="0.35">
      <c r="A1157" s="3" t="s">
        <v>72</v>
      </c>
      <c r="B1157" s="5">
        <v>1154</v>
      </c>
      <c r="C1157" s="5">
        <v>104</v>
      </c>
      <c r="D1157" s="23" t="s">
        <v>15</v>
      </c>
      <c r="E1157" s="24" t="s">
        <v>15</v>
      </c>
      <c r="F1157" s="4" t="s">
        <v>39</v>
      </c>
      <c r="G1157" s="11">
        <v>8.7787253476609997E-2</v>
      </c>
      <c r="H1157" s="6">
        <v>8.0010021730893499E-2</v>
      </c>
      <c r="I1157" s="6"/>
      <c r="J1157" s="6">
        <v>3.4421591670908587E-2</v>
      </c>
      <c r="K1157" s="6">
        <v>1.3453301601598513E-2</v>
      </c>
      <c r="L1157" s="3"/>
      <c r="M1157" s="7">
        <v>2.6063985993202361</v>
      </c>
      <c r="N1157" s="7">
        <v>15.751911164005675</v>
      </c>
    </row>
    <row r="1158" spans="1:14" x14ac:dyDescent="0.35">
      <c r="A1158" s="3" t="s">
        <v>72</v>
      </c>
      <c r="B1158" s="5">
        <v>1155</v>
      </c>
      <c r="C1158" s="5">
        <v>105</v>
      </c>
      <c r="D1158" s="23" t="s">
        <v>15</v>
      </c>
      <c r="E1158" s="24" t="s">
        <v>15</v>
      </c>
      <c r="F1158" s="4" t="s">
        <v>39</v>
      </c>
      <c r="G1158" s="11">
        <v>0.38775513920141536</v>
      </c>
      <c r="H1158" s="6">
        <v>4.7529420017268273E-2</v>
      </c>
      <c r="I1158" s="6"/>
      <c r="J1158" s="6">
        <v>1.174539898382764E-2</v>
      </c>
      <c r="K1158" s="6">
        <v>3.7770262905891801E-3</v>
      </c>
      <c r="L1158" s="3"/>
      <c r="M1158" s="7">
        <v>1.7312820851076121</v>
      </c>
      <c r="N1158" s="7">
        <v>11.877645842130921</v>
      </c>
    </row>
    <row r="1159" spans="1:14" x14ac:dyDescent="0.35">
      <c r="A1159" s="3" t="s">
        <v>72</v>
      </c>
      <c r="B1159" s="5">
        <v>1156</v>
      </c>
      <c r="C1159" s="5">
        <v>106</v>
      </c>
      <c r="D1159" s="23" t="s">
        <v>15</v>
      </c>
      <c r="E1159" s="24" t="s">
        <v>15</v>
      </c>
      <c r="F1159" s="4" t="s">
        <v>39</v>
      </c>
      <c r="G1159" s="11">
        <v>8.0000000000000002E-3</v>
      </c>
      <c r="H1159" s="6">
        <v>3.485099172518915E-2</v>
      </c>
      <c r="I1159" s="6"/>
      <c r="J1159" s="6">
        <v>7.5143711634942656E-3</v>
      </c>
      <c r="K1159" s="6">
        <v>2.2711952819050672E-2</v>
      </c>
      <c r="L1159" s="3"/>
      <c r="M1159" s="7">
        <v>2.9296449247948053</v>
      </c>
      <c r="N1159" s="7">
        <v>6.732552453465745</v>
      </c>
    </row>
    <row r="1160" spans="1:14" x14ac:dyDescent="0.35">
      <c r="A1160" s="3" t="s">
        <v>72</v>
      </c>
      <c r="B1160" s="5">
        <v>1157</v>
      </c>
      <c r="C1160" s="5">
        <v>107</v>
      </c>
      <c r="D1160" s="23" t="s">
        <v>15</v>
      </c>
      <c r="E1160" s="24" t="s">
        <v>15</v>
      </c>
      <c r="F1160" s="4" t="s">
        <v>39</v>
      </c>
      <c r="G1160" s="11">
        <v>8.0000000000000002E-3</v>
      </c>
      <c r="H1160" s="6">
        <v>2.9210342757593415E-2</v>
      </c>
      <c r="I1160" s="6"/>
      <c r="J1160" s="6">
        <v>2E-3</v>
      </c>
      <c r="K1160" s="6">
        <v>6.6422754395489133E-3</v>
      </c>
      <c r="L1160" s="3"/>
      <c r="M1160" s="7">
        <v>1.751960207574065</v>
      </c>
      <c r="N1160" s="7">
        <v>14.387278692332529</v>
      </c>
    </row>
    <row r="1161" spans="1:14" x14ac:dyDescent="0.35">
      <c r="A1161" s="3" t="s">
        <v>72</v>
      </c>
      <c r="B1161" s="5">
        <v>1158</v>
      </c>
      <c r="C1161" s="5">
        <v>108</v>
      </c>
      <c r="D1161" s="23" t="s">
        <v>15</v>
      </c>
      <c r="E1161" s="24" t="s">
        <v>15</v>
      </c>
      <c r="F1161" s="4" t="s">
        <v>39</v>
      </c>
      <c r="G1161" s="11">
        <v>0.57245203103439424</v>
      </c>
      <c r="H1161" s="6">
        <v>9.3155705204018502E-2</v>
      </c>
      <c r="I1161" s="6"/>
      <c r="J1161" s="6">
        <v>6.4228588266786388E-3</v>
      </c>
      <c r="K1161" s="6">
        <v>0.53929913138212393</v>
      </c>
      <c r="L1161" s="3"/>
      <c r="M1161" s="7">
        <v>5.2074160100873339</v>
      </c>
      <c r="N1161" s="7">
        <v>38.833613365262515</v>
      </c>
    </row>
    <row r="1162" spans="1:14" x14ac:dyDescent="0.35">
      <c r="A1162" s="3" t="s">
        <v>72</v>
      </c>
      <c r="B1162" s="5">
        <v>1159</v>
      </c>
      <c r="C1162" s="5">
        <v>109</v>
      </c>
      <c r="D1162" s="23" t="s">
        <v>15</v>
      </c>
      <c r="E1162" s="24" t="s">
        <v>15</v>
      </c>
      <c r="F1162" s="4" t="s">
        <v>39</v>
      </c>
      <c r="G1162" s="11">
        <v>8.0000000000000002E-3</v>
      </c>
      <c r="H1162" s="6">
        <v>9.9225718602428209E-2</v>
      </c>
      <c r="I1162" s="6"/>
      <c r="J1162" s="6">
        <v>2E-3</v>
      </c>
      <c r="K1162" s="6">
        <v>2E-3</v>
      </c>
      <c r="L1162" s="3"/>
      <c r="M1162" s="7">
        <v>1.8957377249184508</v>
      </c>
      <c r="N1162" s="7">
        <v>24.236934483291389</v>
      </c>
    </row>
    <row r="1163" spans="1:14" x14ac:dyDescent="0.35">
      <c r="A1163" s="3" t="s">
        <v>72</v>
      </c>
      <c r="B1163" s="5">
        <v>1160</v>
      </c>
      <c r="C1163" s="5">
        <v>110</v>
      </c>
      <c r="D1163" s="23" t="s">
        <v>15</v>
      </c>
      <c r="E1163" s="24" t="s">
        <v>15</v>
      </c>
      <c r="F1163" s="4" t="s">
        <v>39</v>
      </c>
      <c r="G1163" s="11">
        <v>8.0000000000000002E-3</v>
      </c>
      <c r="H1163" s="6">
        <v>0.11433509081904367</v>
      </c>
      <c r="I1163" s="6"/>
      <c r="J1163" s="6">
        <v>2E-3</v>
      </c>
      <c r="K1163" s="6">
        <v>2E-3</v>
      </c>
      <c r="L1163" s="3"/>
      <c r="M1163" s="7">
        <v>1.9780129653136964</v>
      </c>
      <c r="N1163" s="7">
        <v>23.884299841393013</v>
      </c>
    </row>
    <row r="1164" spans="1:14" x14ac:dyDescent="0.35">
      <c r="A1164" s="3" t="s">
        <v>72</v>
      </c>
      <c r="B1164" s="5">
        <v>1161</v>
      </c>
      <c r="C1164" s="5">
        <v>111</v>
      </c>
      <c r="D1164" s="23" t="s">
        <v>15</v>
      </c>
      <c r="E1164" s="24" t="s">
        <v>15</v>
      </c>
      <c r="F1164" s="4" t="s">
        <v>39</v>
      </c>
      <c r="G1164" s="11">
        <v>8.0000000000000002E-3</v>
      </c>
      <c r="H1164" s="6">
        <v>0.55630024012779966</v>
      </c>
      <c r="I1164" s="6"/>
      <c r="J1164" s="6">
        <v>2E-3</v>
      </c>
      <c r="K1164" s="6">
        <v>2E-3</v>
      </c>
      <c r="L1164" s="3"/>
      <c r="M1164" s="7">
        <v>1.6109984728535871</v>
      </c>
      <c r="N1164" s="7">
        <v>25.972743996376622</v>
      </c>
    </row>
    <row r="1165" spans="1:14" x14ac:dyDescent="0.35">
      <c r="A1165" s="3" t="s">
        <v>72</v>
      </c>
      <c r="B1165" s="5">
        <v>1162</v>
      </c>
      <c r="C1165" s="5">
        <v>112</v>
      </c>
      <c r="D1165" s="23" t="s">
        <v>15</v>
      </c>
      <c r="E1165" s="24" t="s">
        <v>15</v>
      </c>
      <c r="F1165" s="4" t="s">
        <v>39</v>
      </c>
      <c r="G1165" s="11">
        <v>8.0000000000000002E-3</v>
      </c>
      <c r="H1165" s="6">
        <v>6.1454944787127749E-2</v>
      </c>
      <c r="I1165" s="6"/>
      <c r="J1165" s="6">
        <v>1.4362004238272953E-2</v>
      </c>
      <c r="K1165" s="6">
        <v>2E-3</v>
      </c>
      <c r="L1165" s="3"/>
      <c r="M1165" s="7">
        <v>3.0190749474954521</v>
      </c>
      <c r="N1165" s="7">
        <v>17.129045219274584</v>
      </c>
    </row>
    <row r="1166" spans="1:14" x14ac:dyDescent="0.35">
      <c r="A1166" s="3" t="s">
        <v>72</v>
      </c>
      <c r="B1166" s="5">
        <v>1163</v>
      </c>
      <c r="C1166" s="5">
        <v>113</v>
      </c>
      <c r="D1166" s="23" t="s">
        <v>15</v>
      </c>
      <c r="E1166" s="24" t="s">
        <v>15</v>
      </c>
      <c r="F1166" s="4" t="s">
        <v>39</v>
      </c>
      <c r="G1166" s="6">
        <v>8.0614206754278397E-2</v>
      </c>
      <c r="H1166" s="11">
        <v>6.549084402727913E-2</v>
      </c>
      <c r="I1166" s="11"/>
      <c r="J1166" s="6">
        <v>2E-3</v>
      </c>
      <c r="K1166" s="6">
        <v>2E-3</v>
      </c>
      <c r="L1166" s="3"/>
      <c r="M1166" s="7">
        <v>2.883559412083323</v>
      </c>
      <c r="N1166" s="7">
        <v>13.415112291128198</v>
      </c>
    </row>
    <row r="1167" spans="1:14" x14ac:dyDescent="0.35">
      <c r="A1167" s="3" t="s">
        <v>86</v>
      </c>
      <c r="B1167" s="5">
        <v>1164</v>
      </c>
      <c r="C1167" s="5">
        <v>1</v>
      </c>
      <c r="D1167" s="23" t="s">
        <v>15</v>
      </c>
      <c r="E1167" s="24" t="s">
        <v>15</v>
      </c>
      <c r="F1167" s="4" t="s">
        <v>39</v>
      </c>
      <c r="G1167" s="8">
        <v>6.1359634612376798E-2</v>
      </c>
      <c r="H1167" s="8">
        <v>0.25830706444253704</v>
      </c>
      <c r="I1167" s="12"/>
      <c r="J1167" s="11">
        <v>7.0000000000000001E-3</v>
      </c>
      <c r="K1167" s="6">
        <v>1.9599463871639994E-2</v>
      </c>
      <c r="L1167" s="3"/>
      <c r="M1167" s="8">
        <v>3.3445255066110628</v>
      </c>
      <c r="N1167" s="7">
        <v>19.724672477436048</v>
      </c>
    </row>
    <row r="1168" spans="1:14" x14ac:dyDescent="0.35">
      <c r="A1168" s="3" t="s">
        <v>86</v>
      </c>
      <c r="B1168" s="5">
        <v>1165</v>
      </c>
      <c r="C1168" s="5">
        <v>2</v>
      </c>
      <c r="D1168" s="23" t="s">
        <v>15</v>
      </c>
      <c r="E1168" s="24" t="s">
        <v>15</v>
      </c>
      <c r="F1168" s="4" t="s">
        <v>39</v>
      </c>
      <c r="G1168" s="8">
        <v>9.0615736555670456E-2</v>
      </c>
      <c r="H1168" s="8">
        <v>0.29391068605495785</v>
      </c>
      <c r="I1168" s="12"/>
      <c r="J1168" s="11">
        <v>7.0000000000000001E-3</v>
      </c>
      <c r="K1168" s="11">
        <v>3.0000000000000001E-3</v>
      </c>
      <c r="L1168" s="3"/>
      <c r="M1168" s="8">
        <v>2.8879743419668209</v>
      </c>
      <c r="N1168" s="7">
        <v>6.0917122774912222</v>
      </c>
    </row>
    <row r="1169" spans="1:14" x14ac:dyDescent="0.35">
      <c r="A1169" s="3" t="s">
        <v>86</v>
      </c>
      <c r="B1169" s="5">
        <v>1166</v>
      </c>
      <c r="C1169" s="5">
        <v>3</v>
      </c>
      <c r="D1169" s="23" t="s">
        <v>15</v>
      </c>
      <c r="E1169" s="24" t="s">
        <v>15</v>
      </c>
      <c r="F1169" s="4" t="s">
        <v>39</v>
      </c>
      <c r="G1169" s="8">
        <v>4.0322570785223978E-2</v>
      </c>
      <c r="H1169" s="8">
        <v>0.24388394658765047</v>
      </c>
      <c r="I1169" s="12"/>
      <c r="J1169" s="11">
        <v>7.0000000000000001E-3</v>
      </c>
      <c r="K1169" s="11">
        <v>3.0000000000000001E-3</v>
      </c>
      <c r="L1169" s="3"/>
      <c r="M1169" s="8">
        <v>2.5082112624120598</v>
      </c>
      <c r="N1169" s="7">
        <v>16.194773798448008</v>
      </c>
    </row>
    <row r="1170" spans="1:14" x14ac:dyDescent="0.35">
      <c r="A1170" s="3" t="s">
        <v>86</v>
      </c>
      <c r="B1170" s="5">
        <v>1167</v>
      </c>
      <c r="C1170" s="5">
        <v>4</v>
      </c>
      <c r="D1170" s="23" t="s">
        <v>15</v>
      </c>
      <c r="E1170" s="24" t="s">
        <v>15</v>
      </c>
      <c r="F1170" s="4" t="s">
        <v>39</v>
      </c>
      <c r="G1170" s="8">
        <v>0.10334634968049633</v>
      </c>
      <c r="H1170" s="8">
        <v>6.887030191075115E-2</v>
      </c>
      <c r="I1170" s="12"/>
      <c r="J1170" s="11">
        <v>7.0000000000000001E-3</v>
      </c>
      <c r="K1170" s="6">
        <v>8.6147801135627085E-3</v>
      </c>
      <c r="L1170" s="3"/>
      <c r="M1170" s="8">
        <v>2.3059528036675787</v>
      </c>
      <c r="N1170" s="7">
        <v>16.245353347938465</v>
      </c>
    </row>
    <row r="1171" spans="1:14" x14ac:dyDescent="0.35">
      <c r="A1171" s="3" t="s">
        <v>86</v>
      </c>
      <c r="B1171" s="5">
        <v>1168</v>
      </c>
      <c r="C1171" s="5">
        <v>5</v>
      </c>
      <c r="D1171" s="23" t="s">
        <v>15</v>
      </c>
      <c r="E1171" s="24" t="s">
        <v>15</v>
      </c>
      <c r="F1171" s="4" t="s">
        <v>39</v>
      </c>
      <c r="G1171" s="8">
        <v>5.3642998567211955E-2</v>
      </c>
      <c r="H1171" s="8">
        <v>0.19859528301264456</v>
      </c>
      <c r="I1171" s="12"/>
      <c r="J1171" s="11">
        <v>7.0000000000000001E-3</v>
      </c>
      <c r="K1171" s="11">
        <v>3.0000000000000001E-3</v>
      </c>
      <c r="L1171" s="3"/>
      <c r="M1171" s="8">
        <v>2.5855724196744836</v>
      </c>
      <c r="N1171" s="7">
        <v>16.806412043205423</v>
      </c>
    </row>
    <row r="1172" spans="1:14" x14ac:dyDescent="0.35">
      <c r="A1172" s="3" t="s">
        <v>86</v>
      </c>
      <c r="B1172" s="5">
        <v>1169</v>
      </c>
      <c r="C1172" s="5">
        <v>6</v>
      </c>
      <c r="D1172" s="23" t="s">
        <v>15</v>
      </c>
      <c r="E1172" s="24" t="s">
        <v>15</v>
      </c>
      <c r="F1172" s="4" t="s">
        <v>39</v>
      </c>
      <c r="G1172" s="8">
        <v>7.8796230554650196E-2</v>
      </c>
      <c r="H1172" s="8">
        <v>6.717881619459605E-2</v>
      </c>
      <c r="I1172" s="12"/>
      <c r="J1172" s="11">
        <v>7.0000000000000001E-3</v>
      </c>
      <c r="K1172" s="6">
        <v>1.4081889948956457E-2</v>
      </c>
      <c r="L1172" s="3"/>
      <c r="M1172" s="8">
        <v>2.4741197734331108</v>
      </c>
      <c r="N1172" s="7">
        <v>8.7801168995375001</v>
      </c>
    </row>
    <row r="1173" spans="1:14" x14ac:dyDescent="0.35">
      <c r="A1173" s="3" t="s">
        <v>86</v>
      </c>
      <c r="B1173" s="5">
        <v>1170</v>
      </c>
      <c r="C1173" s="5">
        <v>7</v>
      </c>
      <c r="D1173" s="23" t="s">
        <v>15</v>
      </c>
      <c r="E1173" s="24" t="s">
        <v>15</v>
      </c>
      <c r="F1173" s="4" t="s">
        <v>39</v>
      </c>
      <c r="G1173" s="8">
        <v>0.12238655974036451</v>
      </c>
      <c r="H1173" s="8">
        <v>0.11223785380151814</v>
      </c>
      <c r="I1173" s="12"/>
      <c r="J1173" s="11">
        <v>7.0000000000000001E-3</v>
      </c>
      <c r="K1173" s="6">
        <v>1.2265491489460005E-2</v>
      </c>
      <c r="L1173" s="3"/>
      <c r="M1173" s="8">
        <v>3.3017287041641752</v>
      </c>
      <c r="N1173" s="7">
        <v>19.262505712010245</v>
      </c>
    </row>
    <row r="1174" spans="1:14" x14ac:dyDescent="0.35">
      <c r="A1174" s="3" t="s">
        <v>86</v>
      </c>
      <c r="B1174" s="5">
        <v>1171</v>
      </c>
      <c r="C1174" s="5">
        <v>8</v>
      </c>
      <c r="D1174" s="23" t="s">
        <v>15</v>
      </c>
      <c r="E1174" s="24" t="s">
        <v>15</v>
      </c>
      <c r="F1174" s="4" t="s">
        <v>39</v>
      </c>
      <c r="G1174" s="8">
        <v>0.13006540650852241</v>
      </c>
      <c r="H1174" s="8">
        <v>7.963547369360674E-2</v>
      </c>
      <c r="I1174" s="12"/>
      <c r="J1174" s="11">
        <v>7.0000000000000001E-3</v>
      </c>
      <c r="K1174" s="11">
        <v>3.0000000000000001E-3</v>
      </c>
      <c r="L1174" s="3"/>
      <c r="M1174" s="8">
        <v>2.783291582496024</v>
      </c>
      <c r="N1174" s="7">
        <v>12.742766898525588</v>
      </c>
    </row>
    <row r="1175" spans="1:14" x14ac:dyDescent="0.35">
      <c r="A1175" s="3" t="s">
        <v>86</v>
      </c>
      <c r="B1175" s="5">
        <v>1172</v>
      </c>
      <c r="C1175" s="5">
        <v>9</v>
      </c>
      <c r="D1175" s="23" t="s">
        <v>15</v>
      </c>
      <c r="E1175" s="24" t="s">
        <v>15</v>
      </c>
      <c r="F1175" s="4" t="s">
        <v>39</v>
      </c>
      <c r="G1175" s="8">
        <v>5.8860660097622607E-2</v>
      </c>
      <c r="H1175" s="8">
        <v>0.13832046774015383</v>
      </c>
      <c r="I1175" s="12"/>
      <c r="J1175" s="11">
        <v>7.0000000000000001E-3</v>
      </c>
      <c r="K1175" s="11">
        <v>3.0000000000000001E-3</v>
      </c>
      <c r="L1175" s="3"/>
      <c r="M1175" s="8">
        <v>2.9963959157558042</v>
      </c>
      <c r="N1175" s="7">
        <v>14.305379756217681</v>
      </c>
    </row>
    <row r="1176" spans="1:14" x14ac:dyDescent="0.35">
      <c r="A1176" s="3" t="s">
        <v>86</v>
      </c>
      <c r="B1176" s="5">
        <v>1173</v>
      </c>
      <c r="C1176" s="5">
        <v>10</v>
      </c>
      <c r="D1176" s="23" t="s">
        <v>15</v>
      </c>
      <c r="E1176" s="24" t="s">
        <v>15</v>
      </c>
      <c r="F1176" s="4" t="s">
        <v>39</v>
      </c>
      <c r="G1176" s="8">
        <v>9.8367520245304388E-2</v>
      </c>
      <c r="H1176" s="8">
        <v>8.5294028328243815E-2</v>
      </c>
      <c r="I1176" s="12"/>
      <c r="J1176" s="11">
        <v>7.0000000000000001E-3</v>
      </c>
      <c r="K1176" s="6">
        <v>4.6999645130715223E-2</v>
      </c>
      <c r="L1176" s="3"/>
      <c r="M1176" s="8">
        <v>2.0004597026424134</v>
      </c>
      <c r="N1176" s="7">
        <v>5.9327638723685707</v>
      </c>
    </row>
    <row r="1177" spans="1:14" x14ac:dyDescent="0.35">
      <c r="A1177" s="3" t="s">
        <v>86</v>
      </c>
      <c r="B1177" s="5">
        <v>1174</v>
      </c>
      <c r="C1177" s="5">
        <v>11</v>
      </c>
      <c r="D1177" s="23" t="s">
        <v>15</v>
      </c>
      <c r="E1177" s="24" t="s">
        <v>15</v>
      </c>
      <c r="F1177" s="4" t="s">
        <v>39</v>
      </c>
      <c r="G1177" s="8">
        <v>0.11701926514649566</v>
      </c>
      <c r="H1177" s="8">
        <v>0.2373043649038474</v>
      </c>
      <c r="I1177" s="12"/>
      <c r="J1177" s="11">
        <v>7.0000000000000001E-3</v>
      </c>
      <c r="K1177" s="6">
        <v>1.2610942435841521E-2</v>
      </c>
      <c r="L1177" s="3"/>
      <c r="M1177" s="8">
        <v>2.8389664289648686</v>
      </c>
      <c r="N1177" s="7">
        <v>8.0335812625817162</v>
      </c>
    </row>
    <row r="1178" spans="1:14" x14ac:dyDescent="0.35">
      <c r="A1178" s="3" t="s">
        <v>86</v>
      </c>
      <c r="B1178" s="5">
        <v>1175</v>
      </c>
      <c r="C1178" s="5">
        <v>12</v>
      </c>
      <c r="D1178" s="23" t="s">
        <v>15</v>
      </c>
      <c r="E1178" s="24" t="s">
        <v>15</v>
      </c>
      <c r="F1178" s="4" t="s">
        <v>39</v>
      </c>
      <c r="G1178" s="8">
        <v>6.9943902363355792E-2</v>
      </c>
      <c r="H1178" s="8">
        <v>0.17393353553940122</v>
      </c>
      <c r="I1178" s="12"/>
      <c r="J1178" s="11">
        <v>7.0000000000000001E-3</v>
      </c>
      <c r="K1178" s="6">
        <v>6.6108225817656484E-3</v>
      </c>
      <c r="L1178" s="3"/>
      <c r="M1178" s="8">
        <v>2.8011910150412103</v>
      </c>
      <c r="N1178" s="7">
        <v>15.57849216663015</v>
      </c>
    </row>
    <row r="1179" spans="1:14" x14ac:dyDescent="0.35">
      <c r="A1179" s="3" t="s">
        <v>86</v>
      </c>
      <c r="B1179" s="5">
        <v>1176</v>
      </c>
      <c r="C1179" s="5">
        <v>13</v>
      </c>
      <c r="D1179" s="23" t="s">
        <v>15</v>
      </c>
      <c r="E1179" s="24" t="s">
        <v>15</v>
      </c>
      <c r="F1179" s="4" t="s">
        <v>39</v>
      </c>
      <c r="G1179" s="8">
        <v>0.10787221917806802</v>
      </c>
      <c r="H1179" s="8">
        <v>0.17871060556158019</v>
      </c>
      <c r="I1179" s="12"/>
      <c r="J1179" s="11">
        <v>7.0000000000000001E-3</v>
      </c>
      <c r="K1179" s="6">
        <v>1.7150460272194367E-2</v>
      </c>
      <c r="L1179" s="3"/>
      <c r="M1179" s="8">
        <v>2.5015052941583527</v>
      </c>
      <c r="N1179" s="7">
        <v>12.548500931438136</v>
      </c>
    </row>
    <row r="1180" spans="1:14" x14ac:dyDescent="0.35">
      <c r="A1180" s="3" t="s">
        <v>86</v>
      </c>
      <c r="B1180" s="5">
        <v>1177</v>
      </c>
      <c r="C1180" s="5">
        <v>14</v>
      </c>
      <c r="D1180" s="23" t="s">
        <v>15</v>
      </c>
      <c r="E1180" s="24" t="s">
        <v>15</v>
      </c>
      <c r="F1180" s="4" t="s">
        <v>39</v>
      </c>
      <c r="G1180" s="8">
        <v>6.207620206441368E-2</v>
      </c>
      <c r="H1180" s="8">
        <v>9.63645119819308E-2</v>
      </c>
      <c r="I1180" s="12"/>
      <c r="J1180" s="11">
        <v>7.0000000000000001E-3</v>
      </c>
      <c r="K1180" s="11">
        <v>3.0000000000000001E-3</v>
      </c>
      <c r="L1180" s="3"/>
      <c r="M1180" s="8">
        <v>2.6201313951904792</v>
      </c>
      <c r="N1180" s="7">
        <v>11.077450874746553</v>
      </c>
    </row>
    <row r="1181" spans="1:14" x14ac:dyDescent="0.35">
      <c r="A1181" s="3" t="s">
        <v>86</v>
      </c>
      <c r="B1181" s="5">
        <v>1178</v>
      </c>
      <c r="C1181" s="5">
        <v>15</v>
      </c>
      <c r="D1181" s="23" t="s">
        <v>15</v>
      </c>
      <c r="E1181" s="24" t="s">
        <v>15</v>
      </c>
      <c r="F1181" s="4" t="s">
        <v>39</v>
      </c>
      <c r="G1181" s="8">
        <v>9.5529810578636951E-2</v>
      </c>
      <c r="H1181" s="8">
        <v>7.2279539400182266E-2</v>
      </c>
      <c r="I1181" s="12"/>
      <c r="J1181" s="11">
        <v>7.0000000000000001E-3</v>
      </c>
      <c r="K1181" s="6">
        <v>2.793893049889851E-2</v>
      </c>
      <c r="L1181" s="3"/>
      <c r="M1181" s="8">
        <v>3.7432228961002569</v>
      </c>
      <c r="N1181" s="7">
        <v>19.724370834538906</v>
      </c>
    </row>
    <row r="1182" spans="1:14" x14ac:dyDescent="0.35">
      <c r="A1182" s="3" t="s">
        <v>86</v>
      </c>
      <c r="B1182" s="5">
        <v>1179</v>
      </c>
      <c r="C1182" s="5">
        <v>16</v>
      </c>
      <c r="D1182" s="23" t="s">
        <v>15</v>
      </c>
      <c r="E1182" s="24" t="s">
        <v>15</v>
      </c>
      <c r="F1182" s="4" t="s">
        <v>39</v>
      </c>
      <c r="G1182" s="8">
        <v>0.11533693289692375</v>
      </c>
      <c r="H1182" s="8">
        <v>4.3800605948102783E-2</v>
      </c>
      <c r="I1182" s="12"/>
      <c r="J1182" s="11">
        <v>7.0000000000000001E-3</v>
      </c>
      <c r="K1182" s="11">
        <v>3.0000000000000001E-3</v>
      </c>
      <c r="L1182" s="3"/>
      <c r="M1182" s="8">
        <v>2.518282992186708</v>
      </c>
      <c r="N1182" s="7">
        <v>15.456386321167429</v>
      </c>
    </row>
    <row r="1183" spans="1:14" x14ac:dyDescent="0.35">
      <c r="A1183" s="3" t="s">
        <v>86</v>
      </c>
      <c r="B1183" s="5">
        <v>1180</v>
      </c>
      <c r="C1183" s="5">
        <v>17</v>
      </c>
      <c r="D1183" s="23" t="s">
        <v>15</v>
      </c>
      <c r="E1183" s="24" t="s">
        <v>15</v>
      </c>
      <c r="F1183" s="4" t="s">
        <v>39</v>
      </c>
      <c r="G1183" s="29">
        <v>0.30708311867148469</v>
      </c>
      <c r="H1183" s="8">
        <v>3.5445621369977247E-2</v>
      </c>
      <c r="I1183" s="22"/>
      <c r="J1183" s="6">
        <v>2.5416606643820668E-2</v>
      </c>
      <c r="K1183" s="11">
        <v>3.0000000000000001E-3</v>
      </c>
      <c r="L1183" s="3"/>
      <c r="M1183" s="8">
        <v>1.4706849510630979</v>
      </c>
      <c r="N1183" s="7">
        <v>12.294761168564827</v>
      </c>
    </row>
    <row r="1184" spans="1:14" x14ac:dyDescent="0.35">
      <c r="A1184" s="3" t="s">
        <v>86</v>
      </c>
      <c r="B1184" s="5">
        <v>1181</v>
      </c>
      <c r="C1184" s="5">
        <v>18</v>
      </c>
      <c r="D1184" s="23" t="s">
        <v>15</v>
      </c>
      <c r="E1184" s="24" t="s">
        <v>15</v>
      </c>
      <c r="F1184" s="4" t="s">
        <v>39</v>
      </c>
      <c r="G1184" s="8">
        <v>0.13753088956488538</v>
      </c>
      <c r="H1184" s="8">
        <v>8.5288212804795593E-2</v>
      </c>
      <c r="I1184" s="12"/>
      <c r="J1184" s="6">
        <v>4.6602350730211073E-2</v>
      </c>
      <c r="K1184" s="6">
        <v>1.4550054432002336E-2</v>
      </c>
      <c r="L1184" s="3"/>
      <c r="M1184" s="8">
        <v>3.0499991456414022</v>
      </c>
      <c r="N1184" s="7">
        <v>18.489012768217201</v>
      </c>
    </row>
    <row r="1185" spans="1:14" x14ac:dyDescent="0.35">
      <c r="A1185" s="3" t="s">
        <v>86</v>
      </c>
      <c r="B1185" s="5">
        <v>1182</v>
      </c>
      <c r="C1185" s="5">
        <v>19</v>
      </c>
      <c r="D1185" s="23" t="s">
        <v>15</v>
      </c>
      <c r="E1185" s="24" t="s">
        <v>15</v>
      </c>
      <c r="F1185" s="4" t="s">
        <v>39</v>
      </c>
      <c r="G1185" s="8">
        <v>5.365281430838597E-2</v>
      </c>
      <c r="H1185" s="8">
        <v>0.32697159794293024</v>
      </c>
      <c r="I1185" s="12"/>
      <c r="J1185" s="11">
        <v>7.0000000000000001E-3</v>
      </c>
      <c r="K1185" s="11">
        <v>3.0000000000000001E-3</v>
      </c>
      <c r="L1185" s="3"/>
      <c r="M1185" s="8">
        <v>2.8144405212086898</v>
      </c>
      <c r="N1185" s="7">
        <v>16.20843948164601</v>
      </c>
    </row>
    <row r="1186" spans="1:14" x14ac:dyDescent="0.35">
      <c r="A1186" s="3" t="s">
        <v>86</v>
      </c>
      <c r="B1186" s="5">
        <v>1183</v>
      </c>
      <c r="C1186" s="5">
        <v>20</v>
      </c>
      <c r="D1186" s="23" t="s">
        <v>15</v>
      </c>
      <c r="E1186" s="24" t="s">
        <v>15</v>
      </c>
      <c r="F1186" s="4" t="s">
        <v>39</v>
      </c>
      <c r="G1186" s="8">
        <v>8.0216711277748862E-2</v>
      </c>
      <c r="H1186" s="8">
        <v>0.13629459119320508</v>
      </c>
      <c r="I1186" s="12"/>
      <c r="J1186" s="6">
        <v>1.9709516766888049E-2</v>
      </c>
      <c r="K1186" s="6">
        <v>1.8109166676181759E-2</v>
      </c>
      <c r="L1186" s="3"/>
      <c r="M1186" s="7">
        <v>3.3514105754208967</v>
      </c>
      <c r="N1186" s="7">
        <v>12.588106301354895</v>
      </c>
    </row>
    <row r="1187" spans="1:14" x14ac:dyDescent="0.35">
      <c r="A1187" s="3" t="s">
        <v>86</v>
      </c>
      <c r="B1187" s="5">
        <v>1184</v>
      </c>
      <c r="C1187" s="5">
        <v>21</v>
      </c>
      <c r="D1187" s="23" t="s">
        <v>15</v>
      </c>
      <c r="E1187" s="24" t="s">
        <v>15</v>
      </c>
      <c r="F1187" s="4" t="s">
        <v>39</v>
      </c>
      <c r="G1187" s="8">
        <v>6.9556981104437157E-2</v>
      </c>
      <c r="H1187" s="8">
        <v>0.16449194980789494</v>
      </c>
      <c r="I1187" s="12"/>
      <c r="J1187" s="6">
        <v>2.2275593449865305E-2</v>
      </c>
      <c r="K1187" s="6">
        <v>6.9581580096944118E-3</v>
      </c>
      <c r="L1187" s="3"/>
      <c r="M1187" s="7">
        <v>2.9391501471502322</v>
      </c>
      <c r="N1187" s="7">
        <v>10.656857569772034</v>
      </c>
    </row>
    <row r="1188" spans="1:14" x14ac:dyDescent="0.35">
      <c r="A1188" s="3" t="s">
        <v>86</v>
      </c>
      <c r="B1188" s="5">
        <v>1185</v>
      </c>
      <c r="C1188" s="5">
        <v>22</v>
      </c>
      <c r="D1188" s="23" t="s">
        <v>15</v>
      </c>
      <c r="E1188" s="24" t="s">
        <v>15</v>
      </c>
      <c r="F1188" s="4" t="s">
        <v>39</v>
      </c>
      <c r="G1188" s="8">
        <v>0.14623040544348442</v>
      </c>
      <c r="H1188" s="8">
        <v>0.14820446955010916</v>
      </c>
      <c r="I1188" s="12"/>
      <c r="J1188" s="6">
        <v>4.5274130078358836E-2</v>
      </c>
      <c r="K1188" s="6">
        <v>6.9675562730120372E-3</v>
      </c>
      <c r="L1188" s="3"/>
      <c r="M1188" s="7">
        <v>3.1311889016021173</v>
      </c>
      <c r="N1188" s="7">
        <v>13.724979169995725</v>
      </c>
    </row>
    <row r="1189" spans="1:14" x14ac:dyDescent="0.35">
      <c r="A1189" s="3" t="s">
        <v>86</v>
      </c>
      <c r="B1189" s="5">
        <v>1186</v>
      </c>
      <c r="C1189" s="5">
        <v>23</v>
      </c>
      <c r="D1189" s="23" t="s">
        <v>15</v>
      </c>
      <c r="E1189" s="24" t="s">
        <v>15</v>
      </c>
      <c r="F1189" s="4" t="s">
        <v>39</v>
      </c>
      <c r="G1189" s="8">
        <v>8.0718795282694239E-2</v>
      </c>
      <c r="H1189" s="8">
        <v>0.13450493644947412</v>
      </c>
      <c r="I1189" s="12"/>
      <c r="J1189" s="6">
        <v>2.7964993400459055E-2</v>
      </c>
      <c r="K1189" s="6">
        <v>1.0253252477997464E-2</v>
      </c>
      <c r="L1189" s="3"/>
      <c r="M1189" s="7">
        <v>2.5165209450621506</v>
      </c>
      <c r="N1189" s="7">
        <v>10.694362282239299</v>
      </c>
    </row>
    <row r="1190" spans="1:14" x14ac:dyDescent="0.35">
      <c r="A1190" s="3" t="s">
        <v>86</v>
      </c>
      <c r="B1190" s="5">
        <v>1187</v>
      </c>
      <c r="C1190" s="5">
        <v>24</v>
      </c>
      <c r="D1190" s="23" t="s">
        <v>15</v>
      </c>
      <c r="E1190" s="24" t="s">
        <v>15</v>
      </c>
      <c r="F1190" s="4" t="s">
        <v>39</v>
      </c>
      <c r="G1190" s="8">
        <v>6.9847326552447339E-2</v>
      </c>
      <c r="H1190" s="8">
        <v>0.17108513820263013</v>
      </c>
      <c r="I1190" s="12"/>
      <c r="J1190" s="6">
        <v>2.7305574115044303E-2</v>
      </c>
      <c r="K1190" s="6">
        <v>1.7559787654681313E-2</v>
      </c>
      <c r="L1190" s="3"/>
      <c r="M1190" s="7">
        <v>2.3487360584712524</v>
      </c>
      <c r="N1190" s="7">
        <v>11.415404112681456</v>
      </c>
    </row>
    <row r="1191" spans="1:14" x14ac:dyDescent="0.35">
      <c r="A1191" s="3" t="s">
        <v>86</v>
      </c>
      <c r="B1191" s="5">
        <v>1188</v>
      </c>
      <c r="C1191" s="5">
        <v>25</v>
      </c>
      <c r="D1191" s="23" t="s">
        <v>15</v>
      </c>
      <c r="E1191" s="24" t="s">
        <v>15</v>
      </c>
      <c r="F1191" s="4" t="s">
        <v>39</v>
      </c>
      <c r="G1191" s="8">
        <v>4.6782311376001494E-2</v>
      </c>
      <c r="H1191" s="8">
        <v>8.3676998440970041E-2</v>
      </c>
      <c r="I1191" s="12"/>
      <c r="J1191" s="6">
        <v>2.776575763679694E-2</v>
      </c>
      <c r="K1191" s="6">
        <v>6.432303444531054E-2</v>
      </c>
      <c r="L1191" s="3"/>
      <c r="M1191" s="7">
        <v>3.294742608381791</v>
      </c>
      <c r="N1191" s="7">
        <v>9.9769114694708296</v>
      </c>
    </row>
    <row r="1192" spans="1:14" x14ac:dyDescent="0.35">
      <c r="A1192" s="3" t="s">
        <v>86</v>
      </c>
      <c r="B1192" s="5">
        <v>1189</v>
      </c>
      <c r="C1192" s="5">
        <v>26</v>
      </c>
      <c r="D1192" s="23" t="s">
        <v>15</v>
      </c>
      <c r="E1192" s="24" t="s">
        <v>15</v>
      </c>
      <c r="F1192" s="4" t="s">
        <v>39</v>
      </c>
      <c r="G1192" s="8">
        <v>6.9142855147088594E-2</v>
      </c>
      <c r="H1192" s="8">
        <v>0.10895329033283845</v>
      </c>
      <c r="I1192" s="12"/>
      <c r="J1192" s="6">
        <v>3.673846439230908E-2</v>
      </c>
      <c r="K1192" s="6">
        <v>7.5614968836401099E-3</v>
      </c>
      <c r="L1192" s="3"/>
      <c r="M1192" s="7">
        <v>3.2068337480346631</v>
      </c>
      <c r="N1192" s="7">
        <v>12.946098126069131</v>
      </c>
    </row>
    <row r="1193" spans="1:14" x14ac:dyDescent="0.35">
      <c r="A1193" s="3" t="s">
        <v>86</v>
      </c>
      <c r="B1193" s="5">
        <v>1190</v>
      </c>
      <c r="C1193" s="5">
        <v>27</v>
      </c>
      <c r="D1193" s="23" t="s">
        <v>15</v>
      </c>
      <c r="E1193" s="24" t="s">
        <v>15</v>
      </c>
      <c r="F1193" s="4" t="s">
        <v>39</v>
      </c>
      <c r="G1193" s="8">
        <v>9.0056652670240711E-2</v>
      </c>
      <c r="H1193" s="8">
        <v>0.1220345321112517</v>
      </c>
      <c r="I1193" s="12"/>
      <c r="J1193" s="6">
        <v>3.7296882127357961E-2</v>
      </c>
      <c r="K1193" s="6">
        <v>4.7885014151868306E-2</v>
      </c>
      <c r="L1193" s="3"/>
      <c r="M1193" s="7">
        <v>3.0755960262256621</v>
      </c>
      <c r="N1193" s="7">
        <v>12.457024468474714</v>
      </c>
    </row>
    <row r="1194" spans="1:14" x14ac:dyDescent="0.35">
      <c r="A1194" s="3" t="s">
        <v>86</v>
      </c>
      <c r="B1194" s="5">
        <v>1191</v>
      </c>
      <c r="C1194" s="5">
        <v>28</v>
      </c>
      <c r="D1194" s="23" t="s">
        <v>15</v>
      </c>
      <c r="E1194" s="24" t="s">
        <v>15</v>
      </c>
      <c r="F1194" s="4" t="s">
        <v>39</v>
      </c>
      <c r="G1194" s="8">
        <v>0.11218106648583877</v>
      </c>
      <c r="H1194" s="8">
        <v>0.19898767572571893</v>
      </c>
      <c r="I1194" s="12"/>
      <c r="J1194" s="6">
        <v>1.7078357182361177E-2</v>
      </c>
      <c r="K1194" s="6">
        <v>1.3558208865952654E-2</v>
      </c>
      <c r="L1194" s="3"/>
      <c r="M1194" s="7">
        <v>2.7656454201603009</v>
      </c>
      <c r="N1194" s="7">
        <v>5.1373169857521779</v>
      </c>
    </row>
    <row r="1195" spans="1:14" x14ac:dyDescent="0.35">
      <c r="A1195" s="3" t="s">
        <v>86</v>
      </c>
      <c r="B1195" s="5">
        <v>1192</v>
      </c>
      <c r="C1195" s="5">
        <v>29</v>
      </c>
      <c r="D1195" s="23" t="s">
        <v>15</v>
      </c>
      <c r="E1195" s="24" t="s">
        <v>15</v>
      </c>
      <c r="F1195" s="4" t="s">
        <v>39</v>
      </c>
      <c r="G1195" s="8">
        <v>0.10233372260555502</v>
      </c>
      <c r="H1195" s="8">
        <v>0.13254818397804985</v>
      </c>
      <c r="I1195" s="12"/>
      <c r="J1195" s="6">
        <v>4.8844171288138817E-2</v>
      </c>
      <c r="K1195" s="6">
        <v>2.6637028908082422E-2</v>
      </c>
      <c r="L1195" s="3"/>
      <c r="M1195" s="7">
        <v>3.1605354131778509</v>
      </c>
      <c r="N1195" s="7">
        <v>12.174553016678042</v>
      </c>
    </row>
    <row r="1196" spans="1:14" x14ac:dyDescent="0.35">
      <c r="A1196" s="3" t="s">
        <v>86</v>
      </c>
      <c r="B1196" s="5">
        <v>1193</v>
      </c>
      <c r="C1196" s="5">
        <v>30</v>
      </c>
      <c r="D1196" s="23" t="s">
        <v>15</v>
      </c>
      <c r="E1196" s="24" t="s">
        <v>15</v>
      </c>
      <c r="F1196" s="4" t="s">
        <v>39</v>
      </c>
      <c r="G1196" s="8">
        <v>9.1097524940407348E-2</v>
      </c>
      <c r="H1196" s="8">
        <v>0.10150373992123722</v>
      </c>
      <c r="I1196" s="12"/>
      <c r="J1196" s="6">
        <v>4.4595298066278835E-2</v>
      </c>
      <c r="K1196" s="6">
        <v>1.6473686008677938E-2</v>
      </c>
      <c r="L1196" s="3"/>
      <c r="M1196" s="7">
        <v>2.7531207611812127</v>
      </c>
      <c r="N1196" s="7">
        <v>12.573249456102847</v>
      </c>
    </row>
    <row r="1197" spans="1:14" x14ac:dyDescent="0.35">
      <c r="A1197" s="3" t="s">
        <v>86</v>
      </c>
      <c r="B1197" s="5">
        <v>1194</v>
      </c>
      <c r="C1197" s="5">
        <v>31</v>
      </c>
      <c r="D1197" s="23" t="s">
        <v>15</v>
      </c>
      <c r="E1197" s="24" t="s">
        <v>15</v>
      </c>
      <c r="F1197" s="4" t="s">
        <v>39</v>
      </c>
      <c r="G1197" s="8">
        <v>0.11613328023840787</v>
      </c>
      <c r="H1197" s="8">
        <v>0.20406802632493776</v>
      </c>
      <c r="I1197" s="12"/>
      <c r="J1197" s="6">
        <v>1.7320576851991013E-2</v>
      </c>
      <c r="K1197" s="6">
        <v>1.3815397529471668E-2</v>
      </c>
      <c r="L1197" s="3"/>
      <c r="M1197" s="7">
        <v>2.2891936484790327</v>
      </c>
      <c r="N1197" s="7">
        <v>5.3152474276129285</v>
      </c>
    </row>
    <row r="1198" spans="1:14" x14ac:dyDescent="0.35">
      <c r="A1198" s="3" t="s">
        <v>86</v>
      </c>
      <c r="B1198" s="5">
        <v>1195</v>
      </c>
      <c r="C1198" s="5">
        <v>32</v>
      </c>
      <c r="D1198" s="23" t="s">
        <v>15</v>
      </c>
      <c r="E1198" s="24" t="s">
        <v>15</v>
      </c>
      <c r="F1198" s="4" t="s">
        <v>39</v>
      </c>
      <c r="G1198" s="8">
        <v>6.9393184124710947E-2</v>
      </c>
      <c r="H1198" s="8">
        <v>0.12033188490143067</v>
      </c>
      <c r="I1198" s="12"/>
      <c r="J1198" s="6">
        <v>3.5683976494785566E-2</v>
      </c>
      <c r="K1198" s="6">
        <v>4.3327839847321692E-2</v>
      </c>
      <c r="L1198" s="3"/>
      <c r="M1198" s="7">
        <v>3.0673223231146913</v>
      </c>
      <c r="N1198" s="7">
        <v>11.510346266053029</v>
      </c>
    </row>
    <row r="1199" spans="1:14" x14ac:dyDescent="0.35">
      <c r="A1199" s="3" t="s">
        <v>86</v>
      </c>
      <c r="B1199" s="5">
        <v>1196</v>
      </c>
      <c r="C1199" s="5">
        <v>33</v>
      </c>
      <c r="D1199" s="23" t="s">
        <v>15</v>
      </c>
      <c r="E1199" s="24" t="s">
        <v>15</v>
      </c>
      <c r="F1199" s="4" t="s">
        <v>39</v>
      </c>
      <c r="G1199" s="8">
        <v>7.636068783077242E-2</v>
      </c>
      <c r="H1199" s="8">
        <v>0.17037801298437696</v>
      </c>
      <c r="I1199" s="12"/>
      <c r="J1199" s="6">
        <v>2.9719589268383216E-2</v>
      </c>
      <c r="K1199" s="6">
        <v>1.876181087211137E-2</v>
      </c>
      <c r="L1199" s="3"/>
      <c r="M1199" s="7">
        <v>2.603880823520091</v>
      </c>
      <c r="N1199" s="7">
        <v>12.664916714986173</v>
      </c>
    </row>
    <row r="1200" spans="1:14" x14ac:dyDescent="0.35">
      <c r="A1200" s="3" t="s">
        <v>86</v>
      </c>
      <c r="B1200" s="5">
        <v>1197</v>
      </c>
      <c r="C1200" s="5">
        <v>34</v>
      </c>
      <c r="D1200" s="23" t="s">
        <v>15</v>
      </c>
      <c r="E1200" s="24" t="s">
        <v>15</v>
      </c>
      <c r="F1200" s="4" t="s">
        <v>39</v>
      </c>
      <c r="G1200" s="8">
        <v>0.10218784819585199</v>
      </c>
      <c r="H1200" s="8">
        <v>0.13484654416033123</v>
      </c>
      <c r="I1200" s="12"/>
      <c r="J1200" s="6">
        <v>4.2610190424135885E-2</v>
      </c>
      <c r="K1200" s="6">
        <v>3.5559341705278677E-2</v>
      </c>
      <c r="L1200" s="3"/>
      <c r="M1200" s="7">
        <v>2.6749247830661811</v>
      </c>
      <c r="N1200" s="7">
        <v>14.488774188866525</v>
      </c>
    </row>
    <row r="1201" spans="1:14" x14ac:dyDescent="0.35">
      <c r="A1201" s="3" t="s">
        <v>86</v>
      </c>
      <c r="B1201" s="5">
        <v>1198</v>
      </c>
      <c r="C1201" s="5">
        <v>35</v>
      </c>
      <c r="D1201" s="23" t="s">
        <v>15</v>
      </c>
      <c r="E1201" s="24" t="s">
        <v>15</v>
      </c>
      <c r="F1201" s="4" t="s">
        <v>39</v>
      </c>
      <c r="G1201" s="8">
        <v>0.11571400101303307</v>
      </c>
      <c r="H1201" s="8">
        <v>0.3713878114231029</v>
      </c>
      <c r="I1201" s="12"/>
      <c r="J1201" s="6">
        <v>1.4018593606921807E-2</v>
      </c>
      <c r="K1201" s="6">
        <v>2.2465285161080786E-2</v>
      </c>
      <c r="L1201" s="3"/>
      <c r="M1201" s="7">
        <v>2.6848174487768954</v>
      </c>
      <c r="N1201" s="7">
        <v>9.8667780645454997</v>
      </c>
    </row>
    <row r="1202" spans="1:14" x14ac:dyDescent="0.35">
      <c r="A1202" s="3" t="s">
        <v>86</v>
      </c>
      <c r="B1202" s="5">
        <v>1199</v>
      </c>
      <c r="C1202" s="5">
        <v>36</v>
      </c>
      <c r="D1202" s="23" t="s">
        <v>15</v>
      </c>
      <c r="E1202" s="24" t="s">
        <v>15</v>
      </c>
      <c r="F1202" s="4" t="s">
        <v>39</v>
      </c>
      <c r="G1202" s="8">
        <v>7.853216166943644E-2</v>
      </c>
      <c r="H1202" s="8">
        <v>9.1423401554134753E-2</v>
      </c>
      <c r="I1202" s="12"/>
      <c r="J1202" s="6">
        <v>3.6077842080125891E-2</v>
      </c>
      <c r="K1202" s="6">
        <v>2.9441866007499581E-2</v>
      </c>
      <c r="L1202" s="3"/>
      <c r="M1202" s="7">
        <v>1.8821143165314271</v>
      </c>
      <c r="N1202" s="7">
        <v>12.589353935383114</v>
      </c>
    </row>
    <row r="1203" spans="1:14" x14ac:dyDescent="0.35">
      <c r="A1203" s="3" t="s">
        <v>86</v>
      </c>
      <c r="B1203" s="5">
        <v>1200</v>
      </c>
      <c r="C1203" s="5">
        <v>37</v>
      </c>
      <c r="D1203" s="23" t="s">
        <v>15</v>
      </c>
      <c r="E1203" s="24" t="s">
        <v>15</v>
      </c>
      <c r="F1203" s="4" t="s">
        <v>39</v>
      </c>
      <c r="G1203" s="8">
        <v>8.5493479927653923E-2</v>
      </c>
      <c r="H1203" s="8">
        <v>0.12095009132805089</v>
      </c>
      <c r="I1203" s="12"/>
      <c r="J1203" s="6">
        <v>0.10509234738223822</v>
      </c>
      <c r="K1203" s="6">
        <v>5.464387192673488E-2</v>
      </c>
      <c r="L1203" s="3"/>
      <c r="M1203" s="7">
        <v>3.0721899463963114</v>
      </c>
      <c r="N1203" s="7">
        <v>16.451584640468408</v>
      </c>
    </row>
    <row r="1204" spans="1:14" x14ac:dyDescent="0.35">
      <c r="A1204" s="3" t="s">
        <v>99</v>
      </c>
      <c r="B1204" s="5">
        <v>1201</v>
      </c>
      <c r="C1204" s="5">
        <v>1</v>
      </c>
      <c r="D1204" s="23" t="s">
        <v>15</v>
      </c>
      <c r="E1204" s="24" t="s">
        <v>15</v>
      </c>
      <c r="F1204" s="4" t="s">
        <v>39</v>
      </c>
      <c r="G1204" s="8">
        <v>2.3E-2</v>
      </c>
      <c r="H1204" s="8">
        <v>0.12733356132086143</v>
      </c>
      <c r="I1204" s="12"/>
      <c r="J1204" s="6">
        <v>1.6E-2</v>
      </c>
      <c r="K1204" s="6">
        <v>1.6E-2</v>
      </c>
      <c r="L1204" s="3"/>
      <c r="M1204" s="7">
        <v>2.5969934509491646</v>
      </c>
      <c r="N1204" s="7">
        <v>7.7231518558584247</v>
      </c>
    </row>
    <row r="1205" spans="1:14" x14ac:dyDescent="0.35">
      <c r="A1205" s="3" t="s">
        <v>99</v>
      </c>
      <c r="B1205" s="5">
        <v>1202</v>
      </c>
      <c r="C1205" s="5">
        <v>2</v>
      </c>
      <c r="D1205" s="23" t="s">
        <v>15</v>
      </c>
      <c r="E1205" s="24" t="s">
        <v>15</v>
      </c>
      <c r="F1205" s="4" t="s">
        <v>39</v>
      </c>
      <c r="G1205" s="8">
        <v>5.6000000000000001E-2</v>
      </c>
      <c r="H1205" s="8">
        <v>0.27344485472484342</v>
      </c>
      <c r="I1205" s="12"/>
      <c r="J1205" s="6">
        <v>1.0999999999999999E-2</v>
      </c>
      <c r="K1205" s="6">
        <v>0.08</v>
      </c>
      <c r="L1205" s="3"/>
      <c r="M1205" s="7">
        <v>2.7167368154073182</v>
      </c>
      <c r="N1205" s="7">
        <v>7.027541407847254</v>
      </c>
    </row>
    <row r="1206" spans="1:14" x14ac:dyDescent="0.35">
      <c r="A1206" s="3" t="s">
        <v>99</v>
      </c>
      <c r="B1206" s="5">
        <v>1203</v>
      </c>
      <c r="C1206" s="5">
        <v>3</v>
      </c>
      <c r="D1206" s="23" t="s">
        <v>15</v>
      </c>
      <c r="E1206" s="24" t="s">
        <v>15</v>
      </c>
      <c r="F1206" s="4" t="s">
        <v>39</v>
      </c>
      <c r="G1206" s="8">
        <v>5.0999999999999997E-2</v>
      </c>
      <c r="H1206" s="8">
        <v>0.32264613201576164</v>
      </c>
      <c r="I1206" s="12"/>
      <c r="J1206" s="6">
        <v>8.9999999999999993E-3</v>
      </c>
      <c r="K1206" s="6">
        <v>1.4999999999999999E-2</v>
      </c>
      <c r="L1206" s="3"/>
      <c r="M1206" s="7">
        <v>2.1246724022531276</v>
      </c>
      <c r="N1206" s="7">
        <v>6.656028996615956</v>
      </c>
    </row>
    <row r="1207" spans="1:14" x14ac:dyDescent="0.35">
      <c r="A1207" s="3" t="s">
        <v>99</v>
      </c>
      <c r="B1207" s="5">
        <v>1204</v>
      </c>
      <c r="C1207" s="5">
        <v>4</v>
      </c>
      <c r="D1207" s="23" t="s">
        <v>15</v>
      </c>
      <c r="E1207" s="24" t="s">
        <v>15</v>
      </c>
      <c r="F1207" s="4" t="s">
        <v>39</v>
      </c>
      <c r="G1207" s="8">
        <v>4.9000000000000002E-2</v>
      </c>
      <c r="H1207" s="8">
        <v>0.119262393717416</v>
      </c>
      <c r="I1207" s="12"/>
      <c r="J1207" s="6">
        <v>8.9999999999999993E-3</v>
      </c>
      <c r="K1207" s="6">
        <v>2.5000000000000001E-2</v>
      </c>
      <c r="L1207" s="3"/>
      <c r="M1207" s="7">
        <v>2.5570789961297726</v>
      </c>
      <c r="N1207" s="7">
        <v>7.8898516431489671</v>
      </c>
    </row>
    <row r="1208" spans="1:14" x14ac:dyDescent="0.35">
      <c r="A1208" s="3" t="s">
        <v>99</v>
      </c>
      <c r="B1208" s="5">
        <v>1205</v>
      </c>
      <c r="C1208" s="5">
        <v>5</v>
      </c>
      <c r="D1208" s="23" t="s">
        <v>15</v>
      </c>
      <c r="E1208" s="24" t="s">
        <v>15</v>
      </c>
      <c r="F1208" s="4" t="s">
        <v>39</v>
      </c>
      <c r="G1208" s="8">
        <v>2.9000000000000001E-2</v>
      </c>
      <c r="H1208" s="8">
        <v>8.5901061053394012E-2</v>
      </c>
      <c r="I1208" s="12"/>
      <c r="J1208" s="6">
        <v>1.4999999999999999E-2</v>
      </c>
      <c r="K1208" s="6">
        <v>1.2E-2</v>
      </c>
      <c r="L1208" s="3"/>
      <c r="M1208" s="7">
        <v>2.6169506783588492</v>
      </c>
      <c r="N1208" s="7">
        <v>6.5887273331949405</v>
      </c>
    </row>
    <row r="1209" spans="1:14" x14ac:dyDescent="0.35">
      <c r="A1209" s="3" t="s">
        <v>99</v>
      </c>
      <c r="B1209" s="5">
        <v>1206</v>
      </c>
      <c r="C1209" s="5">
        <v>6</v>
      </c>
      <c r="D1209" s="23" t="s">
        <v>15</v>
      </c>
      <c r="E1209" s="24" t="s">
        <v>15</v>
      </c>
      <c r="F1209" s="4" t="s">
        <v>39</v>
      </c>
      <c r="G1209" s="8">
        <v>0.14399999999999999</v>
      </c>
      <c r="H1209" s="8">
        <v>0.10512303173515584</v>
      </c>
      <c r="I1209" s="12"/>
      <c r="J1209" s="6">
        <v>1.2999999999999999E-2</v>
      </c>
      <c r="K1209" s="6">
        <v>5.6000000000000001E-2</v>
      </c>
      <c r="L1209" s="3"/>
      <c r="M1209" s="7">
        <v>2.5038597230372615</v>
      </c>
      <c r="N1209" s="7">
        <v>5.7867165541945083</v>
      </c>
    </row>
    <row r="1210" spans="1:14" x14ac:dyDescent="0.35">
      <c r="A1210" s="3" t="s">
        <v>99</v>
      </c>
      <c r="B1210" s="5">
        <v>1207</v>
      </c>
      <c r="C1210" s="5">
        <v>7</v>
      </c>
      <c r="D1210" s="23" t="s">
        <v>15</v>
      </c>
      <c r="E1210" s="24" t="s">
        <v>15</v>
      </c>
      <c r="F1210" s="4" t="s">
        <v>39</v>
      </c>
      <c r="G1210" s="8">
        <v>0.10299999999999999</v>
      </c>
      <c r="H1210" s="8">
        <v>0.20784199530061093</v>
      </c>
      <c r="I1210" s="12"/>
      <c r="J1210" s="6">
        <v>1.2E-2</v>
      </c>
      <c r="K1210" s="6">
        <v>1.7000000000000001E-2</v>
      </c>
      <c r="L1210" s="3"/>
      <c r="M1210" s="7">
        <v>2.2705136794777832</v>
      </c>
      <c r="N1210" s="7">
        <v>8.8684839116877807</v>
      </c>
    </row>
    <row r="1211" spans="1:14" x14ac:dyDescent="0.35">
      <c r="A1211" s="3" t="s">
        <v>99</v>
      </c>
      <c r="B1211" s="5">
        <v>1208</v>
      </c>
      <c r="C1211" s="5">
        <v>8</v>
      </c>
      <c r="D1211" s="23" t="s">
        <v>15</v>
      </c>
      <c r="E1211" s="24" t="s">
        <v>15</v>
      </c>
      <c r="F1211" s="4" t="s">
        <v>39</v>
      </c>
      <c r="G1211" s="8">
        <v>0.12</v>
      </c>
      <c r="H1211" s="8">
        <v>0.56648172847286549</v>
      </c>
      <c r="I1211" s="12"/>
      <c r="J1211" s="6">
        <v>3.0000000000000001E-3</v>
      </c>
      <c r="K1211" s="6">
        <v>1.9E-2</v>
      </c>
      <c r="L1211" s="3"/>
      <c r="M1211" s="7">
        <v>2.3580184458125832</v>
      </c>
      <c r="N1211" s="7">
        <v>9.2222182778696364</v>
      </c>
    </row>
    <row r="1212" spans="1:14" x14ac:dyDescent="0.35">
      <c r="A1212" s="3" t="s">
        <v>99</v>
      </c>
      <c r="B1212" s="5">
        <v>1209</v>
      </c>
      <c r="C1212" s="5">
        <v>9</v>
      </c>
      <c r="D1212" s="23" t="s">
        <v>15</v>
      </c>
      <c r="E1212" s="24" t="s">
        <v>15</v>
      </c>
      <c r="F1212" s="4" t="s">
        <v>39</v>
      </c>
      <c r="G1212" s="8">
        <v>6.4000000000000001E-2</v>
      </c>
      <c r="H1212" s="8">
        <v>8.8460091439605412E-2</v>
      </c>
      <c r="I1212" s="12"/>
      <c r="J1212" s="6">
        <v>1E-3</v>
      </c>
      <c r="K1212" s="6">
        <v>1.4999999999999999E-2</v>
      </c>
      <c r="L1212" s="3"/>
      <c r="M1212" s="7">
        <v>2.6369079057685454</v>
      </c>
      <c r="N1212" s="7">
        <v>6.2418558253156871</v>
      </c>
    </row>
    <row r="1213" spans="1:14" x14ac:dyDescent="0.35">
      <c r="A1213" s="3" t="s">
        <v>99</v>
      </c>
      <c r="B1213" s="5">
        <v>1210</v>
      </c>
      <c r="C1213" s="5">
        <v>10</v>
      </c>
      <c r="D1213" s="23" t="s">
        <v>15</v>
      </c>
      <c r="E1213" s="24" t="s">
        <v>15</v>
      </c>
      <c r="F1213" s="4" t="s">
        <v>39</v>
      </c>
      <c r="G1213" s="8">
        <v>7.9000000000000001E-2</v>
      </c>
      <c r="H1213" s="8">
        <v>0.30921755363308062</v>
      </c>
      <c r="I1213" s="12"/>
      <c r="J1213" s="6">
        <v>1E-3</v>
      </c>
      <c r="K1213" s="6">
        <v>0.01</v>
      </c>
      <c r="L1213" s="3"/>
      <c r="M1213" s="7">
        <v>2.7366940428170139</v>
      </c>
      <c r="N1213" s="7">
        <v>5.2891362701675559</v>
      </c>
    </row>
    <row r="1214" spans="1:14" x14ac:dyDescent="0.35">
      <c r="A1214" s="3" t="s">
        <v>99</v>
      </c>
      <c r="B1214" s="5">
        <v>1211</v>
      </c>
      <c r="C1214" s="5">
        <v>11</v>
      </c>
      <c r="D1214" s="23" t="s">
        <v>15</v>
      </c>
      <c r="E1214" s="24" t="s">
        <v>15</v>
      </c>
      <c r="F1214" s="4" t="s">
        <v>39</v>
      </c>
      <c r="G1214" s="8">
        <v>0.06</v>
      </c>
      <c r="H1214" s="8">
        <v>0.11303878285253988</v>
      </c>
      <c r="I1214" s="12"/>
      <c r="J1214" s="6">
        <v>1E-3</v>
      </c>
      <c r="K1214" s="6">
        <v>8.0000000000000002E-3</v>
      </c>
      <c r="L1214" s="3"/>
      <c r="M1214" s="7">
        <v>2.2996819349227167</v>
      </c>
      <c r="N1214" s="7">
        <v>5.1422408226453671</v>
      </c>
    </row>
    <row r="1215" spans="1:14" x14ac:dyDescent="0.35">
      <c r="A1215" s="3" t="s">
        <v>99</v>
      </c>
      <c r="B1215" s="5">
        <v>1212</v>
      </c>
      <c r="C1215" s="5">
        <v>12</v>
      </c>
      <c r="D1215" s="23" t="s">
        <v>15</v>
      </c>
      <c r="E1215" s="24" t="s">
        <v>15</v>
      </c>
      <c r="F1215" s="4" t="s">
        <v>39</v>
      </c>
      <c r="G1215" s="8">
        <v>0.11</v>
      </c>
      <c r="H1215" s="8">
        <v>0.58500462964316347</v>
      </c>
      <c r="I1215" s="12"/>
      <c r="J1215" s="6">
        <v>1E-3</v>
      </c>
      <c r="K1215" s="6">
        <v>1.6E-2</v>
      </c>
      <c r="L1215" s="3"/>
      <c r="M1215" s="7">
        <v>2.5770362235394688</v>
      </c>
      <c r="N1215" s="7">
        <v>7.7046322584660292</v>
      </c>
    </row>
    <row r="1216" spans="1:14" x14ac:dyDescent="0.35">
      <c r="A1216" s="3" t="s">
        <v>99</v>
      </c>
      <c r="B1216" s="5">
        <v>1213</v>
      </c>
      <c r="C1216" s="5">
        <v>13</v>
      </c>
      <c r="D1216" s="23" t="s">
        <v>15</v>
      </c>
      <c r="E1216" s="24" t="s">
        <v>15</v>
      </c>
      <c r="F1216" s="4" t="s">
        <v>39</v>
      </c>
      <c r="G1216" s="8">
        <v>8.1000000000000003E-2</v>
      </c>
      <c r="H1216" s="8">
        <v>0.25902559472672437</v>
      </c>
      <c r="I1216" s="12"/>
      <c r="J1216" s="6">
        <v>1E-3</v>
      </c>
      <c r="K1216" s="6">
        <v>1.7999999999999999E-2</v>
      </c>
      <c r="L1216" s="3"/>
      <c r="M1216" s="7">
        <v>2.537121768720084</v>
      </c>
      <c r="N1216" s="7">
        <v>6.64085051395781</v>
      </c>
    </row>
    <row r="1217" spans="1:14" x14ac:dyDescent="0.35">
      <c r="A1217" s="3" t="s">
        <v>99</v>
      </c>
      <c r="B1217" s="5">
        <v>1214</v>
      </c>
      <c r="C1217" s="5">
        <v>14</v>
      </c>
      <c r="D1217" s="23" t="s">
        <v>15</v>
      </c>
      <c r="E1217" s="24" t="s">
        <v>15</v>
      </c>
      <c r="F1217" s="4" t="s">
        <v>39</v>
      </c>
      <c r="G1217" s="8">
        <v>4.3999999999999997E-2</v>
      </c>
      <c r="H1217" s="8">
        <v>0.4941898345731176</v>
      </c>
      <c r="I1217" s="12"/>
      <c r="J1217" s="6">
        <v>1E-3</v>
      </c>
      <c r="K1217" s="6">
        <v>1.9E-2</v>
      </c>
      <c r="L1217" s="3"/>
      <c r="M1217" s="7">
        <v>2.7167368154073182</v>
      </c>
      <c r="N1217" s="7">
        <v>7.4222085465144341</v>
      </c>
    </row>
    <row r="1218" spans="1:14" x14ac:dyDescent="0.35">
      <c r="A1218" s="3" t="s">
        <v>99</v>
      </c>
      <c r="B1218" s="5">
        <v>1215</v>
      </c>
      <c r="C1218" s="5">
        <v>15</v>
      </c>
      <c r="D1218" s="23" t="s">
        <v>15</v>
      </c>
      <c r="E1218" s="24" t="s">
        <v>15</v>
      </c>
      <c r="F1218" s="4" t="s">
        <v>39</v>
      </c>
      <c r="G1218" s="8">
        <v>6.5000000000000002E-2</v>
      </c>
      <c r="H1218" s="8">
        <v>0.60164053664502659</v>
      </c>
      <c r="I1218" s="12"/>
      <c r="J1218" s="6">
        <v>4.0000000000000001E-3</v>
      </c>
      <c r="K1218" s="6">
        <v>1.0999999999999999E-2</v>
      </c>
      <c r="L1218" s="3"/>
      <c r="M1218" s="7">
        <v>2.696779587997622</v>
      </c>
      <c r="N1218" s="7">
        <v>7.1733854005190016</v>
      </c>
    </row>
    <row r="1219" spans="1:14" x14ac:dyDescent="0.35">
      <c r="A1219" s="3" t="s">
        <v>99</v>
      </c>
      <c r="B1219" s="5">
        <v>1216</v>
      </c>
      <c r="C1219" s="5">
        <v>16</v>
      </c>
      <c r="D1219" s="23" t="s">
        <v>15</v>
      </c>
      <c r="E1219" s="24" t="s">
        <v>15</v>
      </c>
      <c r="F1219" s="4" t="s">
        <v>39</v>
      </c>
      <c r="G1219" s="8">
        <v>6.5000000000000002E-2</v>
      </c>
      <c r="H1219" s="8">
        <v>0.15239248419469004</v>
      </c>
      <c r="I1219" s="12"/>
      <c r="J1219" s="6">
        <v>2E-3</v>
      </c>
      <c r="K1219" s="6">
        <v>1.2E-2</v>
      </c>
      <c r="L1219" s="3"/>
      <c r="M1219" s="7">
        <v>2.5770362235394688</v>
      </c>
      <c r="N1219" s="7">
        <v>3.6381999079773246</v>
      </c>
    </row>
    <row r="1220" spans="1:14" x14ac:dyDescent="0.35">
      <c r="A1220" s="3" t="s">
        <v>99</v>
      </c>
      <c r="B1220" s="5">
        <v>1217</v>
      </c>
      <c r="C1220" s="5">
        <v>17</v>
      </c>
      <c r="D1220" s="23" t="s">
        <v>15</v>
      </c>
      <c r="E1220" s="24" t="s">
        <v>15</v>
      </c>
      <c r="F1220" s="4" t="s">
        <v>39</v>
      </c>
      <c r="G1220" s="8">
        <v>7.0999999999999994E-2</v>
      </c>
      <c r="H1220" s="8">
        <v>0.26157985296976421</v>
      </c>
      <c r="I1220" s="12"/>
      <c r="J1220" s="6">
        <v>1E-3</v>
      </c>
      <c r="K1220" s="6">
        <v>1.2999999999999999E-2</v>
      </c>
      <c r="L1220" s="3"/>
      <c r="M1220" s="7">
        <v>2.8364801798654713</v>
      </c>
      <c r="N1220" s="7">
        <v>5.8337469080184938</v>
      </c>
    </row>
    <row r="1221" spans="1:14" x14ac:dyDescent="0.35">
      <c r="A1221" s="3" t="s">
        <v>99</v>
      </c>
      <c r="B1221" s="5">
        <v>1218</v>
      </c>
      <c r="C1221" s="5">
        <v>18</v>
      </c>
      <c r="D1221" s="23" t="s">
        <v>15</v>
      </c>
      <c r="E1221" s="24" t="s">
        <v>15</v>
      </c>
      <c r="F1221" s="4" t="s">
        <v>39</v>
      </c>
      <c r="G1221" s="8">
        <v>7.4999999999999997E-2</v>
      </c>
      <c r="H1221" s="8">
        <v>0.30031378444990825</v>
      </c>
      <c r="I1221" s="12"/>
      <c r="J1221" s="6">
        <v>1E-3</v>
      </c>
      <c r="K1221" s="6">
        <v>2.1999999999999999E-2</v>
      </c>
      <c r="L1221" s="3"/>
      <c r="M1221" s="7">
        <v>2.6768223605879373</v>
      </c>
      <c r="N1221" s="7">
        <v>7.3932943387887819</v>
      </c>
    </row>
    <row r="1222" spans="1:14" x14ac:dyDescent="0.35">
      <c r="A1222" s="3" t="s">
        <v>99</v>
      </c>
      <c r="B1222" s="5">
        <v>1219</v>
      </c>
      <c r="C1222" s="5">
        <v>19</v>
      </c>
      <c r="D1222" s="23" t="s">
        <v>15</v>
      </c>
      <c r="E1222" s="24" t="s">
        <v>15</v>
      </c>
      <c r="F1222" s="4" t="s">
        <v>39</v>
      </c>
      <c r="G1222" s="8">
        <v>7.1999999999999995E-2</v>
      </c>
      <c r="H1222" s="8">
        <v>0.27482100442275698</v>
      </c>
      <c r="I1222" s="12"/>
      <c r="J1222" s="6">
        <v>1.6E-2</v>
      </c>
      <c r="K1222" s="6">
        <v>2.4E-2</v>
      </c>
      <c r="L1222" s="3"/>
      <c r="M1222" s="7">
        <v>2.4163549567024614</v>
      </c>
      <c r="N1222" s="7">
        <v>6.8297187205190024</v>
      </c>
    </row>
    <row r="1223" spans="1:14" x14ac:dyDescent="0.35">
      <c r="A1223" s="3" t="s">
        <v>99</v>
      </c>
      <c r="B1223" s="5">
        <v>1220</v>
      </c>
      <c r="C1223" s="5">
        <v>20</v>
      </c>
      <c r="D1223" s="23" t="s">
        <v>15</v>
      </c>
      <c r="E1223" s="24" t="s">
        <v>15</v>
      </c>
      <c r="F1223" s="4" t="s">
        <v>39</v>
      </c>
      <c r="G1223" s="8">
        <v>5.8999999999999997E-2</v>
      </c>
      <c r="H1223" s="8">
        <v>0.14023491843554151</v>
      </c>
      <c r="I1223" s="12"/>
      <c r="J1223" s="6">
        <v>1E-3</v>
      </c>
      <c r="K1223" s="6">
        <v>2.1000000000000001E-2</v>
      </c>
      <c r="L1223" s="3"/>
      <c r="M1223" s="7">
        <v>2.6768223605879373</v>
      </c>
      <c r="N1223" s="7">
        <v>8.1338676733494513</v>
      </c>
    </row>
    <row r="1224" spans="1:14" x14ac:dyDescent="0.35">
      <c r="A1224" s="3" t="s">
        <v>99</v>
      </c>
      <c r="B1224" s="5">
        <v>1221</v>
      </c>
      <c r="C1224" s="5">
        <v>21</v>
      </c>
      <c r="D1224" s="23" t="s">
        <v>15</v>
      </c>
      <c r="E1224" s="24" t="s">
        <v>15</v>
      </c>
      <c r="F1224" s="4" t="s">
        <v>39</v>
      </c>
      <c r="G1224" s="8">
        <v>5.2999999999999999E-2</v>
      </c>
      <c r="H1224" s="8">
        <v>0.16374771315554465</v>
      </c>
      <c r="I1224" s="12"/>
      <c r="J1224" s="6">
        <v>1E-3</v>
      </c>
      <c r="K1224" s="6">
        <v>1.4999999999999999E-2</v>
      </c>
      <c r="L1224" s="3"/>
      <c r="M1224" s="7">
        <v>2.537121768720084</v>
      </c>
      <c r="N1224" s="7">
        <v>7.8045276635381233</v>
      </c>
    </row>
    <row r="1225" spans="1:14" x14ac:dyDescent="0.35">
      <c r="A1225" s="3" t="s">
        <v>99</v>
      </c>
      <c r="B1225" s="5">
        <v>1222</v>
      </c>
      <c r="C1225" s="5">
        <v>22</v>
      </c>
      <c r="D1225" s="23" t="s">
        <v>15</v>
      </c>
      <c r="E1225" s="24" t="s">
        <v>15</v>
      </c>
      <c r="F1225" s="4" t="s">
        <v>39</v>
      </c>
      <c r="G1225" s="8">
        <v>8.8999999999999996E-2</v>
      </c>
      <c r="H1225" s="8">
        <v>0.12273521402692596</v>
      </c>
      <c r="I1225" s="12"/>
      <c r="J1225" s="6">
        <v>1.2E-2</v>
      </c>
      <c r="K1225" s="6">
        <v>1.4E-2</v>
      </c>
      <c r="L1225" s="3"/>
      <c r="M1225" s="7">
        <v>2.8165229524557751</v>
      </c>
      <c r="N1225" s="7">
        <v>7.3549809230817518</v>
      </c>
    </row>
    <row r="1226" spans="1:14" x14ac:dyDescent="0.35">
      <c r="A1226" s="3" t="s">
        <v>99</v>
      </c>
      <c r="B1226" s="5">
        <v>1223</v>
      </c>
      <c r="C1226" s="5">
        <v>23</v>
      </c>
      <c r="D1226" s="23" t="s">
        <v>15</v>
      </c>
      <c r="E1226" s="24" t="s">
        <v>15</v>
      </c>
      <c r="F1226" s="4" t="s">
        <v>39</v>
      </c>
      <c r="G1226" s="8">
        <v>6.7000000000000004E-2</v>
      </c>
      <c r="H1226" s="8">
        <v>7.4673083944357052E-2</v>
      </c>
      <c r="I1226" s="12"/>
      <c r="J1226" s="6">
        <v>7.0000000000000007E-2</v>
      </c>
      <c r="K1226" s="6">
        <v>2.5000000000000001E-2</v>
      </c>
      <c r="L1226" s="3"/>
      <c r="M1226" s="7">
        <v>2.5770362235394688</v>
      </c>
      <c r="N1226" s="7">
        <v>6.634924225236027</v>
      </c>
    </row>
    <row r="1227" spans="1:14" x14ac:dyDescent="0.35">
      <c r="A1227" s="3" t="s">
        <v>99</v>
      </c>
      <c r="B1227" s="5">
        <v>1224</v>
      </c>
      <c r="C1227" s="5">
        <v>24</v>
      </c>
      <c r="D1227" s="23" t="s">
        <v>15</v>
      </c>
      <c r="E1227" s="24" t="s">
        <v>15</v>
      </c>
      <c r="F1227" s="4" t="s">
        <v>39</v>
      </c>
      <c r="G1227" s="8">
        <v>8.1000000000000003E-2</v>
      </c>
      <c r="H1227" s="8">
        <v>0.46086233604747406</v>
      </c>
      <c r="I1227" s="12"/>
      <c r="J1227" s="6">
        <v>1E-3</v>
      </c>
      <c r="K1227" s="6">
        <v>2.1000000000000001E-2</v>
      </c>
      <c r="L1227" s="3"/>
      <c r="M1227" s="7">
        <v>2.7965657250460905</v>
      </c>
      <c r="N1227" s="7">
        <v>8.202062028128541</v>
      </c>
    </row>
    <row r="1228" spans="1:14" x14ac:dyDescent="0.35">
      <c r="A1228" s="3" t="s">
        <v>99</v>
      </c>
      <c r="B1228" s="5">
        <v>1225</v>
      </c>
      <c r="C1228" s="5">
        <v>25</v>
      </c>
      <c r="D1228" s="23" t="s">
        <v>15</v>
      </c>
      <c r="E1228" s="24" t="s">
        <v>15</v>
      </c>
      <c r="F1228" s="4" t="s">
        <v>39</v>
      </c>
      <c r="G1228" s="8">
        <v>6.7000000000000004E-2</v>
      </c>
      <c r="H1228" s="8">
        <v>0.33044911094079082</v>
      </c>
      <c r="I1228" s="12"/>
      <c r="J1228" s="6">
        <v>8.9999999999999993E-3</v>
      </c>
      <c r="K1228" s="6">
        <v>2.5999999999999999E-2</v>
      </c>
      <c r="L1228" s="3"/>
      <c r="M1228" s="7">
        <v>2.7566512702266985</v>
      </c>
      <c r="N1228" s="7">
        <v>6.8623121598712959</v>
      </c>
    </row>
    <row r="1229" spans="1:14" x14ac:dyDescent="0.35">
      <c r="A1229" s="3" t="s">
        <v>99</v>
      </c>
      <c r="B1229" s="5">
        <v>1226</v>
      </c>
      <c r="C1229" s="5">
        <v>26</v>
      </c>
      <c r="D1229" s="23" t="s">
        <v>15</v>
      </c>
      <c r="E1229" s="24" t="s">
        <v>15</v>
      </c>
      <c r="F1229" s="4" t="s">
        <v>39</v>
      </c>
      <c r="G1229" s="8">
        <v>6.3E-2</v>
      </c>
      <c r="H1229" s="8">
        <v>0.13678440994881794</v>
      </c>
      <c r="I1229" s="12"/>
      <c r="J1229" s="6">
        <v>1E-3</v>
      </c>
      <c r="K1229" s="6">
        <v>4.5999999999999999E-2</v>
      </c>
      <c r="L1229" s="3"/>
      <c r="M1229" s="7">
        <v>2.8763946346848517</v>
      </c>
      <c r="N1229" s="7">
        <v>7.7984623507742041</v>
      </c>
    </row>
    <row r="1230" spans="1:14" x14ac:dyDescent="0.35">
      <c r="A1230" s="3" t="s">
        <v>99</v>
      </c>
      <c r="B1230" s="5">
        <v>1227</v>
      </c>
      <c r="C1230" s="5">
        <v>27</v>
      </c>
      <c r="D1230" s="23" t="s">
        <v>15</v>
      </c>
      <c r="E1230" s="24" t="s">
        <v>15</v>
      </c>
      <c r="F1230" s="4" t="s">
        <v>39</v>
      </c>
      <c r="G1230" s="8">
        <v>5.8999999999999997E-2</v>
      </c>
      <c r="H1230" s="8">
        <v>0.33349325673861768</v>
      </c>
      <c r="I1230" s="12"/>
      <c r="J1230" s="6">
        <v>0.01</v>
      </c>
      <c r="K1230" s="6">
        <v>3.5000000000000003E-2</v>
      </c>
      <c r="L1230" s="3"/>
      <c r="M1230" s="7">
        <v>2.8963518620945479</v>
      </c>
      <c r="N1230" s="7">
        <v>3.9701948987750573</v>
      </c>
    </row>
    <row r="1231" spans="1:14" x14ac:dyDescent="0.35">
      <c r="A1231" s="3" t="s">
        <v>99</v>
      </c>
      <c r="B1231" s="5">
        <v>1228</v>
      </c>
      <c r="C1231" s="5">
        <v>28</v>
      </c>
      <c r="D1231" s="23" t="s">
        <v>15</v>
      </c>
      <c r="E1231" s="24" t="s">
        <v>15</v>
      </c>
      <c r="F1231" s="4" t="s">
        <v>39</v>
      </c>
      <c r="G1231" s="8">
        <v>0.123</v>
      </c>
      <c r="H1231" s="8">
        <v>0.28130644942741828</v>
      </c>
      <c r="I1231" s="12"/>
      <c r="J1231" s="6">
        <v>1.2999999999999999E-2</v>
      </c>
      <c r="K1231" s="6">
        <v>3.7999999999999999E-2</v>
      </c>
      <c r="L1231" s="3"/>
      <c r="M1231" s="7">
        <v>2.6568651331782416</v>
      </c>
      <c r="N1231" s="7">
        <v>6.446097242593491</v>
      </c>
    </row>
    <row r="1232" spans="1:14" x14ac:dyDescent="0.35">
      <c r="A1232" s="3" t="s">
        <v>99</v>
      </c>
      <c r="B1232" s="5">
        <v>1229</v>
      </c>
      <c r="C1232" s="5">
        <v>29</v>
      </c>
      <c r="D1232" s="23" t="s">
        <v>15</v>
      </c>
      <c r="E1232" s="24" t="s">
        <v>15</v>
      </c>
      <c r="F1232" s="4" t="s">
        <v>39</v>
      </c>
      <c r="G1232" s="8">
        <v>0.107</v>
      </c>
      <c r="H1232" s="8">
        <v>5.7268660380922973E-2</v>
      </c>
      <c r="I1232" s="12"/>
      <c r="J1232" s="6">
        <v>1E-3</v>
      </c>
      <c r="K1232" s="6">
        <v>1.4999999999999999E-2</v>
      </c>
      <c r="L1232" s="3"/>
      <c r="M1232" s="7">
        <v>2.8364801798654713</v>
      </c>
      <c r="N1232" s="7">
        <v>4.7335818027124255</v>
      </c>
    </row>
    <row r="1233" spans="1:14" x14ac:dyDescent="0.35">
      <c r="A1233" s="3" t="s">
        <v>99</v>
      </c>
      <c r="B1233" s="5">
        <v>1230</v>
      </c>
      <c r="C1233" s="5">
        <v>30</v>
      </c>
      <c r="D1233" s="23" t="s">
        <v>15</v>
      </c>
      <c r="E1233" s="24" t="s">
        <v>15</v>
      </c>
      <c r="F1233" s="4" t="s">
        <v>39</v>
      </c>
      <c r="G1233" s="8">
        <v>0.111</v>
      </c>
      <c r="H1233" s="8">
        <v>0.1620408566438333</v>
      </c>
      <c r="I1233" s="12"/>
      <c r="J1233" s="6">
        <v>2E-3</v>
      </c>
      <c r="K1233" s="6">
        <v>5.1999999999999998E-2</v>
      </c>
      <c r="L1233" s="3"/>
      <c r="M1233" s="7">
        <v>2.6568651331782416</v>
      </c>
      <c r="N1233" s="7">
        <v>4.6437273422932321</v>
      </c>
    </row>
    <row r="1234" spans="1:14" x14ac:dyDescent="0.35">
      <c r="A1234" s="3" t="s">
        <v>99</v>
      </c>
      <c r="B1234" s="5">
        <v>1231</v>
      </c>
      <c r="C1234" s="5">
        <v>31</v>
      </c>
      <c r="D1234" s="23" t="s">
        <v>15</v>
      </c>
      <c r="E1234" s="24" t="s">
        <v>15</v>
      </c>
      <c r="F1234" s="4" t="s">
        <v>39</v>
      </c>
      <c r="G1234" s="8">
        <v>0.10100000000000001</v>
      </c>
      <c r="H1234" s="8">
        <v>0.11314322667875758</v>
      </c>
      <c r="I1234" s="12"/>
      <c r="J1234" s="6">
        <v>1E-3</v>
      </c>
      <c r="K1234" s="6">
        <v>1.7000000000000001E-2</v>
      </c>
      <c r="L1234" s="3"/>
      <c r="M1234" s="7">
        <v>2.5171645413103914</v>
      </c>
      <c r="N1234" s="7">
        <v>8.6622544406843964</v>
      </c>
    </row>
    <row r="1235" spans="1:14" x14ac:dyDescent="0.35">
      <c r="A1235" s="3" t="s">
        <v>99</v>
      </c>
      <c r="B1235" s="5">
        <v>1232</v>
      </c>
      <c r="C1235" s="5">
        <v>32</v>
      </c>
      <c r="D1235" s="23" t="s">
        <v>15</v>
      </c>
      <c r="E1235" s="24" t="s">
        <v>15</v>
      </c>
      <c r="F1235" s="4" t="s">
        <v>39</v>
      </c>
      <c r="G1235" s="8">
        <v>8.8999999999999996E-2</v>
      </c>
      <c r="H1235" s="8">
        <v>7.7768310854156947E-2</v>
      </c>
      <c r="I1235" s="12"/>
      <c r="J1235" s="6">
        <v>1E-3</v>
      </c>
      <c r="K1235" s="6">
        <v>8.9999999999999993E-3</v>
      </c>
      <c r="L1235" s="3"/>
      <c r="M1235" s="7">
        <v>2.537121768720084</v>
      </c>
      <c r="N1235" s="7">
        <v>5.5139649049099031</v>
      </c>
    </row>
    <row r="1236" spans="1:14" x14ac:dyDescent="0.35">
      <c r="A1236" s="3" t="s">
        <v>99</v>
      </c>
      <c r="B1236" s="5">
        <v>1233</v>
      </c>
      <c r="C1236" s="5">
        <v>33</v>
      </c>
      <c r="D1236" s="23" t="s">
        <v>15</v>
      </c>
      <c r="E1236" s="24" t="s">
        <v>15</v>
      </c>
      <c r="F1236" s="4" t="s">
        <v>39</v>
      </c>
      <c r="G1236" s="8">
        <v>7.0999999999999994E-2</v>
      </c>
      <c r="H1236" s="8">
        <v>9.4690582510686447E-2</v>
      </c>
      <c r="I1236" s="12"/>
      <c r="J1236" s="6">
        <v>1E-3</v>
      </c>
      <c r="K1236" s="6">
        <v>4.4999999999999998E-2</v>
      </c>
      <c r="L1236" s="3"/>
      <c r="M1236" s="7">
        <v>2.7965657250460905</v>
      </c>
      <c r="N1236" s="7">
        <v>7.4125076081385863</v>
      </c>
    </row>
    <row r="1237" spans="1:14" x14ac:dyDescent="0.35">
      <c r="A1237" s="3" t="s">
        <v>99</v>
      </c>
      <c r="B1237" s="5">
        <v>1234</v>
      </c>
      <c r="C1237" s="5">
        <v>34</v>
      </c>
      <c r="D1237" s="23" t="s">
        <v>15</v>
      </c>
      <c r="E1237" s="24" t="s">
        <v>15</v>
      </c>
      <c r="F1237" s="4" t="s">
        <v>39</v>
      </c>
      <c r="G1237" s="8">
        <v>5.5E-2</v>
      </c>
      <c r="H1237" s="8">
        <v>0.13888421111314861</v>
      </c>
      <c r="I1237" s="12"/>
      <c r="J1237" s="6">
        <v>1E-3</v>
      </c>
      <c r="K1237" s="6">
        <v>3.9E-2</v>
      </c>
      <c r="L1237" s="3"/>
      <c r="M1237" s="7">
        <v>2.5570789961297726</v>
      </c>
      <c r="N1237" s="7">
        <v>6.9600289966159554</v>
      </c>
    </row>
    <row r="1238" spans="1:14" x14ac:dyDescent="0.35">
      <c r="A1238" s="3" t="s">
        <v>99</v>
      </c>
      <c r="B1238" s="5">
        <v>1235</v>
      </c>
      <c r="C1238" s="5">
        <v>35</v>
      </c>
      <c r="D1238" s="23" t="s">
        <v>15</v>
      </c>
      <c r="E1238" s="24" t="s">
        <v>15</v>
      </c>
      <c r="F1238" s="4" t="s">
        <v>39</v>
      </c>
      <c r="G1238" s="8">
        <v>5.8999999999999997E-2</v>
      </c>
      <c r="H1238" s="8">
        <v>0.11207993775888858</v>
      </c>
      <c r="I1238" s="12"/>
      <c r="J1238" s="6">
        <v>1.6E-2</v>
      </c>
      <c r="K1238" s="6">
        <v>1.4E-2</v>
      </c>
      <c r="L1238" s="3"/>
      <c r="M1238" s="7">
        <v>2.2413454240328501</v>
      </c>
      <c r="N1238" s="7">
        <v>5.5193400473247278</v>
      </c>
    </row>
    <row r="1239" spans="1:14" x14ac:dyDescent="0.35">
      <c r="A1239" s="3" t="s">
        <v>99</v>
      </c>
      <c r="B1239" s="5">
        <v>1236</v>
      </c>
      <c r="C1239" s="5">
        <v>36</v>
      </c>
      <c r="D1239" s="23" t="s">
        <v>15</v>
      </c>
      <c r="E1239" s="24" t="s">
        <v>15</v>
      </c>
      <c r="F1239" s="4" t="s">
        <v>39</v>
      </c>
      <c r="G1239" s="8">
        <v>0.06</v>
      </c>
      <c r="H1239" s="8">
        <v>0.82024562905159282</v>
      </c>
      <c r="I1239" s="12"/>
      <c r="J1239" s="6">
        <v>1.9E-2</v>
      </c>
      <c r="K1239" s="6">
        <v>1.6E-2</v>
      </c>
      <c r="L1239" s="3"/>
      <c r="M1239" s="7">
        <v>2.9163090895042441</v>
      </c>
      <c r="N1239" s="7">
        <v>5.4178332310859165</v>
      </c>
    </row>
    <row r="1240" spans="1:14" x14ac:dyDescent="0.35">
      <c r="A1240" s="3" t="s">
        <v>99</v>
      </c>
      <c r="B1240" s="5">
        <v>1237</v>
      </c>
      <c r="C1240" s="5">
        <v>37</v>
      </c>
      <c r="D1240" s="23" t="s">
        <v>15</v>
      </c>
      <c r="E1240" s="24" t="s">
        <v>15</v>
      </c>
      <c r="F1240" s="4" t="s">
        <v>39</v>
      </c>
      <c r="G1240" s="8">
        <v>8.1000000000000003E-2</v>
      </c>
      <c r="H1240" s="8">
        <v>0.1125343990943363</v>
      </c>
      <c r="I1240" s="12"/>
      <c r="J1240" s="6">
        <v>1E-3</v>
      </c>
      <c r="K1240" s="6">
        <v>6.6000000000000003E-2</v>
      </c>
      <c r="L1240" s="3"/>
      <c r="M1240" s="7">
        <v>2.1538406576980611</v>
      </c>
      <c r="N1240" s="7">
        <v>7.0785418665144348</v>
      </c>
    </row>
    <row r="1241" spans="1:14" x14ac:dyDescent="0.35">
      <c r="A1241" s="3" t="s">
        <v>99</v>
      </c>
      <c r="B1241" s="5">
        <v>1238</v>
      </c>
      <c r="C1241" s="5">
        <v>38</v>
      </c>
      <c r="D1241" s="23" t="s">
        <v>15</v>
      </c>
      <c r="E1241" s="24" t="s">
        <v>15</v>
      </c>
      <c r="F1241" s="4" t="s">
        <v>39</v>
      </c>
      <c r="G1241" s="8">
        <v>3.1E-2</v>
      </c>
      <c r="H1241" s="8">
        <v>0.25713188442161539</v>
      </c>
      <c r="I1241" s="12"/>
      <c r="J1241" s="6">
        <v>0.01</v>
      </c>
      <c r="K1241" s="6">
        <v>4.4999999999999998E-2</v>
      </c>
      <c r="L1241" s="3"/>
      <c r="M1241" s="7">
        <v>2.1830089131429946</v>
      </c>
      <c r="N1241" s="7">
        <v>7.1480796500826722</v>
      </c>
    </row>
    <row r="1242" spans="1:14" x14ac:dyDescent="0.35">
      <c r="A1242" s="3" t="s">
        <v>99</v>
      </c>
      <c r="B1242" s="5">
        <v>1239</v>
      </c>
      <c r="C1242" s="5">
        <v>39</v>
      </c>
      <c r="D1242" s="23" t="s">
        <v>15</v>
      </c>
      <c r="E1242" s="24" t="s">
        <v>15</v>
      </c>
      <c r="F1242" s="4" t="s">
        <v>39</v>
      </c>
      <c r="G1242" s="8">
        <v>0.13700000000000001</v>
      </c>
      <c r="H1242" s="8">
        <v>0.10909932494363692</v>
      </c>
      <c r="I1242" s="12"/>
      <c r="J1242" s="6">
        <v>1.0999999999999999E-2</v>
      </c>
      <c r="K1242" s="6">
        <v>2.5000000000000001E-2</v>
      </c>
      <c r="L1242" s="3"/>
      <c r="M1242" s="7">
        <v>2.7366940428170139</v>
      </c>
      <c r="N1242" s="7">
        <v>6.6519435000751574</v>
      </c>
    </row>
    <row r="1243" spans="1:14" x14ac:dyDescent="0.35">
      <c r="A1243" s="3" t="s">
        <v>99</v>
      </c>
      <c r="B1243" s="5">
        <v>1240</v>
      </c>
      <c r="C1243" s="5">
        <v>40</v>
      </c>
      <c r="D1243" s="23" t="s">
        <v>15</v>
      </c>
      <c r="E1243" s="24" t="s">
        <v>15</v>
      </c>
      <c r="F1243" s="4" t="s">
        <v>39</v>
      </c>
      <c r="G1243" s="8">
        <v>5.8999999999999997E-2</v>
      </c>
      <c r="H1243" s="8">
        <v>8.9403100061074034E-2</v>
      </c>
      <c r="I1243" s="12"/>
      <c r="J1243" s="6">
        <v>1E-3</v>
      </c>
      <c r="K1243" s="6">
        <v>2.1000000000000001E-2</v>
      </c>
      <c r="L1243" s="3"/>
      <c r="M1243" s="7">
        <v>2.9163090895042441</v>
      </c>
      <c r="N1243" s="7">
        <v>5.9608664788340704</v>
      </c>
    </row>
    <row r="1244" spans="1:14" x14ac:dyDescent="0.35">
      <c r="A1244" s="3" t="s">
        <v>99</v>
      </c>
      <c r="B1244" s="5">
        <v>1241</v>
      </c>
      <c r="C1244" s="5">
        <v>41</v>
      </c>
      <c r="D1244" s="23" t="s">
        <v>15</v>
      </c>
      <c r="E1244" s="24" t="s">
        <v>15</v>
      </c>
      <c r="F1244" s="4" t="s">
        <v>39</v>
      </c>
      <c r="G1244" s="8">
        <v>4.7E-2</v>
      </c>
      <c r="H1244" s="8">
        <v>0.1567405471724293</v>
      </c>
      <c r="I1244" s="12"/>
      <c r="J1244" s="6">
        <v>6.0000000000000001E-3</v>
      </c>
      <c r="K1244" s="6">
        <v>0.02</v>
      </c>
      <c r="L1244" s="3"/>
      <c r="M1244" s="7">
        <v>2.7965657250460905</v>
      </c>
      <c r="N1244" s="7">
        <v>6.9482069668528386</v>
      </c>
    </row>
    <row r="1245" spans="1:14" x14ac:dyDescent="0.35">
      <c r="A1245" s="3" t="s">
        <v>99</v>
      </c>
      <c r="B1245" s="5">
        <v>1242</v>
      </c>
      <c r="C1245" s="5">
        <v>42</v>
      </c>
      <c r="D1245" s="23" t="s">
        <v>15</v>
      </c>
      <c r="E1245" s="24" t="s">
        <v>15</v>
      </c>
      <c r="F1245" s="4" t="s">
        <v>39</v>
      </c>
      <c r="G1245" s="8">
        <v>2.3E-2</v>
      </c>
      <c r="H1245" s="8">
        <v>0.12929833593202922</v>
      </c>
      <c r="I1245" s="12"/>
      <c r="J1245" s="6">
        <v>5.0000000000000001E-3</v>
      </c>
      <c r="K1245" s="6">
        <v>0.02</v>
      </c>
      <c r="L1245" s="3"/>
      <c r="M1245" s="7">
        <v>2.696779587997622</v>
      </c>
      <c r="N1245" s="7">
        <v>5.5638059937687823</v>
      </c>
    </row>
    <row r="1246" spans="1:14" x14ac:dyDescent="0.35">
      <c r="A1246" s="3" t="s">
        <v>99</v>
      </c>
      <c r="B1246" s="5">
        <v>1243</v>
      </c>
      <c r="C1246" s="5">
        <v>43</v>
      </c>
      <c r="D1246" s="23" t="s">
        <v>15</v>
      </c>
      <c r="E1246" s="24" t="s">
        <v>15</v>
      </c>
      <c r="F1246" s="4" t="s">
        <v>39</v>
      </c>
      <c r="G1246" s="8">
        <v>5.2999999999999999E-2</v>
      </c>
      <c r="H1246" s="8">
        <v>0.15481785578314794</v>
      </c>
      <c r="I1246" s="12"/>
      <c r="J1246" s="6">
        <v>1E-3</v>
      </c>
      <c r="K1246" s="6">
        <v>2.3E-2</v>
      </c>
      <c r="L1246" s="3"/>
      <c r="M1246" s="7">
        <v>2.5171645413103914</v>
      </c>
      <c r="N1246" s="7">
        <v>8.3493791924434362</v>
      </c>
    </row>
    <row r="1247" spans="1:14" x14ac:dyDescent="0.35">
      <c r="A1247" s="3" t="s">
        <v>99</v>
      </c>
      <c r="B1247" s="5">
        <v>1244</v>
      </c>
      <c r="C1247" s="5">
        <v>44</v>
      </c>
      <c r="D1247" s="23" t="s">
        <v>15</v>
      </c>
      <c r="E1247" s="24" t="s">
        <v>15</v>
      </c>
      <c r="F1247" s="4" t="s">
        <v>39</v>
      </c>
      <c r="G1247" s="8">
        <v>3.4000000000000002E-2</v>
      </c>
      <c r="H1247" s="8">
        <v>0.44862345405602222</v>
      </c>
      <c r="I1247" s="12"/>
      <c r="J1247" s="6">
        <v>1.2999999999999999E-2</v>
      </c>
      <c r="K1247" s="6">
        <v>6.3E-2</v>
      </c>
      <c r="L1247" s="3"/>
      <c r="M1247" s="7">
        <v>2.7366940428170139</v>
      </c>
      <c r="N1247" s="7">
        <v>5.4900802280184955</v>
      </c>
    </row>
    <row r="1248" spans="1:14" x14ac:dyDescent="0.35">
      <c r="A1248" s="3" t="s">
        <v>99</v>
      </c>
      <c r="B1248" s="5">
        <v>1245</v>
      </c>
      <c r="C1248" s="5">
        <v>45</v>
      </c>
      <c r="D1248" s="23" t="s">
        <v>15</v>
      </c>
      <c r="E1248" s="24" t="s">
        <v>15</v>
      </c>
      <c r="F1248" s="4" t="s">
        <v>39</v>
      </c>
      <c r="G1248" s="8">
        <v>6.9000000000000006E-2</v>
      </c>
      <c r="H1248" s="8">
        <v>0.27585896874510851</v>
      </c>
      <c r="I1248" s="12"/>
      <c r="J1248" s="6">
        <v>1E-3</v>
      </c>
      <c r="K1248" s="6">
        <v>1.7999999999999999E-2</v>
      </c>
      <c r="L1248" s="3"/>
      <c r="M1248" s="7">
        <v>2.7566512702266985</v>
      </c>
      <c r="N1248" s="7">
        <v>6.9962089979984787</v>
      </c>
    </row>
    <row r="1249" spans="1:14" x14ac:dyDescent="0.35">
      <c r="A1249" s="3" t="s">
        <v>99</v>
      </c>
      <c r="B1249" s="5">
        <v>1246</v>
      </c>
      <c r="C1249" s="5">
        <v>46</v>
      </c>
      <c r="D1249" s="23" t="s">
        <v>15</v>
      </c>
      <c r="E1249" s="24" t="s">
        <v>15</v>
      </c>
      <c r="F1249" s="4" t="s">
        <v>39</v>
      </c>
      <c r="G1249" s="8">
        <v>5.8999999999999997E-2</v>
      </c>
      <c r="H1249" s="8">
        <v>0.16339408178383252</v>
      </c>
      <c r="I1249" s="12"/>
      <c r="J1249" s="6">
        <v>1E-3</v>
      </c>
      <c r="K1249" s="6">
        <v>1.4999999999999999E-2</v>
      </c>
      <c r="L1249" s="3"/>
      <c r="M1249" s="7">
        <v>2.537121768720084</v>
      </c>
      <c r="N1249" s="7">
        <v>8.4289969362149897</v>
      </c>
    </row>
    <row r="1250" spans="1:14" x14ac:dyDescent="0.35">
      <c r="A1250" s="3" t="s">
        <v>99</v>
      </c>
      <c r="B1250" s="5">
        <v>1247</v>
      </c>
      <c r="C1250" s="5">
        <v>47</v>
      </c>
      <c r="D1250" s="23" t="s">
        <v>15</v>
      </c>
      <c r="E1250" s="24" t="s">
        <v>15</v>
      </c>
      <c r="F1250" s="4" t="s">
        <v>39</v>
      </c>
      <c r="G1250" s="8">
        <v>5.5E-2</v>
      </c>
      <c r="H1250" s="8">
        <v>0.10257418118774687</v>
      </c>
      <c r="I1250" s="12"/>
      <c r="J1250" s="6">
        <v>1.7999999999999999E-2</v>
      </c>
      <c r="K1250" s="6">
        <v>1.7000000000000001E-2</v>
      </c>
      <c r="L1250" s="3"/>
      <c r="M1250" s="7">
        <v>2.7366940428170139</v>
      </c>
      <c r="N1250" s="7">
        <v>8.7372682309413943</v>
      </c>
    </row>
    <row r="1251" spans="1:14" x14ac:dyDescent="0.35">
      <c r="A1251" s="3" t="s">
        <v>99</v>
      </c>
      <c r="B1251" s="5">
        <v>1248</v>
      </c>
      <c r="C1251" s="5">
        <v>48</v>
      </c>
      <c r="D1251" s="23" t="s">
        <v>15</v>
      </c>
      <c r="E1251" s="24" t="s">
        <v>15</v>
      </c>
      <c r="F1251" s="4" t="s">
        <v>39</v>
      </c>
      <c r="G1251" s="8">
        <v>0.05</v>
      </c>
      <c r="H1251" s="8">
        <v>0.10453420175879742</v>
      </c>
      <c r="I1251" s="12"/>
      <c r="J1251" s="6">
        <v>1E-3</v>
      </c>
      <c r="K1251" s="6">
        <v>4.5999999999999999E-2</v>
      </c>
      <c r="L1251" s="3"/>
      <c r="M1251" s="7">
        <v>2.696779587997622</v>
      </c>
      <c r="N1251" s="7">
        <v>4.3663252558608034</v>
      </c>
    </row>
    <row r="1252" spans="1:14" x14ac:dyDescent="0.35">
      <c r="A1252" s="3" t="s">
        <v>99</v>
      </c>
      <c r="B1252" s="5">
        <v>1249</v>
      </c>
      <c r="C1252" s="5">
        <v>49</v>
      </c>
      <c r="D1252" s="23" t="s">
        <v>15</v>
      </c>
      <c r="E1252" s="24" t="s">
        <v>15</v>
      </c>
      <c r="F1252" s="4" t="s">
        <v>39</v>
      </c>
      <c r="G1252" s="8">
        <v>1.4E-2</v>
      </c>
      <c r="H1252" s="8">
        <v>0.68302428898951262</v>
      </c>
      <c r="I1252" s="12"/>
      <c r="J1252" s="6">
        <v>1E-3</v>
      </c>
      <c r="K1252" s="6">
        <v>1.9E-2</v>
      </c>
      <c r="L1252" s="3"/>
      <c r="M1252" s="7">
        <v>2.6169506783588492</v>
      </c>
      <c r="N1252" s="7">
        <v>8.6709558889723972</v>
      </c>
    </row>
    <row r="1253" spans="1:14" x14ac:dyDescent="0.35">
      <c r="A1253" s="3" t="s">
        <v>99</v>
      </c>
      <c r="B1253" s="5">
        <v>1250</v>
      </c>
      <c r="C1253" s="5">
        <v>50</v>
      </c>
      <c r="D1253" s="23" t="s">
        <v>15</v>
      </c>
      <c r="E1253" s="24" t="s">
        <v>15</v>
      </c>
      <c r="F1253" s="4" t="s">
        <v>39</v>
      </c>
      <c r="G1253" s="8">
        <v>5.7000000000000002E-2</v>
      </c>
      <c r="H1253" s="8">
        <v>6.7778633770282731E-2</v>
      </c>
      <c r="I1253" s="12"/>
      <c r="J1253" s="6">
        <v>7.0000000000000001E-3</v>
      </c>
      <c r="K1253" s="6">
        <v>1.7000000000000001E-2</v>
      </c>
      <c r="L1253" s="3"/>
      <c r="M1253" s="7">
        <v>2.8963518620945479</v>
      </c>
      <c r="N1253" s="7">
        <v>8.1900954843126321</v>
      </c>
    </row>
    <row r="1254" spans="1:14" x14ac:dyDescent="0.35">
      <c r="A1254" s="3" t="s">
        <v>99</v>
      </c>
      <c r="B1254" s="5">
        <v>1251</v>
      </c>
      <c r="C1254" s="5">
        <v>51</v>
      </c>
      <c r="D1254" s="23" t="s">
        <v>15</v>
      </c>
      <c r="E1254" s="24" t="s">
        <v>15</v>
      </c>
      <c r="F1254" s="4" t="s">
        <v>39</v>
      </c>
      <c r="G1254" s="8">
        <v>0.03</v>
      </c>
      <c r="H1254" s="8">
        <v>0.32446455751812409</v>
      </c>
      <c r="I1254" s="12"/>
      <c r="J1254" s="6">
        <v>1E-3</v>
      </c>
      <c r="K1254" s="6">
        <v>1.7000000000000001E-2</v>
      </c>
      <c r="L1254" s="3"/>
      <c r="M1254" s="7">
        <v>2.2121771685879277</v>
      </c>
      <c r="N1254" s="7">
        <v>7.4831318962775528</v>
      </c>
    </row>
    <row r="1255" spans="1:14" x14ac:dyDescent="0.35">
      <c r="A1255" s="3" t="s">
        <v>99</v>
      </c>
      <c r="B1255" s="5">
        <v>1252</v>
      </c>
      <c r="C1255" s="5">
        <v>52</v>
      </c>
      <c r="D1255" s="23" t="s">
        <v>15</v>
      </c>
      <c r="E1255" s="24" t="s">
        <v>15</v>
      </c>
      <c r="F1255" s="4" t="s">
        <v>39</v>
      </c>
      <c r="G1255" s="8">
        <v>3.5000000000000003E-2</v>
      </c>
      <c r="H1255" s="8">
        <v>0.26559251006684959</v>
      </c>
      <c r="I1255" s="12"/>
      <c r="J1255" s="6">
        <v>1.4E-2</v>
      </c>
      <c r="K1255" s="6">
        <v>1.2E-2</v>
      </c>
      <c r="L1255" s="3"/>
      <c r="M1255" s="7">
        <v>2.3288501903676497</v>
      </c>
      <c r="N1255" s="7">
        <v>9.4793355287315837</v>
      </c>
    </row>
    <row r="1256" spans="1:14" x14ac:dyDescent="0.35">
      <c r="A1256" s="3" t="s">
        <v>99</v>
      </c>
      <c r="B1256" s="5">
        <v>1253</v>
      </c>
      <c r="C1256" s="5">
        <v>53</v>
      </c>
      <c r="D1256" s="23" t="s">
        <v>15</v>
      </c>
      <c r="E1256" s="24" t="s">
        <v>15</v>
      </c>
      <c r="F1256" s="4" t="s">
        <v>39</v>
      </c>
      <c r="G1256" s="8">
        <v>1.7000000000000001E-2</v>
      </c>
      <c r="H1256" s="8">
        <v>8.2897591952238073E-2</v>
      </c>
      <c r="I1256" s="12"/>
      <c r="J1256" s="6">
        <v>1E-3</v>
      </c>
      <c r="K1256" s="6">
        <v>2.5000000000000001E-2</v>
      </c>
      <c r="L1256" s="3"/>
      <c r="M1256" s="7">
        <v>2.6369079057685454</v>
      </c>
      <c r="N1256" s="7">
        <v>5.1446712981986318</v>
      </c>
    </row>
    <row r="1257" spans="1:14" x14ac:dyDescent="0.35">
      <c r="A1257" s="3" t="s">
        <v>99</v>
      </c>
      <c r="B1257" s="5">
        <v>1254</v>
      </c>
      <c r="C1257" s="5">
        <v>54</v>
      </c>
      <c r="D1257" s="23" t="s">
        <v>15</v>
      </c>
      <c r="E1257" s="24" t="s">
        <v>15</v>
      </c>
      <c r="F1257" s="4" t="s">
        <v>39</v>
      </c>
      <c r="G1257" s="8">
        <v>0.03</v>
      </c>
      <c r="H1257" s="8">
        <v>0.22776941025850025</v>
      </c>
      <c r="I1257" s="12"/>
      <c r="J1257" s="6">
        <v>1E-3</v>
      </c>
      <c r="K1257" s="6">
        <v>1.4E-2</v>
      </c>
      <c r="L1257" s="3"/>
      <c r="M1257" s="7">
        <v>2.7566512702266985</v>
      </c>
      <c r="N1257" s="7">
        <v>6.980267580717074</v>
      </c>
    </row>
    <row r="1258" spans="1:14" x14ac:dyDescent="0.35">
      <c r="A1258" s="3" t="s">
        <v>99</v>
      </c>
      <c r="B1258" s="5">
        <v>1255</v>
      </c>
      <c r="C1258" s="5">
        <v>55</v>
      </c>
      <c r="D1258" s="23" t="s">
        <v>15</v>
      </c>
      <c r="E1258" s="24" t="s">
        <v>15</v>
      </c>
      <c r="F1258" s="4" t="s">
        <v>39</v>
      </c>
      <c r="G1258" s="8">
        <v>3.7999999999999999E-2</v>
      </c>
      <c r="H1258" s="8">
        <v>0.64980429282681273</v>
      </c>
      <c r="I1258" s="12"/>
      <c r="J1258" s="6">
        <v>6.0000000000000001E-3</v>
      </c>
      <c r="K1258" s="6">
        <v>1.9E-2</v>
      </c>
      <c r="L1258" s="3"/>
      <c r="M1258" s="7">
        <v>2.4455232121473949</v>
      </c>
      <c r="N1258" s="7">
        <v>5.0261760969543596</v>
      </c>
    </row>
    <row r="1259" spans="1:14" x14ac:dyDescent="0.35">
      <c r="A1259" s="3" t="s">
        <v>99</v>
      </c>
      <c r="B1259" s="5">
        <v>1256</v>
      </c>
      <c r="C1259" s="5">
        <v>56</v>
      </c>
      <c r="D1259" s="23" t="s">
        <v>15</v>
      </c>
      <c r="E1259" s="24" t="s">
        <v>15</v>
      </c>
      <c r="F1259" s="4" t="s">
        <v>39</v>
      </c>
      <c r="G1259" s="8">
        <v>5.7000000000000002E-2</v>
      </c>
      <c r="H1259" s="8">
        <v>9.7249029890269151E-2</v>
      </c>
      <c r="I1259" s="12"/>
      <c r="J1259" s="6">
        <v>6.0000000000000001E-3</v>
      </c>
      <c r="K1259" s="6">
        <v>1.7000000000000001E-2</v>
      </c>
      <c r="L1259" s="3"/>
      <c r="M1259" s="7">
        <v>2.7766084976363947</v>
      </c>
      <c r="N1259" s="7">
        <v>5.4969687066497963</v>
      </c>
    </row>
    <row r="1260" spans="1:14" x14ac:dyDescent="0.35">
      <c r="A1260" s="3" t="s">
        <v>99</v>
      </c>
      <c r="B1260" s="5">
        <v>1257</v>
      </c>
      <c r="C1260" s="5">
        <v>57</v>
      </c>
      <c r="D1260" s="23" t="s">
        <v>15</v>
      </c>
      <c r="E1260" s="24" t="s">
        <v>15</v>
      </c>
      <c r="F1260" s="4" t="s">
        <v>39</v>
      </c>
      <c r="G1260" s="8">
        <v>7.4999999999999997E-2</v>
      </c>
      <c r="H1260" s="8">
        <v>9.7356797197245284E-2</v>
      </c>
      <c r="I1260" s="12"/>
      <c r="J1260" s="6">
        <v>6.0000000000000001E-3</v>
      </c>
      <c r="K1260" s="6">
        <v>1.9E-2</v>
      </c>
      <c r="L1260" s="3"/>
      <c r="M1260" s="7">
        <v>2.7965657250460905</v>
      </c>
      <c r="N1260" s="7">
        <v>7.0156945294695063</v>
      </c>
    </row>
    <row r="1261" spans="1:14" x14ac:dyDescent="0.35">
      <c r="A1261" s="3" t="s">
        <v>99</v>
      </c>
      <c r="B1261" s="5">
        <v>1258</v>
      </c>
      <c r="C1261" s="5">
        <v>58</v>
      </c>
      <c r="D1261" s="23" t="s">
        <v>15</v>
      </c>
      <c r="E1261" s="24" t="s">
        <v>15</v>
      </c>
      <c r="F1261" s="4" t="s">
        <v>39</v>
      </c>
      <c r="G1261" s="8">
        <v>5.3999999999999999E-2</v>
      </c>
      <c r="H1261" s="8">
        <v>0.12778402507458458</v>
      </c>
      <c r="I1261" s="12"/>
      <c r="J1261" s="6">
        <v>2.1000000000000001E-2</v>
      </c>
      <c r="K1261" s="6">
        <v>4.1000000000000002E-2</v>
      </c>
      <c r="L1261" s="3"/>
      <c r="M1261" s="7">
        <v>2.5770362235394688</v>
      </c>
      <c r="N1261" s="7">
        <v>5.8849311138509348</v>
      </c>
    </row>
    <row r="1262" spans="1:14" x14ac:dyDescent="0.35">
      <c r="A1262" s="3" t="s">
        <v>99</v>
      </c>
      <c r="B1262" s="5">
        <v>1259</v>
      </c>
      <c r="C1262" s="5">
        <v>59</v>
      </c>
      <c r="D1262" s="23" t="s">
        <v>15</v>
      </c>
      <c r="E1262" s="24" t="s">
        <v>15</v>
      </c>
      <c r="F1262" s="4" t="s">
        <v>39</v>
      </c>
      <c r="G1262" s="8">
        <v>6.8000000000000005E-2</v>
      </c>
      <c r="H1262" s="8">
        <v>0.12871916006956041</v>
      </c>
      <c r="I1262" s="12"/>
      <c r="J1262" s="6">
        <v>2.1999999999999999E-2</v>
      </c>
      <c r="K1262" s="6">
        <v>4.2999999999999997E-2</v>
      </c>
      <c r="L1262" s="3"/>
      <c r="M1262" s="7">
        <v>2.5770362235394688</v>
      </c>
      <c r="N1262" s="7">
        <v>7.3799966977983278</v>
      </c>
    </row>
    <row r="1263" spans="1:14" x14ac:dyDescent="0.35">
      <c r="A1263" s="3" t="s">
        <v>99</v>
      </c>
      <c r="B1263" s="5">
        <v>1260</v>
      </c>
      <c r="C1263" s="5">
        <v>60</v>
      </c>
      <c r="D1263" s="23" t="s">
        <v>15</v>
      </c>
      <c r="E1263" s="24" t="s">
        <v>15</v>
      </c>
      <c r="F1263" s="4" t="s">
        <v>39</v>
      </c>
      <c r="G1263" s="8">
        <v>4.2999999999999997E-2</v>
      </c>
      <c r="H1263" s="8">
        <v>0.16453284039906116</v>
      </c>
      <c r="I1263" s="12"/>
      <c r="J1263" s="6">
        <v>4.0000000000000001E-3</v>
      </c>
      <c r="K1263" s="6">
        <v>1.7999999999999999E-2</v>
      </c>
      <c r="L1263" s="3"/>
      <c r="M1263" s="7">
        <v>2.8165229524557751</v>
      </c>
      <c r="N1263" s="7">
        <v>6.5760941728140567</v>
      </c>
    </row>
    <row r="1264" spans="1:14" x14ac:dyDescent="0.35">
      <c r="A1264" s="3" t="s">
        <v>99</v>
      </c>
      <c r="B1264" s="5">
        <v>1261</v>
      </c>
      <c r="C1264" s="5">
        <v>61</v>
      </c>
      <c r="D1264" s="23" t="s">
        <v>15</v>
      </c>
      <c r="E1264" s="24" t="s">
        <v>15</v>
      </c>
      <c r="F1264" s="4" t="s">
        <v>39</v>
      </c>
      <c r="G1264" s="8">
        <v>3.5000000000000003E-2</v>
      </c>
      <c r="H1264" s="8">
        <v>8.1029407587558139E-2</v>
      </c>
      <c r="I1264" s="12"/>
      <c r="J1264" s="6">
        <v>1E-3</v>
      </c>
      <c r="K1264" s="6">
        <v>1.7000000000000001E-2</v>
      </c>
      <c r="L1264" s="3"/>
      <c r="M1264" s="7">
        <v>2.6568651331782416</v>
      </c>
      <c r="N1264" s="7">
        <v>7.2522069668528397</v>
      </c>
    </row>
    <row r="1265" spans="1:14" x14ac:dyDescent="0.35">
      <c r="A1265" s="3" t="s">
        <v>99</v>
      </c>
      <c r="B1265" s="5">
        <v>1262</v>
      </c>
      <c r="C1265" s="5">
        <v>62</v>
      </c>
      <c r="D1265" s="23" t="s">
        <v>15</v>
      </c>
      <c r="E1265" s="24" t="s">
        <v>15</v>
      </c>
      <c r="F1265" s="4" t="s">
        <v>39</v>
      </c>
      <c r="G1265" s="8">
        <v>4.1000000000000002E-2</v>
      </c>
      <c r="H1265" s="8">
        <v>0.24534705596113093</v>
      </c>
      <c r="I1265" s="12"/>
      <c r="J1265" s="6">
        <v>1E-3</v>
      </c>
      <c r="K1265" s="6">
        <v>2.5000000000000001E-2</v>
      </c>
      <c r="L1265" s="3"/>
      <c r="M1265" s="7">
        <v>2.7766084976363947</v>
      </c>
      <c r="N1265" s="7">
        <v>5.0869372670625292</v>
      </c>
    </row>
    <row r="1266" spans="1:14" x14ac:dyDescent="0.35">
      <c r="A1266" s="3" t="s">
        <v>99</v>
      </c>
      <c r="B1266" s="5">
        <v>1263</v>
      </c>
      <c r="C1266" s="5">
        <v>63</v>
      </c>
      <c r="D1266" s="23" t="s">
        <v>15</v>
      </c>
      <c r="E1266" s="24" t="s">
        <v>15</v>
      </c>
      <c r="F1266" s="4" t="s">
        <v>39</v>
      </c>
      <c r="G1266" s="8">
        <v>0.05</v>
      </c>
      <c r="H1266" s="8">
        <v>0.14938766263932829</v>
      </c>
      <c r="I1266" s="12"/>
      <c r="J1266" s="6">
        <v>1.2999999999999999E-2</v>
      </c>
      <c r="K1266" s="6">
        <v>6.5000000000000002E-2</v>
      </c>
      <c r="L1266" s="3"/>
      <c r="M1266" s="7">
        <v>2.5969934509491646</v>
      </c>
      <c r="N1266" s="7">
        <v>5.8666993156967848</v>
      </c>
    </row>
    <row r="1267" spans="1:14" x14ac:dyDescent="0.35">
      <c r="A1267" s="3" t="s">
        <v>99</v>
      </c>
      <c r="B1267" s="5">
        <v>1264</v>
      </c>
      <c r="C1267" s="5">
        <v>64</v>
      </c>
      <c r="D1267" s="23" t="s">
        <v>15</v>
      </c>
      <c r="E1267" s="24" t="s">
        <v>15</v>
      </c>
      <c r="F1267" s="4" t="s">
        <v>39</v>
      </c>
      <c r="G1267" s="8">
        <v>0.05</v>
      </c>
      <c r="H1267" s="8">
        <v>0.24308447447011</v>
      </c>
      <c r="I1267" s="12"/>
      <c r="J1267" s="6">
        <v>1E-3</v>
      </c>
      <c r="K1267" s="6">
        <v>4.5999999999999999E-2</v>
      </c>
      <c r="L1267" s="3"/>
      <c r="M1267" s="7">
        <v>2.6369079057685454</v>
      </c>
      <c r="N1267" s="7">
        <v>7.8054790153899267</v>
      </c>
    </row>
    <row r="1268" spans="1:14" x14ac:dyDescent="0.35">
      <c r="A1268" s="3" t="s">
        <v>99</v>
      </c>
      <c r="B1268" s="5">
        <v>1265</v>
      </c>
      <c r="C1268" s="5">
        <v>65</v>
      </c>
      <c r="D1268" s="23" t="s">
        <v>15</v>
      </c>
      <c r="E1268" s="24" t="s">
        <v>15</v>
      </c>
      <c r="F1268" s="4" t="s">
        <v>39</v>
      </c>
      <c r="G1268" s="8">
        <v>5.7000000000000002E-2</v>
      </c>
      <c r="H1268" s="8">
        <v>7.3206940638521123E-2</v>
      </c>
      <c r="I1268" s="12"/>
      <c r="J1268" s="6">
        <v>1E-3</v>
      </c>
      <c r="K1268" s="6">
        <v>2.7E-2</v>
      </c>
      <c r="L1268" s="3"/>
      <c r="M1268" s="7">
        <v>2.7566512702266985</v>
      </c>
      <c r="N1268" s="7">
        <v>3.9983184144189123</v>
      </c>
    </row>
    <row r="1269" spans="1:14" x14ac:dyDescent="0.35">
      <c r="A1269" s="3" t="s">
        <v>99</v>
      </c>
      <c r="B1269" s="5">
        <v>1266</v>
      </c>
      <c r="C1269" s="5">
        <v>66</v>
      </c>
      <c r="D1269" s="23" t="s">
        <v>15</v>
      </c>
      <c r="E1269" s="24" t="s">
        <v>15</v>
      </c>
      <c r="F1269" s="4" t="s">
        <v>39</v>
      </c>
      <c r="G1269" s="8">
        <v>8.6999999999999994E-2</v>
      </c>
      <c r="H1269" s="8">
        <v>6.5505375683445763E-2</v>
      </c>
      <c r="I1269" s="12"/>
      <c r="J1269" s="6">
        <v>2E-3</v>
      </c>
      <c r="K1269" s="6">
        <v>4.5999999999999999E-2</v>
      </c>
      <c r="L1269" s="3"/>
      <c r="M1269" s="7">
        <v>2.7167368154073182</v>
      </c>
      <c r="N1269" s="7">
        <v>6.2310859358813691</v>
      </c>
    </row>
    <row r="1270" spans="1:14" x14ac:dyDescent="0.35">
      <c r="A1270" s="3" t="s">
        <v>99</v>
      </c>
      <c r="B1270" s="5">
        <v>1267</v>
      </c>
      <c r="C1270" s="5">
        <v>67</v>
      </c>
      <c r="D1270" s="23" t="s">
        <v>15</v>
      </c>
      <c r="E1270" s="24" t="s">
        <v>15</v>
      </c>
      <c r="F1270" s="4" t="s">
        <v>39</v>
      </c>
      <c r="G1270" s="8">
        <v>0.11700000000000001</v>
      </c>
      <c r="H1270" s="8">
        <v>0.6082180997025074</v>
      </c>
      <c r="I1270" s="12"/>
      <c r="J1270" s="6">
        <v>2E-3</v>
      </c>
      <c r="K1270" s="6">
        <v>5.2999999999999999E-2</v>
      </c>
      <c r="L1270" s="3"/>
      <c r="M1270" s="7">
        <v>2.6768223605879373</v>
      </c>
      <c r="N1270" s="7">
        <v>4.8087578140457294</v>
      </c>
    </row>
    <row r="1271" spans="1:14" x14ac:dyDescent="0.35">
      <c r="A1271" s="3" t="s">
        <v>99</v>
      </c>
      <c r="B1271" s="5">
        <v>1268</v>
      </c>
      <c r="C1271" s="5">
        <v>68</v>
      </c>
      <c r="D1271" s="23" t="s">
        <v>15</v>
      </c>
      <c r="E1271" s="24" t="s">
        <v>15</v>
      </c>
      <c r="F1271" s="4" t="s">
        <v>39</v>
      </c>
      <c r="G1271" s="8">
        <v>4.1000000000000002E-2</v>
      </c>
      <c r="H1271" s="8">
        <v>0.23100752086277562</v>
      </c>
      <c r="I1271" s="12"/>
      <c r="J1271" s="6">
        <v>1.2E-2</v>
      </c>
      <c r="K1271" s="6">
        <v>6.4000000000000001E-2</v>
      </c>
      <c r="L1271" s="3"/>
      <c r="M1271" s="7">
        <v>2.5570789961297726</v>
      </c>
      <c r="N1271" s="7">
        <v>5.1138332310859171</v>
      </c>
    </row>
    <row r="1272" spans="1:14" x14ac:dyDescent="0.35">
      <c r="A1272" s="3" t="s">
        <v>99</v>
      </c>
      <c r="B1272" s="5">
        <v>1269</v>
      </c>
      <c r="C1272" s="5">
        <v>69</v>
      </c>
      <c r="D1272" s="23" t="s">
        <v>15</v>
      </c>
      <c r="E1272" s="24" t="s">
        <v>15</v>
      </c>
      <c r="F1272" s="4" t="s">
        <v>39</v>
      </c>
      <c r="G1272" s="8">
        <v>0.114</v>
      </c>
      <c r="H1272" s="8">
        <v>0.3321995119791768</v>
      </c>
      <c r="I1272" s="12"/>
      <c r="J1272" s="6">
        <v>1E-3</v>
      </c>
      <c r="K1272" s="6">
        <v>2.1999999999999999E-2</v>
      </c>
      <c r="L1272" s="3"/>
      <c r="M1272" s="7">
        <v>2.6169506783588492</v>
      </c>
      <c r="N1272" s="7">
        <v>6.1804809060145054</v>
      </c>
    </row>
    <row r="1273" spans="1:14" x14ac:dyDescent="0.35">
      <c r="A1273" s="3" t="s">
        <v>99</v>
      </c>
      <c r="B1273" s="5">
        <v>1270</v>
      </c>
      <c r="C1273" s="5">
        <v>70</v>
      </c>
      <c r="D1273" s="23" t="s">
        <v>15</v>
      </c>
      <c r="E1273" s="24" t="s">
        <v>15</v>
      </c>
      <c r="F1273" s="4" t="s">
        <v>39</v>
      </c>
      <c r="G1273" s="8">
        <v>0.06</v>
      </c>
      <c r="H1273" s="8">
        <v>7.4987091141296078E-2</v>
      </c>
      <c r="I1273" s="12"/>
      <c r="J1273" s="6">
        <v>1.7999999999999999E-2</v>
      </c>
      <c r="K1273" s="6">
        <v>3.2000000000000001E-2</v>
      </c>
      <c r="L1273" s="3"/>
      <c r="M1273" s="7">
        <v>2.696779587997622</v>
      </c>
      <c r="N1273" s="7">
        <v>8.9046988443014392</v>
      </c>
    </row>
    <row r="1274" spans="1:14" x14ac:dyDescent="0.35">
      <c r="A1274" s="3" t="s">
        <v>99</v>
      </c>
      <c r="B1274" s="5">
        <v>1271</v>
      </c>
      <c r="C1274" s="5">
        <v>71</v>
      </c>
      <c r="D1274" s="23" t="s">
        <v>15</v>
      </c>
      <c r="E1274" s="24" t="s">
        <v>15</v>
      </c>
      <c r="F1274" s="4" t="s">
        <v>39</v>
      </c>
      <c r="G1274" s="8">
        <v>0.10199999999999999</v>
      </c>
      <c r="H1274" s="8">
        <v>0.11868154647014469</v>
      </c>
      <c r="I1274" s="12"/>
      <c r="J1274" s="6">
        <v>0.02</v>
      </c>
      <c r="K1274" s="6">
        <v>1.7999999999999999E-2</v>
      </c>
      <c r="L1274" s="3"/>
      <c r="M1274" s="7">
        <v>2.1538406576980611</v>
      </c>
      <c r="N1274" s="7">
        <v>6.362524473199092</v>
      </c>
    </row>
    <row r="1275" spans="1:14" x14ac:dyDescent="0.35">
      <c r="A1275" s="3" t="s">
        <v>99</v>
      </c>
      <c r="B1275" s="5">
        <v>1272</v>
      </c>
      <c r="C1275" s="5">
        <v>72</v>
      </c>
      <c r="D1275" s="23" t="s">
        <v>15</v>
      </c>
      <c r="E1275" s="24" t="s">
        <v>15</v>
      </c>
      <c r="F1275" s="4" t="s">
        <v>39</v>
      </c>
      <c r="G1275" s="8">
        <v>7.2999999999999995E-2</v>
      </c>
      <c r="H1275" s="8">
        <v>8.9357146438489563E-2</v>
      </c>
      <c r="I1275" s="12"/>
      <c r="J1275" s="6">
        <v>1E-3</v>
      </c>
      <c r="K1275" s="6">
        <v>1.6E-2</v>
      </c>
      <c r="L1275" s="3"/>
      <c r="M1275" s="7">
        <v>2.6768223605879373</v>
      </c>
      <c r="N1275" s="7">
        <v>6.1889311138509342</v>
      </c>
    </row>
    <row r="1276" spans="1:14" x14ac:dyDescent="0.35">
      <c r="A1276" s="3" t="s">
        <v>99</v>
      </c>
      <c r="B1276" s="5">
        <v>1273</v>
      </c>
      <c r="C1276" s="5">
        <v>73</v>
      </c>
      <c r="D1276" s="23" t="s">
        <v>15</v>
      </c>
      <c r="E1276" s="24" t="s">
        <v>15</v>
      </c>
      <c r="F1276" s="4" t="s">
        <v>39</v>
      </c>
      <c r="G1276" s="8">
        <v>3.2000000000000001E-2</v>
      </c>
      <c r="H1276" s="8">
        <v>7.5653005442333818E-2</v>
      </c>
      <c r="I1276" s="12"/>
      <c r="J1276" s="6">
        <v>1E-3</v>
      </c>
      <c r="K1276" s="6">
        <v>1.7000000000000001E-2</v>
      </c>
      <c r="L1276" s="3"/>
      <c r="M1276" s="7">
        <v>2.5969934509491646</v>
      </c>
      <c r="N1276" s="7">
        <v>7.8379251689524452</v>
      </c>
    </row>
    <row r="1277" spans="1:14" x14ac:dyDescent="0.35">
      <c r="A1277" s="3" t="s">
        <v>99</v>
      </c>
      <c r="B1277" s="5">
        <v>1274</v>
      </c>
      <c r="C1277" s="5">
        <v>74</v>
      </c>
      <c r="D1277" s="23" t="s">
        <v>15</v>
      </c>
      <c r="E1277" s="24" t="s">
        <v>15</v>
      </c>
      <c r="F1277" s="4" t="s">
        <v>39</v>
      </c>
      <c r="G1277" s="8">
        <v>3.3000000000000002E-2</v>
      </c>
      <c r="H1277" s="8">
        <v>6.7971408659832033E-2</v>
      </c>
      <c r="I1277" s="12"/>
      <c r="J1277" s="6">
        <v>1.4999999999999999E-2</v>
      </c>
      <c r="K1277" s="6">
        <v>4.2999999999999997E-2</v>
      </c>
      <c r="L1277" s="3"/>
      <c r="M1277" s="7">
        <v>2.4746914675923279</v>
      </c>
      <c r="N1277" s="7">
        <v>7.5573955486319813</v>
      </c>
    </row>
    <row r="1278" spans="1:14" x14ac:dyDescent="0.35">
      <c r="A1278" s="3" t="s">
        <v>99</v>
      </c>
      <c r="B1278" s="5">
        <v>1275</v>
      </c>
      <c r="C1278" s="5">
        <v>75</v>
      </c>
      <c r="D1278" s="23" t="s">
        <v>15</v>
      </c>
      <c r="E1278" s="24" t="s">
        <v>15</v>
      </c>
      <c r="F1278" s="4" t="s">
        <v>39</v>
      </c>
      <c r="G1278" s="8">
        <v>3.6999999999999998E-2</v>
      </c>
      <c r="H1278" s="8">
        <v>0.19020319397651003</v>
      </c>
      <c r="I1278" s="12"/>
      <c r="J1278" s="6">
        <v>1E-3</v>
      </c>
      <c r="K1278" s="6">
        <v>3.2000000000000001E-2</v>
      </c>
      <c r="L1278" s="3"/>
      <c r="M1278" s="7">
        <v>2.7766084976363947</v>
      </c>
      <c r="N1278" s="7">
        <v>8.600715703549934</v>
      </c>
    </row>
    <row r="1279" spans="1:14" x14ac:dyDescent="0.35">
      <c r="A1279" s="3" t="s">
        <v>99</v>
      </c>
      <c r="B1279" s="5">
        <v>1276</v>
      </c>
      <c r="C1279" s="5">
        <v>76</v>
      </c>
      <c r="D1279" s="23" t="s">
        <v>15</v>
      </c>
      <c r="E1279" s="24" t="s">
        <v>15</v>
      </c>
      <c r="F1279" s="4" t="s">
        <v>39</v>
      </c>
      <c r="G1279" s="8">
        <v>4.4999999999999998E-2</v>
      </c>
      <c r="H1279" s="8">
        <v>0.52607022993989516</v>
      </c>
      <c r="I1279" s="12"/>
      <c r="J1279" s="6">
        <v>1.2999999999999999E-2</v>
      </c>
      <c r="K1279" s="6">
        <v>3.2000000000000001E-2</v>
      </c>
      <c r="L1279" s="3"/>
      <c r="M1279" s="7">
        <v>2.8564374072751675</v>
      </c>
      <c r="N1279" s="7">
        <v>9.1449540739049269</v>
      </c>
    </row>
    <row r="1280" spans="1:14" x14ac:dyDescent="0.35">
      <c r="A1280" s="3" t="s">
        <v>99</v>
      </c>
      <c r="B1280" s="5">
        <v>1277</v>
      </c>
      <c r="C1280" s="5">
        <v>77</v>
      </c>
      <c r="D1280" s="23" t="s">
        <v>15</v>
      </c>
      <c r="E1280" s="24" t="s">
        <v>15</v>
      </c>
      <c r="F1280" s="4" t="s">
        <v>39</v>
      </c>
      <c r="G1280" s="8">
        <v>4.4999999999999998E-2</v>
      </c>
      <c r="H1280" s="8">
        <v>0.21617396693984886</v>
      </c>
      <c r="I1280" s="12"/>
      <c r="J1280" s="6">
        <v>1E-3</v>
      </c>
      <c r="K1280" s="6">
        <v>1.6E-2</v>
      </c>
      <c r="L1280" s="3"/>
      <c r="M1280" s="7">
        <v>2.5969934509491646</v>
      </c>
      <c r="N1280" s="7">
        <v>6.2843110472664625</v>
      </c>
    </row>
    <row r="1281" spans="1:14" x14ac:dyDescent="0.35">
      <c r="A1281" s="3" t="s">
        <v>99</v>
      </c>
      <c r="B1281" s="5">
        <v>1278</v>
      </c>
      <c r="C1281" s="5">
        <v>78</v>
      </c>
      <c r="D1281" s="23" t="s">
        <v>15</v>
      </c>
      <c r="E1281" s="24" t="s">
        <v>15</v>
      </c>
      <c r="F1281" s="4" t="s">
        <v>39</v>
      </c>
      <c r="G1281" s="8">
        <v>3.2000000000000001E-2</v>
      </c>
      <c r="H1281" s="8">
        <v>0.12208840073531639</v>
      </c>
      <c r="I1281" s="12"/>
      <c r="J1281" s="6">
        <v>7.0000000000000001E-3</v>
      </c>
      <c r="K1281" s="6">
        <v>2.5999999999999999E-2</v>
      </c>
      <c r="L1281" s="3"/>
      <c r="M1281" s="7">
        <v>2.8564374072751675</v>
      </c>
      <c r="N1281" s="7">
        <v>8.2624753858516264</v>
      </c>
    </row>
    <row r="1282" spans="1:14" x14ac:dyDescent="0.35">
      <c r="A1282" s="3" t="s">
        <v>99</v>
      </c>
      <c r="B1282" s="5">
        <v>1279</v>
      </c>
      <c r="C1282" s="5">
        <v>79</v>
      </c>
      <c r="D1282" s="23" t="s">
        <v>15</v>
      </c>
      <c r="E1282" s="24" t="s">
        <v>15</v>
      </c>
      <c r="F1282" s="4" t="s">
        <v>39</v>
      </c>
      <c r="G1282" s="8">
        <v>3.6999999999999998E-2</v>
      </c>
      <c r="H1282" s="8">
        <v>0.13426904609953599</v>
      </c>
      <c r="I1282" s="12"/>
      <c r="J1282" s="6">
        <v>1.4999999999999999E-2</v>
      </c>
      <c r="K1282" s="6">
        <v>2.4E-2</v>
      </c>
      <c r="L1282" s="3"/>
      <c r="M1282" s="7">
        <v>2.5570789961297726</v>
      </c>
      <c r="N1282" s="7">
        <v>5.479482830773577</v>
      </c>
    </row>
    <row r="1283" spans="1:14" x14ac:dyDescent="0.35">
      <c r="A1283" s="3" t="s">
        <v>99</v>
      </c>
      <c r="B1283" s="5">
        <v>1280</v>
      </c>
      <c r="C1283" s="5">
        <v>80</v>
      </c>
      <c r="D1283" s="23" t="s">
        <v>15</v>
      </c>
      <c r="E1283" s="24" t="s">
        <v>15</v>
      </c>
      <c r="F1283" s="4" t="s">
        <v>39</v>
      </c>
      <c r="G1283" s="8">
        <v>3.1E-2</v>
      </c>
      <c r="H1283" s="8">
        <v>8.0050848257046572E-2</v>
      </c>
      <c r="I1283" s="12"/>
      <c r="J1283" s="6">
        <v>1E-3</v>
      </c>
      <c r="K1283" s="6">
        <v>4.1000000000000002E-2</v>
      </c>
      <c r="L1283" s="3"/>
      <c r="M1283" s="7">
        <v>2.9362663169139398</v>
      </c>
      <c r="N1283" s="7">
        <v>6.7235414078472546</v>
      </c>
    </row>
    <row r="1284" spans="1:14" x14ac:dyDescent="0.35">
      <c r="A1284" s="3" t="s">
        <v>99</v>
      </c>
      <c r="B1284" s="5">
        <v>1281</v>
      </c>
      <c r="C1284" s="5">
        <v>81</v>
      </c>
      <c r="D1284" s="23" t="s">
        <v>15</v>
      </c>
      <c r="E1284" s="24" t="s">
        <v>15</v>
      </c>
      <c r="F1284" s="4" t="s">
        <v>39</v>
      </c>
      <c r="G1284" s="8">
        <v>2.3E-2</v>
      </c>
      <c r="H1284" s="8">
        <v>0.12809543028831397</v>
      </c>
      <c r="I1284" s="12"/>
      <c r="J1284" s="6">
        <v>1E-3</v>
      </c>
      <c r="K1284" s="6">
        <v>1.9E-2</v>
      </c>
      <c r="L1284" s="3"/>
      <c r="M1284" s="7">
        <v>2.5171645413103914</v>
      </c>
      <c r="N1284" s="7">
        <v>8.1586032262200092</v>
      </c>
    </row>
    <row r="1285" spans="1:14" x14ac:dyDescent="0.35">
      <c r="A1285" s="3" t="s">
        <v>99</v>
      </c>
      <c r="B1285" s="5">
        <v>1282</v>
      </c>
      <c r="C1285" s="5">
        <v>82</v>
      </c>
      <c r="D1285" s="23" t="s">
        <v>15</v>
      </c>
      <c r="E1285" s="24" t="s">
        <v>15</v>
      </c>
      <c r="F1285" s="4" t="s">
        <v>39</v>
      </c>
      <c r="G1285" s="8">
        <v>2.4E-2</v>
      </c>
      <c r="H1285" s="8">
        <v>0.28672631404205151</v>
      </c>
      <c r="I1285" s="12"/>
      <c r="J1285" s="6">
        <v>1.4999999999999999E-2</v>
      </c>
      <c r="K1285" s="6">
        <v>2.5999999999999999E-2</v>
      </c>
      <c r="L1285" s="3"/>
      <c r="M1285" s="7">
        <v>2.5171645413103914</v>
      </c>
      <c r="N1285" s="7">
        <v>6.2268613954008929</v>
      </c>
    </row>
    <row r="1286" spans="1:14" x14ac:dyDescent="0.35">
      <c r="A1286" s="3" t="s">
        <v>99</v>
      </c>
      <c r="B1286" s="5">
        <v>1283</v>
      </c>
      <c r="C1286" s="5">
        <v>83</v>
      </c>
      <c r="D1286" s="23" t="s">
        <v>15</v>
      </c>
      <c r="E1286" s="24" t="s">
        <v>15</v>
      </c>
      <c r="F1286" s="4" t="s">
        <v>39</v>
      </c>
      <c r="G1286" s="8">
        <v>2.8000000000000001E-2</v>
      </c>
      <c r="H1286" s="8">
        <v>0.27051953919377325</v>
      </c>
      <c r="I1286" s="12"/>
      <c r="J1286" s="6">
        <v>1.2999999999999999E-2</v>
      </c>
      <c r="K1286" s="6">
        <v>1.7999999999999999E-2</v>
      </c>
      <c r="L1286" s="3"/>
      <c r="M1286" s="7">
        <v>2.9362663169139398</v>
      </c>
      <c r="N1286" s="7">
        <v>6.7184531267174776</v>
      </c>
    </row>
    <row r="1287" spans="1:14" x14ac:dyDescent="0.35">
      <c r="A1287" s="3" t="s">
        <v>99</v>
      </c>
      <c r="B1287" s="5">
        <v>1284</v>
      </c>
      <c r="C1287" s="5">
        <v>84</v>
      </c>
      <c r="D1287" s="23" t="s">
        <v>15</v>
      </c>
      <c r="E1287" s="24" t="s">
        <v>15</v>
      </c>
      <c r="F1287" s="4" t="s">
        <v>39</v>
      </c>
      <c r="G1287" s="8">
        <v>2.1000000000000001E-2</v>
      </c>
      <c r="H1287" s="8">
        <v>0.20723955502729124</v>
      </c>
      <c r="I1287" s="12"/>
      <c r="J1287" s="6">
        <v>1E-3</v>
      </c>
      <c r="K1287" s="6">
        <v>1.7999999999999999E-2</v>
      </c>
      <c r="L1287" s="3"/>
      <c r="M1287" s="7">
        <v>2.8763946346848517</v>
      </c>
      <c r="N1287" s="7">
        <v>5.8179649049099025</v>
      </c>
    </row>
    <row r="1288" spans="1:14" x14ac:dyDescent="0.35">
      <c r="A1288" s="3" t="s">
        <v>99</v>
      </c>
      <c r="B1288" s="5">
        <v>1285</v>
      </c>
      <c r="C1288" s="5">
        <v>85</v>
      </c>
      <c r="D1288" s="23" t="s">
        <v>15</v>
      </c>
      <c r="E1288" s="24" t="s">
        <v>15</v>
      </c>
      <c r="F1288" s="4" t="s">
        <v>39</v>
      </c>
      <c r="G1288" s="8">
        <v>2.4E-2</v>
      </c>
      <c r="H1288" s="8">
        <v>0.30851224167390762</v>
      </c>
      <c r="I1288" s="12"/>
      <c r="J1288" s="6">
        <v>1.4999999999999999E-2</v>
      </c>
      <c r="K1288" s="6">
        <v>2.1999999999999999E-2</v>
      </c>
      <c r="L1288" s="3"/>
      <c r="M1288" s="7">
        <v>2.6369079057685454</v>
      </c>
      <c r="N1288" s="7">
        <v>7.3794851758584246</v>
      </c>
    </row>
    <row r="1289" spans="1:14" x14ac:dyDescent="0.35">
      <c r="A1289" s="3" t="s">
        <v>99</v>
      </c>
      <c r="B1289" s="5">
        <v>1286</v>
      </c>
      <c r="C1289" s="5">
        <v>86</v>
      </c>
      <c r="D1289" s="23" t="s">
        <v>15</v>
      </c>
      <c r="E1289" s="24" t="s">
        <v>15</v>
      </c>
      <c r="F1289" s="4" t="s">
        <v>39</v>
      </c>
      <c r="G1289" s="8">
        <v>0.03</v>
      </c>
      <c r="H1289" s="8">
        <v>0.1784020748945076</v>
      </c>
      <c r="I1289" s="12"/>
      <c r="J1289" s="6">
        <v>1.9E-2</v>
      </c>
      <c r="K1289" s="6">
        <v>2.1999999999999999E-2</v>
      </c>
      <c r="L1289" s="3"/>
      <c r="M1289" s="7">
        <v>2.8364801798654713</v>
      </c>
      <c r="N1289" s="7">
        <v>6.1908261035980088</v>
      </c>
    </row>
    <row r="1290" spans="1:14" x14ac:dyDescent="0.35">
      <c r="A1290" s="3" t="s">
        <v>99</v>
      </c>
      <c r="B1290" s="5">
        <v>1287</v>
      </c>
      <c r="C1290" s="5">
        <v>87</v>
      </c>
      <c r="D1290" s="23" t="s">
        <v>15</v>
      </c>
      <c r="E1290" s="24" t="s">
        <v>15</v>
      </c>
      <c r="F1290" s="4" t="s">
        <v>39</v>
      </c>
      <c r="G1290" s="8">
        <v>2.5000000000000001E-2</v>
      </c>
      <c r="H1290" s="8">
        <v>0.31610866192597248</v>
      </c>
      <c r="I1290" s="12"/>
      <c r="J1290" s="6">
        <v>1E-3</v>
      </c>
      <c r="K1290" s="6">
        <v>1.4E-2</v>
      </c>
      <c r="L1290" s="3"/>
      <c r="M1290" s="7">
        <v>2.6369079057685454</v>
      </c>
      <c r="N1290" s="7">
        <v>6.9487035900954632</v>
      </c>
    </row>
    <row r="1291" spans="1:14" x14ac:dyDescent="0.35">
      <c r="A1291" s="3" t="s">
        <v>99</v>
      </c>
      <c r="B1291" s="5">
        <v>1288</v>
      </c>
      <c r="C1291" s="5">
        <v>88</v>
      </c>
      <c r="D1291" s="23" t="s">
        <v>15</v>
      </c>
      <c r="E1291" s="24" t="s">
        <v>15</v>
      </c>
      <c r="F1291" s="4" t="s">
        <v>39</v>
      </c>
      <c r="G1291" s="8">
        <v>0.03</v>
      </c>
      <c r="H1291" s="8">
        <v>0.33171651708688266</v>
      </c>
      <c r="I1291" s="12"/>
      <c r="J1291" s="6">
        <v>0.02</v>
      </c>
      <c r="K1291" s="6">
        <v>1.9E-2</v>
      </c>
      <c r="L1291" s="3"/>
      <c r="M1291" s="7">
        <v>2.6568651331782416</v>
      </c>
      <c r="N1291" s="7">
        <v>8.9868966298364885</v>
      </c>
    </row>
    <row r="1292" spans="1:14" x14ac:dyDescent="0.35">
      <c r="A1292" s="3" t="s">
        <v>99</v>
      </c>
      <c r="B1292" s="5">
        <v>1289</v>
      </c>
      <c r="C1292" s="5">
        <v>89</v>
      </c>
      <c r="D1292" s="23" t="s">
        <v>15</v>
      </c>
      <c r="E1292" s="24" t="s">
        <v>15</v>
      </c>
      <c r="F1292" s="4" t="s">
        <v>39</v>
      </c>
      <c r="G1292" s="8">
        <v>2.5000000000000001E-2</v>
      </c>
      <c r="H1292" s="8">
        <v>0.11579867873106695</v>
      </c>
      <c r="I1292" s="12"/>
      <c r="J1292" s="6">
        <v>1.0999999999999999E-2</v>
      </c>
      <c r="K1292" s="6">
        <v>1.7000000000000001E-2</v>
      </c>
      <c r="L1292" s="3"/>
      <c r="M1292" s="7">
        <v>2.6169506783588492</v>
      </c>
      <c r="N1292" s="7">
        <v>4.3321880024658412</v>
      </c>
    </row>
    <row r="1293" spans="1:14" x14ac:dyDescent="0.35">
      <c r="A1293" s="3" t="s">
        <v>99</v>
      </c>
      <c r="B1293" s="5">
        <v>1290</v>
      </c>
      <c r="C1293" s="5">
        <v>90</v>
      </c>
      <c r="D1293" s="23" t="s">
        <v>15</v>
      </c>
      <c r="E1293" s="24" t="s">
        <v>15</v>
      </c>
      <c r="F1293" s="4" t="s">
        <v>39</v>
      </c>
      <c r="G1293" s="8">
        <v>2.5999999999999999E-2</v>
      </c>
      <c r="H1293" s="8">
        <v>0.14317954583489231</v>
      </c>
      <c r="I1293" s="12"/>
      <c r="J1293" s="6">
        <v>0.09</v>
      </c>
      <c r="K1293" s="6">
        <v>1.6E-2</v>
      </c>
      <c r="L1293" s="3"/>
      <c r="M1293" s="7">
        <v>2.8564374072751675</v>
      </c>
      <c r="N1293" s="7">
        <v>5.2578085954503031</v>
      </c>
    </row>
    <row r="1294" spans="1:14" x14ac:dyDescent="0.35">
      <c r="A1294" s="3" t="s">
        <v>99</v>
      </c>
      <c r="B1294" s="5">
        <v>1291</v>
      </c>
      <c r="C1294" s="5">
        <v>91</v>
      </c>
      <c r="D1294" s="23" t="s">
        <v>15</v>
      </c>
      <c r="E1294" s="24" t="s">
        <v>15</v>
      </c>
      <c r="F1294" s="4" t="s">
        <v>39</v>
      </c>
      <c r="G1294" s="8">
        <v>0.03</v>
      </c>
      <c r="H1294" s="8">
        <v>0.10068533994161023</v>
      </c>
      <c r="I1294" s="12"/>
      <c r="J1294" s="6">
        <v>0.08</v>
      </c>
      <c r="K1294" s="6">
        <v>2.4E-2</v>
      </c>
      <c r="L1294" s="3"/>
      <c r="M1294" s="7">
        <v>2.6568651331782416</v>
      </c>
      <c r="N1294" s="7">
        <v>6.5350859358813693</v>
      </c>
    </row>
    <row r="1295" spans="1:14" x14ac:dyDescent="0.35">
      <c r="A1295" s="3" t="s">
        <v>99</v>
      </c>
      <c r="B1295" s="5">
        <v>1292</v>
      </c>
      <c r="C1295" s="5">
        <v>92</v>
      </c>
      <c r="D1295" s="23" t="s">
        <v>15</v>
      </c>
      <c r="E1295" s="24" t="s">
        <v>15</v>
      </c>
      <c r="F1295" s="4" t="s">
        <v>39</v>
      </c>
      <c r="G1295" s="8">
        <v>1.7000000000000001E-2</v>
      </c>
      <c r="H1295" s="8">
        <v>9.2838582014084764E-2</v>
      </c>
      <c r="I1295" s="12"/>
      <c r="J1295" s="6">
        <v>1.7999999999999999E-2</v>
      </c>
      <c r="K1295" s="6">
        <v>5.5E-2</v>
      </c>
      <c r="L1295" s="3"/>
      <c r="M1295" s="7">
        <v>2.9163090895042441</v>
      </c>
      <c r="N1295" s="7">
        <v>5.0762750765225544</v>
      </c>
    </row>
    <row r="1296" spans="1:14" x14ac:dyDescent="0.35">
      <c r="A1296" s="3" t="s">
        <v>99</v>
      </c>
      <c r="B1296" s="5">
        <v>1293</v>
      </c>
      <c r="C1296" s="5">
        <v>93</v>
      </c>
      <c r="D1296" s="23" t="s">
        <v>15</v>
      </c>
      <c r="E1296" s="24" t="s">
        <v>15</v>
      </c>
      <c r="F1296" s="4" t="s">
        <v>39</v>
      </c>
      <c r="G1296" s="8">
        <v>0.03</v>
      </c>
      <c r="H1296" s="8">
        <v>0.10154311337099599</v>
      </c>
      <c r="I1296" s="12"/>
      <c r="J1296" s="6">
        <v>1E-3</v>
      </c>
      <c r="K1296" s="6">
        <v>4.5999999999999999E-2</v>
      </c>
      <c r="L1296" s="3"/>
      <c r="M1296" s="7">
        <v>2.8963518620945479</v>
      </c>
      <c r="N1296" s="7">
        <v>6.4144531267174774</v>
      </c>
    </row>
    <row r="1297" spans="1:14" x14ac:dyDescent="0.35">
      <c r="A1297" s="3" t="s">
        <v>99</v>
      </c>
      <c r="B1297" s="5">
        <v>1294</v>
      </c>
      <c r="C1297" s="5">
        <v>94</v>
      </c>
      <c r="D1297" s="23" t="s">
        <v>15</v>
      </c>
      <c r="E1297" s="24" t="s">
        <v>15</v>
      </c>
      <c r="F1297" s="4" t="s">
        <v>39</v>
      </c>
      <c r="G1297" s="8">
        <v>2.9000000000000001E-2</v>
      </c>
      <c r="H1297" s="8">
        <v>0.1470002204959939</v>
      </c>
      <c r="I1297" s="12"/>
      <c r="J1297" s="6">
        <v>5.0000000000000001E-3</v>
      </c>
      <c r="K1297" s="6">
        <v>3.4000000000000002E-2</v>
      </c>
      <c r="L1297" s="3"/>
      <c r="M1297" s="7">
        <v>2.8165229524557751</v>
      </c>
      <c r="N1297" s="7">
        <v>4.7784847555326513</v>
      </c>
    </row>
    <row r="1298" spans="1:14" x14ac:dyDescent="0.35">
      <c r="A1298" s="3" t="s">
        <v>99</v>
      </c>
      <c r="B1298" s="5">
        <v>1295</v>
      </c>
      <c r="C1298" s="5">
        <v>95</v>
      </c>
      <c r="D1298" s="23" t="s">
        <v>15</v>
      </c>
      <c r="E1298" s="24" t="s">
        <v>15</v>
      </c>
      <c r="F1298" s="4" t="s">
        <v>39</v>
      </c>
      <c r="G1298" s="8">
        <v>2.9000000000000001E-2</v>
      </c>
      <c r="H1298" s="8">
        <v>0.27083379060282664</v>
      </c>
      <c r="I1298" s="12"/>
      <c r="J1298" s="6">
        <v>0.01</v>
      </c>
      <c r="K1298" s="6">
        <v>6.7000000000000004E-2</v>
      </c>
      <c r="L1298" s="3"/>
      <c r="M1298" s="7">
        <v>2.8564374072751675</v>
      </c>
      <c r="N1298" s="7">
        <v>5.7941690326194264</v>
      </c>
    </row>
    <row r="1299" spans="1:14" x14ac:dyDescent="0.35">
      <c r="A1299" s="3" t="s">
        <v>99</v>
      </c>
      <c r="B1299" s="5">
        <v>1296</v>
      </c>
      <c r="C1299" s="5">
        <v>96</v>
      </c>
      <c r="D1299" s="23" t="s">
        <v>15</v>
      </c>
      <c r="E1299" s="24" t="s">
        <v>15</v>
      </c>
      <c r="F1299" s="4" t="s">
        <v>39</v>
      </c>
      <c r="G1299" s="8">
        <v>0.03</v>
      </c>
      <c r="H1299" s="8">
        <v>0.23551263828040858</v>
      </c>
      <c r="I1299" s="12"/>
      <c r="J1299" s="6">
        <v>5.0000000000000001E-3</v>
      </c>
      <c r="K1299" s="6">
        <v>1.7000000000000001E-2</v>
      </c>
      <c r="L1299" s="3"/>
      <c r="M1299" s="7">
        <v>2.8364801798654713</v>
      </c>
      <c r="N1299" s="7">
        <v>5.9022158520571999</v>
      </c>
    </row>
    <row r="1300" spans="1:14" x14ac:dyDescent="0.35">
      <c r="A1300" s="3" t="s">
        <v>99</v>
      </c>
      <c r="B1300" s="5">
        <v>1297</v>
      </c>
      <c r="C1300" s="5">
        <v>97</v>
      </c>
      <c r="D1300" s="23" t="s">
        <v>15</v>
      </c>
      <c r="E1300" s="24" t="s">
        <v>15</v>
      </c>
      <c r="F1300" s="4" t="s">
        <v>39</v>
      </c>
      <c r="G1300" s="8">
        <v>0.03</v>
      </c>
      <c r="H1300" s="8">
        <v>0.13904002623442821</v>
      </c>
      <c r="I1300" s="12"/>
      <c r="J1300" s="6">
        <v>1.9E-2</v>
      </c>
      <c r="K1300" s="6">
        <v>3.4000000000000002E-2</v>
      </c>
      <c r="L1300" s="3"/>
      <c r="M1300" s="7">
        <v>2.6169506783588492</v>
      </c>
      <c r="N1300" s="7">
        <v>8.6586303488420118</v>
      </c>
    </row>
    <row r="1301" spans="1:14" x14ac:dyDescent="0.35">
      <c r="A1301" s="3" t="s">
        <v>99</v>
      </c>
      <c r="B1301" s="5">
        <v>1298</v>
      </c>
      <c r="C1301" s="5">
        <v>98</v>
      </c>
      <c r="D1301" s="23" t="s">
        <v>15</v>
      </c>
      <c r="E1301" s="24" t="s">
        <v>15</v>
      </c>
      <c r="F1301" s="4" t="s">
        <v>39</v>
      </c>
      <c r="G1301" s="8">
        <v>2.8000000000000001E-2</v>
      </c>
      <c r="H1301" s="8">
        <v>0.84407205561889309</v>
      </c>
      <c r="I1301" s="12"/>
      <c r="J1301" s="6">
        <v>1.2999999999999999E-2</v>
      </c>
      <c r="K1301" s="6">
        <v>1.2999999999999999E-2</v>
      </c>
      <c r="L1301" s="3"/>
      <c r="M1301" s="7">
        <v>2.5570789961297726</v>
      </c>
      <c r="N1301" s="7">
        <v>8.393836807463865</v>
      </c>
    </row>
    <row r="1302" spans="1:14" x14ac:dyDescent="0.35">
      <c r="A1302" s="3" t="s">
        <v>99</v>
      </c>
      <c r="B1302" s="5">
        <v>1299</v>
      </c>
      <c r="C1302" s="5">
        <v>99</v>
      </c>
      <c r="D1302" s="23" t="s">
        <v>15</v>
      </c>
      <c r="E1302" s="24" t="s">
        <v>15</v>
      </c>
      <c r="F1302" s="4" t="s">
        <v>39</v>
      </c>
      <c r="G1302" s="8">
        <v>2.7E-2</v>
      </c>
      <c r="H1302" s="8">
        <v>0.1174483426694469</v>
      </c>
      <c r="I1302" s="12"/>
      <c r="J1302" s="6">
        <v>1.7999999999999999E-2</v>
      </c>
      <c r="K1302" s="6">
        <v>2.4E-2</v>
      </c>
      <c r="L1302" s="3"/>
      <c r="M1302" s="7">
        <v>2.3871867012575168</v>
      </c>
      <c r="N1302" s="7">
        <v>7.2173984393892248</v>
      </c>
    </row>
    <row r="1303" spans="1:14" x14ac:dyDescent="0.35">
      <c r="A1303" s="3" t="s">
        <v>99</v>
      </c>
      <c r="B1303" s="5">
        <v>1300</v>
      </c>
      <c r="C1303" s="5">
        <v>100</v>
      </c>
      <c r="D1303" s="23" t="s">
        <v>15</v>
      </c>
      <c r="E1303" s="24" t="s">
        <v>15</v>
      </c>
      <c r="F1303" s="4" t="s">
        <v>39</v>
      </c>
      <c r="G1303" s="8">
        <v>2.7E-2</v>
      </c>
      <c r="H1303" s="8">
        <v>0.23146768856934199</v>
      </c>
      <c r="I1303" s="12"/>
      <c r="J1303" s="6">
        <v>1.2999999999999999E-2</v>
      </c>
      <c r="K1303" s="6">
        <v>2.4E-2</v>
      </c>
      <c r="L1303" s="3"/>
      <c r="M1303" s="7">
        <v>2.7766084976363947</v>
      </c>
      <c r="N1303" s="7">
        <v>5.7862248971843098</v>
      </c>
    </row>
    <row r="1304" spans="1:14" x14ac:dyDescent="0.35">
      <c r="A1304" s="3" t="s">
        <v>87</v>
      </c>
      <c r="B1304" s="5">
        <v>1301</v>
      </c>
      <c r="C1304" s="5">
        <v>1</v>
      </c>
      <c r="D1304" s="23" t="s">
        <v>15</v>
      </c>
      <c r="E1304" s="24" t="s">
        <v>15</v>
      </c>
      <c r="F1304" s="4" t="s">
        <v>39</v>
      </c>
      <c r="G1304" s="29">
        <v>6.1910410288444365E-2</v>
      </c>
      <c r="H1304" s="8">
        <v>3.69362531201885E-2</v>
      </c>
      <c r="I1304" s="6"/>
      <c r="J1304" s="6">
        <v>2.4818542410865344E-2</v>
      </c>
      <c r="K1304" s="6">
        <v>7.7382507936245961E-3</v>
      </c>
      <c r="L1304" s="20"/>
      <c r="M1304" s="6">
        <v>1.5943637052802242</v>
      </c>
      <c r="N1304" s="6">
        <v>12.608038886403708</v>
      </c>
    </row>
    <row r="1305" spans="1:14" x14ac:dyDescent="0.35">
      <c r="A1305" s="3" t="s">
        <v>87</v>
      </c>
      <c r="B1305" s="5">
        <v>1302</v>
      </c>
      <c r="C1305" s="5">
        <v>2</v>
      </c>
      <c r="D1305" s="23" t="s">
        <v>15</v>
      </c>
      <c r="E1305" s="24" t="s">
        <v>15</v>
      </c>
      <c r="F1305" s="4" t="s">
        <v>39</v>
      </c>
      <c r="G1305" s="29">
        <v>0.17659423813771177</v>
      </c>
      <c r="H1305" s="8">
        <v>6.2120041838101187E-2</v>
      </c>
      <c r="I1305" s="6"/>
      <c r="J1305" s="6">
        <v>3.8029524704570397E-2</v>
      </c>
      <c r="K1305" s="6">
        <v>2E-3</v>
      </c>
      <c r="L1305" s="20"/>
      <c r="M1305" s="6">
        <v>2.7228310775305067</v>
      </c>
      <c r="N1305" s="6">
        <v>12.076908299618053</v>
      </c>
    </row>
    <row r="1306" spans="1:14" x14ac:dyDescent="0.35">
      <c r="A1306" s="3" t="s">
        <v>87</v>
      </c>
      <c r="B1306" s="5">
        <v>1303</v>
      </c>
      <c r="C1306" s="5">
        <v>3</v>
      </c>
      <c r="D1306" s="23" t="s">
        <v>15</v>
      </c>
      <c r="E1306" s="24" t="s">
        <v>15</v>
      </c>
      <c r="F1306" s="4" t="s">
        <v>39</v>
      </c>
      <c r="G1306" s="29">
        <v>0.23755519225720143</v>
      </c>
      <c r="H1306" s="8">
        <v>0.15752995157293292</v>
      </c>
      <c r="I1306" s="6"/>
      <c r="J1306" s="6">
        <v>2.30750993559681E-2</v>
      </c>
      <c r="K1306" s="6">
        <v>1.5031356815274365E-3</v>
      </c>
      <c r="L1306" s="20"/>
      <c r="M1306" s="6">
        <v>2.7194625873720653</v>
      </c>
      <c r="N1306" s="6">
        <v>14.772686592021188</v>
      </c>
    </row>
    <row r="1307" spans="1:14" x14ac:dyDescent="0.35">
      <c r="A1307" s="3" t="s">
        <v>87</v>
      </c>
      <c r="B1307" s="5">
        <v>1304</v>
      </c>
      <c r="C1307" s="5">
        <v>4</v>
      </c>
      <c r="D1307" s="23" t="s">
        <v>15</v>
      </c>
      <c r="E1307" s="24" t="s">
        <v>15</v>
      </c>
      <c r="F1307" s="4" t="s">
        <v>39</v>
      </c>
      <c r="G1307" s="29">
        <v>0.12215803310883196</v>
      </c>
      <c r="H1307" s="8">
        <v>5.4508166599485958E-2</v>
      </c>
      <c r="I1307" s="6"/>
      <c r="J1307" s="6">
        <v>5.0689505664980504E-2</v>
      </c>
      <c r="K1307" s="6">
        <v>2E-3</v>
      </c>
      <c r="L1307" s="20"/>
      <c r="M1307" s="6">
        <v>6.4533897829495617</v>
      </c>
      <c r="N1307" s="6">
        <v>13.920180132178766</v>
      </c>
    </row>
    <row r="1308" spans="1:14" x14ac:dyDescent="0.35">
      <c r="A1308" s="3" t="s">
        <v>87</v>
      </c>
      <c r="B1308" s="5">
        <v>1305</v>
      </c>
      <c r="C1308" s="5">
        <v>5</v>
      </c>
      <c r="D1308" s="23" t="s">
        <v>15</v>
      </c>
      <c r="E1308" s="24" t="s">
        <v>15</v>
      </c>
      <c r="F1308" s="4" t="s">
        <v>39</v>
      </c>
      <c r="G1308" s="8">
        <v>0.14487514922327827</v>
      </c>
      <c r="H1308" s="8">
        <v>0.18906605702657656</v>
      </c>
      <c r="I1308" s="8"/>
      <c r="J1308" s="11">
        <v>7.0000000000000001E-3</v>
      </c>
      <c r="K1308" s="6">
        <v>7.0853038097174817E-3</v>
      </c>
      <c r="L1308" s="3"/>
      <c r="M1308" s="8">
        <v>3.4375008489809291</v>
      </c>
      <c r="N1308" s="8">
        <v>15.379360000728409</v>
      </c>
    </row>
    <row r="1309" spans="1:14" x14ac:dyDescent="0.35">
      <c r="A1309" s="3" t="s">
        <v>87</v>
      </c>
      <c r="B1309" s="5">
        <v>1306</v>
      </c>
      <c r="C1309" s="5">
        <v>6</v>
      </c>
      <c r="D1309" s="23" t="s">
        <v>15</v>
      </c>
      <c r="E1309" s="24" t="s">
        <v>15</v>
      </c>
      <c r="F1309" s="4" t="s">
        <v>39</v>
      </c>
      <c r="G1309" s="8">
        <v>0.30014101102770119</v>
      </c>
      <c r="H1309" s="8">
        <v>1.2999999999999999E-2</v>
      </c>
      <c r="I1309" s="8"/>
      <c r="J1309" s="6">
        <v>0.25038693728463862</v>
      </c>
      <c r="K1309" s="6">
        <v>2.4722852400967516E-2</v>
      </c>
      <c r="L1309" s="3"/>
      <c r="M1309" s="8">
        <v>2.951024354640388</v>
      </c>
      <c r="N1309" s="8">
        <v>19.271878568778163</v>
      </c>
    </row>
    <row r="1310" spans="1:14" x14ac:dyDescent="0.35">
      <c r="A1310" s="3" t="s">
        <v>87</v>
      </c>
      <c r="B1310" s="5">
        <v>1307</v>
      </c>
      <c r="C1310" s="5">
        <v>7</v>
      </c>
      <c r="D1310" s="23" t="s">
        <v>15</v>
      </c>
      <c r="E1310" s="24" t="s">
        <v>15</v>
      </c>
      <c r="F1310" s="4" t="s">
        <v>39</v>
      </c>
      <c r="G1310" s="8">
        <v>0.15584211971888895</v>
      </c>
      <c r="H1310" s="8">
        <v>0.21</v>
      </c>
      <c r="I1310" s="8"/>
      <c r="J1310" s="11">
        <v>7.0000000000000001E-3</v>
      </c>
      <c r="K1310" s="6">
        <v>1.3728907861293294E-2</v>
      </c>
      <c r="L1310" s="3"/>
      <c r="M1310" s="8">
        <v>2.6944925141480822</v>
      </c>
      <c r="N1310" s="8">
        <v>12.641390415842869</v>
      </c>
    </row>
    <row r="1311" spans="1:14" x14ac:dyDescent="0.35">
      <c r="A1311" s="3" t="s">
        <v>87</v>
      </c>
      <c r="B1311" s="5">
        <v>1308</v>
      </c>
      <c r="C1311" s="5">
        <v>8</v>
      </c>
      <c r="D1311" s="23" t="s">
        <v>15</v>
      </c>
      <c r="E1311" s="24" t="s">
        <v>15</v>
      </c>
      <c r="F1311" s="4" t="s">
        <v>39</v>
      </c>
      <c r="G1311" s="8">
        <v>0.12016613379757955</v>
      </c>
      <c r="H1311" s="8">
        <v>0.11</v>
      </c>
      <c r="I1311" s="8"/>
      <c r="J1311" s="6">
        <v>6.8531940914030337E-2</v>
      </c>
      <c r="K1311" s="6">
        <v>8.1553281421936231E-3</v>
      </c>
      <c r="L1311" s="3"/>
      <c r="M1311" s="8">
        <v>2.2252260700584632</v>
      </c>
      <c r="N1311" s="8">
        <v>14.637047980065805</v>
      </c>
    </row>
    <row r="1312" spans="1:14" x14ac:dyDescent="0.35">
      <c r="A1312" s="3" t="s">
        <v>87</v>
      </c>
      <c r="B1312" s="5">
        <v>1309</v>
      </c>
      <c r="C1312" s="5">
        <v>9</v>
      </c>
      <c r="D1312" s="23" t="s">
        <v>15</v>
      </c>
      <c r="E1312" s="24" t="s">
        <v>15</v>
      </c>
      <c r="F1312" s="4" t="s">
        <v>39</v>
      </c>
      <c r="G1312" s="8">
        <v>0.15205432800737495</v>
      </c>
      <c r="H1312" s="8">
        <v>5.1536968064580212E-2</v>
      </c>
      <c r="I1312" s="8"/>
      <c r="J1312" s="6">
        <v>0.15511331165839565</v>
      </c>
      <c r="K1312" s="6">
        <v>7.6515465437088717E-3</v>
      </c>
      <c r="L1312" s="3"/>
      <c r="M1312" s="8">
        <v>2.4668227873489994</v>
      </c>
      <c r="N1312" s="8">
        <v>17.124948250539813</v>
      </c>
    </row>
    <row r="1313" spans="1:14" x14ac:dyDescent="0.35">
      <c r="A1313" s="3" t="s">
        <v>87</v>
      </c>
      <c r="B1313" s="5">
        <v>1310</v>
      </c>
      <c r="C1313" s="5">
        <v>10</v>
      </c>
      <c r="D1313" s="23" t="s">
        <v>15</v>
      </c>
      <c r="E1313" s="24" t="s">
        <v>15</v>
      </c>
      <c r="F1313" s="4" t="s">
        <v>39</v>
      </c>
      <c r="G1313" s="8">
        <v>0.15370285462654779</v>
      </c>
      <c r="H1313" s="8">
        <v>7.0171307070441002E-2</v>
      </c>
      <c r="I1313" s="8"/>
      <c r="J1313" s="11">
        <v>7.0000000000000001E-3</v>
      </c>
      <c r="K1313" s="6">
        <v>2.5114369241028344E-2</v>
      </c>
      <c r="L1313" s="3"/>
      <c r="M1313" s="8">
        <v>2.2082145347771935</v>
      </c>
      <c r="N1313" s="8">
        <v>21.333615210888841</v>
      </c>
    </row>
    <row r="1314" spans="1:14" x14ac:dyDescent="0.35">
      <c r="A1314" s="3" t="s">
        <v>87</v>
      </c>
      <c r="B1314" s="5">
        <v>1311</v>
      </c>
      <c r="C1314" s="5">
        <v>11</v>
      </c>
      <c r="D1314" s="23" t="s">
        <v>15</v>
      </c>
      <c r="E1314" s="24" t="s">
        <v>15</v>
      </c>
      <c r="F1314" s="4" t="s">
        <v>39</v>
      </c>
      <c r="G1314" s="8">
        <v>0.32955179912551025</v>
      </c>
      <c r="H1314" s="8">
        <v>7.4080555559647404E-2</v>
      </c>
      <c r="I1314" s="8"/>
      <c r="J1314" s="11">
        <v>7.0000000000000001E-3</v>
      </c>
      <c r="K1314" s="6">
        <v>8.5671458838968133E-3</v>
      </c>
      <c r="L1314" s="3"/>
      <c r="M1314" s="8">
        <v>3.5960723899334401</v>
      </c>
      <c r="N1314" s="8">
        <v>8.4647559373660162</v>
      </c>
    </row>
    <row r="1315" spans="1:14" x14ac:dyDescent="0.35">
      <c r="A1315" s="3" t="s">
        <v>87</v>
      </c>
      <c r="B1315" s="5">
        <v>1312</v>
      </c>
      <c r="C1315" s="5">
        <v>12</v>
      </c>
      <c r="D1315" s="23" t="s">
        <v>15</v>
      </c>
      <c r="E1315" s="24" t="s">
        <v>15</v>
      </c>
      <c r="F1315" s="4" t="s">
        <v>39</v>
      </c>
      <c r="G1315" s="8">
        <v>0.16265348211213734</v>
      </c>
      <c r="H1315" s="8">
        <v>5.2959739392024412E-2</v>
      </c>
      <c r="I1315" s="8"/>
      <c r="J1315" s="6">
        <v>3.0187402892589938E-2</v>
      </c>
      <c r="K1315" s="6">
        <v>7.4637487163694465E-3</v>
      </c>
      <c r="L1315" s="3"/>
      <c r="M1315" s="8">
        <v>2.8758891584087101</v>
      </c>
      <c r="N1315" s="8">
        <v>13.173682304609153</v>
      </c>
    </row>
    <row r="1316" spans="1:14" x14ac:dyDescent="0.35">
      <c r="A1316" s="3" t="s">
        <v>87</v>
      </c>
      <c r="B1316" s="5">
        <v>1313</v>
      </c>
      <c r="C1316" s="5">
        <v>13</v>
      </c>
      <c r="D1316" s="23" t="s">
        <v>15</v>
      </c>
      <c r="E1316" s="24" t="s">
        <v>15</v>
      </c>
      <c r="F1316" s="4" t="s">
        <v>39</v>
      </c>
      <c r="G1316" s="8">
        <v>1.0880403280484058E-2</v>
      </c>
      <c r="H1316" s="8">
        <v>7.5110837426480448E-2</v>
      </c>
      <c r="I1316" s="8"/>
      <c r="J1316" s="11">
        <v>7.0000000000000001E-3</v>
      </c>
      <c r="K1316" s="6">
        <v>7.4141526751431326E-3</v>
      </c>
      <c r="L1316" s="3"/>
      <c r="M1316" s="8">
        <v>4.4466860272677211</v>
      </c>
      <c r="N1316" s="8">
        <v>29.240510563089575</v>
      </c>
    </row>
    <row r="1317" spans="1:14" x14ac:dyDescent="0.35">
      <c r="A1317" s="3" t="s">
        <v>87</v>
      </c>
      <c r="B1317" s="5">
        <v>1314</v>
      </c>
      <c r="C1317" s="5">
        <v>14</v>
      </c>
      <c r="D1317" s="23" t="s">
        <v>15</v>
      </c>
      <c r="E1317" s="24" t="s">
        <v>15</v>
      </c>
      <c r="F1317" s="4" t="s">
        <v>39</v>
      </c>
      <c r="G1317" s="8">
        <v>0.2856328452612007</v>
      </c>
      <c r="H1317" s="8">
        <v>0.11499532795598111</v>
      </c>
      <c r="I1317" s="8"/>
      <c r="J1317" s="6">
        <v>1.6486656397178084E-2</v>
      </c>
      <c r="K1317" s="6">
        <v>3.1352395821664616E-2</v>
      </c>
      <c r="L1317" s="3"/>
      <c r="M1317" s="8">
        <v>2.4660940474762687</v>
      </c>
      <c r="N1317" s="8">
        <v>10.992464843312423</v>
      </c>
    </row>
    <row r="1318" spans="1:14" x14ac:dyDescent="0.35">
      <c r="A1318" s="3" t="s">
        <v>87</v>
      </c>
      <c r="B1318" s="5">
        <v>1315</v>
      </c>
      <c r="C1318" s="5">
        <v>15</v>
      </c>
      <c r="D1318" s="23" t="s">
        <v>15</v>
      </c>
      <c r="E1318" s="24" t="s">
        <v>15</v>
      </c>
      <c r="F1318" s="4" t="s">
        <v>39</v>
      </c>
      <c r="G1318" s="8">
        <v>0.30883131921728058</v>
      </c>
      <c r="H1318" s="8">
        <v>6.3448488671000863E-2</v>
      </c>
      <c r="I1318" s="8"/>
      <c r="J1318" s="11">
        <v>7.0000000000000001E-3</v>
      </c>
      <c r="K1318" s="6">
        <v>1.0914789506630789E-2</v>
      </c>
      <c r="L1318" s="3"/>
      <c r="M1318" s="8">
        <v>2.2248315931726674</v>
      </c>
      <c r="N1318" s="8">
        <v>7.0790271538941019</v>
      </c>
    </row>
    <row r="1319" spans="1:14" x14ac:dyDescent="0.35">
      <c r="A1319" s="3" t="s">
        <v>87</v>
      </c>
      <c r="B1319" s="5">
        <v>1316</v>
      </c>
      <c r="C1319" s="5">
        <v>16</v>
      </c>
      <c r="D1319" s="23" t="s">
        <v>15</v>
      </c>
      <c r="E1319" s="24" t="s">
        <v>15</v>
      </c>
      <c r="F1319" s="4" t="s">
        <v>39</v>
      </c>
      <c r="G1319" s="8">
        <v>0.22780534767703151</v>
      </c>
      <c r="H1319" s="8">
        <v>5.1144891736445611E-2</v>
      </c>
      <c r="I1319" s="8"/>
      <c r="J1319" s="6">
        <v>6.2936468948157895E-2</v>
      </c>
      <c r="K1319" s="6">
        <v>8.2531836884251961E-3</v>
      </c>
      <c r="L1319" s="3"/>
      <c r="M1319" s="8">
        <v>2.293727071830129</v>
      </c>
      <c r="N1319" s="8">
        <v>19.453224399351555</v>
      </c>
    </row>
    <row r="1320" spans="1:14" x14ac:dyDescent="0.35">
      <c r="A1320" s="3" t="s">
        <v>87</v>
      </c>
      <c r="B1320" s="5">
        <v>1317</v>
      </c>
      <c r="C1320" s="5">
        <v>17</v>
      </c>
      <c r="D1320" s="23" t="s">
        <v>15</v>
      </c>
      <c r="E1320" s="24" t="s">
        <v>15</v>
      </c>
      <c r="F1320" s="4" t="s">
        <v>39</v>
      </c>
      <c r="G1320" s="8">
        <v>0.24450731401241591</v>
      </c>
      <c r="H1320" s="8">
        <v>5.8593807029617646E-2</v>
      </c>
      <c r="I1320" s="8"/>
      <c r="J1320" s="11">
        <v>7.0000000000000001E-3</v>
      </c>
      <c r="K1320" s="11">
        <v>3.0000000000000001E-3</v>
      </c>
      <c r="L1320" s="3"/>
      <c r="M1320" s="8">
        <v>2.362801709920479</v>
      </c>
      <c r="N1320" s="8">
        <v>11.062268757048219</v>
      </c>
    </row>
    <row r="1321" spans="1:14" x14ac:dyDescent="0.35">
      <c r="A1321" s="3" t="s">
        <v>87</v>
      </c>
      <c r="B1321" s="5">
        <v>1318</v>
      </c>
      <c r="C1321" s="5">
        <v>18</v>
      </c>
      <c r="D1321" s="23" t="s">
        <v>15</v>
      </c>
      <c r="E1321" s="24" t="s">
        <v>15</v>
      </c>
      <c r="F1321" s="4" t="s">
        <v>39</v>
      </c>
      <c r="G1321" s="8">
        <v>0.14315178534347228</v>
      </c>
      <c r="H1321" s="8">
        <v>7.9924727189244565E-2</v>
      </c>
      <c r="I1321" s="8"/>
      <c r="J1321" s="11">
        <v>7.0000000000000001E-3</v>
      </c>
      <c r="K1321" s="6">
        <v>8.398657701748323E-3</v>
      </c>
      <c r="L1321" s="3"/>
      <c r="M1321" s="8">
        <v>2.3004828370510553</v>
      </c>
      <c r="N1321" s="8">
        <v>11.441498636594899</v>
      </c>
    </row>
    <row r="1322" spans="1:14" x14ac:dyDescent="0.35">
      <c r="A1322" s="3" t="s">
        <v>87</v>
      </c>
      <c r="B1322" s="5">
        <v>1319</v>
      </c>
      <c r="C1322" s="5">
        <v>19</v>
      </c>
      <c r="D1322" s="23" t="s">
        <v>15</v>
      </c>
      <c r="E1322" s="24" t="s">
        <v>15</v>
      </c>
      <c r="F1322" s="4" t="s">
        <v>39</v>
      </c>
      <c r="G1322" s="8">
        <v>9.8806109716023036E-2</v>
      </c>
      <c r="H1322" s="8">
        <v>7.8136425717165003E-2</v>
      </c>
      <c r="I1322" s="8"/>
      <c r="J1322" s="6">
        <v>6.5913937999399236E-2</v>
      </c>
      <c r="K1322" s="6">
        <v>4.5320773428154555E-2</v>
      </c>
      <c r="L1322" s="3"/>
      <c r="M1322" s="8">
        <v>3.134157320394507</v>
      </c>
      <c r="N1322" s="8">
        <v>20.064996944033808</v>
      </c>
    </row>
    <row r="1323" spans="1:14" x14ac:dyDescent="0.35">
      <c r="A1323" s="3" t="s">
        <v>87</v>
      </c>
      <c r="B1323" s="5">
        <v>1320</v>
      </c>
      <c r="C1323" s="5">
        <v>20</v>
      </c>
      <c r="D1323" s="23" t="s">
        <v>15</v>
      </c>
      <c r="E1323" s="24" t="s">
        <v>15</v>
      </c>
      <c r="F1323" s="4" t="s">
        <v>39</v>
      </c>
      <c r="G1323" s="8">
        <v>0.21466142356767262</v>
      </c>
      <c r="H1323" s="8">
        <v>5.3954005646912738E-2</v>
      </c>
      <c r="I1323" s="8"/>
      <c r="J1323" s="6">
        <v>3.4028226584503135E-2</v>
      </c>
      <c r="K1323" s="11">
        <v>3.0000000000000001E-3</v>
      </c>
      <c r="L1323" s="3"/>
      <c r="M1323" s="8">
        <v>2.685814915346699</v>
      </c>
      <c r="N1323" s="8">
        <v>13.774672676903039</v>
      </c>
    </row>
    <row r="1324" spans="1:14" x14ac:dyDescent="0.35">
      <c r="A1324" s="3" t="s">
        <v>87</v>
      </c>
      <c r="B1324" s="5">
        <v>1321</v>
      </c>
      <c r="C1324" s="5">
        <v>21</v>
      </c>
      <c r="D1324" s="23" t="s">
        <v>15</v>
      </c>
      <c r="E1324" s="24" t="s">
        <v>15</v>
      </c>
      <c r="F1324" s="4" t="s">
        <v>39</v>
      </c>
      <c r="G1324" s="8">
        <v>0.15948759474523602</v>
      </c>
      <c r="H1324" s="8">
        <v>6.9468577708362594E-2</v>
      </c>
      <c r="I1324" s="8"/>
      <c r="J1324" s="6">
        <v>0.25366701314068701</v>
      </c>
      <c r="K1324" s="11">
        <v>3.0000000000000001E-3</v>
      </c>
      <c r="L1324" s="3"/>
      <c r="M1324" s="8">
        <v>3.0900980889799321</v>
      </c>
      <c r="N1324" s="8">
        <v>15.631621188129124</v>
      </c>
    </row>
    <row r="1325" spans="1:14" x14ac:dyDescent="0.35">
      <c r="A1325" s="3" t="s">
        <v>87</v>
      </c>
      <c r="B1325" s="5">
        <v>1322</v>
      </c>
      <c r="C1325" s="5">
        <v>22</v>
      </c>
      <c r="D1325" s="23" t="s">
        <v>15</v>
      </c>
      <c r="E1325" s="24" t="s">
        <v>15</v>
      </c>
      <c r="F1325" s="4" t="s">
        <v>39</v>
      </c>
      <c r="G1325" s="8">
        <v>0.11079529729449926</v>
      </c>
      <c r="H1325" s="8">
        <v>6.5485820574942691E-2</v>
      </c>
      <c r="I1325" s="8"/>
      <c r="J1325" s="6">
        <v>4.6211150328667891E-2</v>
      </c>
      <c r="K1325" s="11">
        <v>3.0000000000000001E-3</v>
      </c>
      <c r="L1325" s="3"/>
      <c r="M1325" s="8">
        <v>1.9505493219068089</v>
      </c>
      <c r="N1325" s="8">
        <v>18.454858536113001</v>
      </c>
    </row>
    <row r="1326" spans="1:14" x14ac:dyDescent="0.35">
      <c r="A1326" s="3" t="s">
        <v>87</v>
      </c>
      <c r="B1326" s="5">
        <v>1323</v>
      </c>
      <c r="C1326" s="5">
        <v>23</v>
      </c>
      <c r="D1326" s="23" t="s">
        <v>15</v>
      </c>
      <c r="E1326" s="24" t="s">
        <v>15</v>
      </c>
      <c r="F1326" s="4" t="s">
        <v>39</v>
      </c>
      <c r="G1326" s="8">
        <v>0.13352644860902077</v>
      </c>
      <c r="H1326" s="8">
        <v>3.8107164115082366E-2</v>
      </c>
      <c r="I1326" s="8"/>
      <c r="J1326" s="11">
        <v>7.0000000000000001E-3</v>
      </c>
      <c r="K1326" s="11">
        <v>3.0000000000000001E-3</v>
      </c>
      <c r="L1326" s="3"/>
      <c r="M1326" s="8">
        <v>1.5431520052523373</v>
      </c>
      <c r="N1326" s="8">
        <v>12.85483850743862</v>
      </c>
    </row>
    <row r="1327" spans="1:14" x14ac:dyDescent="0.35">
      <c r="A1327" s="3" t="s">
        <v>87</v>
      </c>
      <c r="B1327" s="5">
        <v>1324</v>
      </c>
      <c r="C1327" s="5">
        <v>24</v>
      </c>
      <c r="D1327" s="23" t="s">
        <v>15</v>
      </c>
      <c r="E1327" s="24" t="s">
        <v>15</v>
      </c>
      <c r="F1327" s="4" t="s">
        <v>39</v>
      </c>
      <c r="G1327" s="8">
        <v>0.14818468215402045</v>
      </c>
      <c r="H1327" s="8">
        <v>5.6701449135913864E-2</v>
      </c>
      <c r="I1327" s="8"/>
      <c r="J1327" s="6">
        <v>2.902584373441584E-2</v>
      </c>
      <c r="K1327" s="11">
        <v>3.0000000000000001E-3</v>
      </c>
      <c r="L1327" s="3"/>
      <c r="M1327" s="8">
        <v>2.6949620914856878</v>
      </c>
      <c r="N1327" s="8">
        <v>13.892340882290753</v>
      </c>
    </row>
    <row r="1328" spans="1:14" x14ac:dyDescent="0.35">
      <c r="A1328" s="3" t="s">
        <v>87</v>
      </c>
      <c r="B1328" s="5">
        <v>1325</v>
      </c>
      <c r="C1328" s="5">
        <v>25</v>
      </c>
      <c r="D1328" s="23" t="s">
        <v>15</v>
      </c>
      <c r="E1328" s="24" t="s">
        <v>15</v>
      </c>
      <c r="F1328" s="4" t="s">
        <v>39</v>
      </c>
      <c r="G1328" s="8">
        <v>0.13517994183260151</v>
      </c>
      <c r="H1328" s="8">
        <v>5.6320254572401647E-2</v>
      </c>
      <c r="I1328" s="8"/>
      <c r="J1328" s="6">
        <v>2.772800803893409E-2</v>
      </c>
      <c r="K1328" s="11">
        <v>3.0000000000000001E-3</v>
      </c>
      <c r="L1328" s="3"/>
      <c r="M1328" s="8">
        <v>2.6492128768860286</v>
      </c>
      <c r="N1328" s="8">
        <v>13.399249634778155</v>
      </c>
    </row>
    <row r="1329" spans="1:14" s="3" customFormat="1" ht="14" x14ac:dyDescent="0.3">
      <c r="A1329" s="3" t="s">
        <v>63</v>
      </c>
      <c r="B1329" s="5">
        <v>1326</v>
      </c>
      <c r="C1329" s="5">
        <v>1</v>
      </c>
      <c r="D1329" s="23" t="s">
        <v>15</v>
      </c>
      <c r="E1329" s="24" t="s">
        <v>15</v>
      </c>
      <c r="F1329" s="4" t="s">
        <v>39</v>
      </c>
      <c r="G1329" s="11">
        <v>8.0000000000000002E-3</v>
      </c>
      <c r="H1329" s="6">
        <v>2.7356546640068383E-2</v>
      </c>
      <c r="J1329" s="6">
        <v>2E-3</v>
      </c>
      <c r="K1329" s="6">
        <v>1.2096953561910456E-2</v>
      </c>
      <c r="M1329" s="6">
        <v>2.2227720004498623</v>
      </c>
      <c r="N1329" s="6">
        <v>6.783748191272676</v>
      </c>
    </row>
    <row r="1330" spans="1:14" s="3" customFormat="1" ht="14" x14ac:dyDescent="0.3">
      <c r="A1330" s="3" t="s">
        <v>63</v>
      </c>
      <c r="B1330" s="5">
        <v>1327</v>
      </c>
      <c r="C1330" s="5">
        <v>2</v>
      </c>
      <c r="D1330" s="23" t="s">
        <v>15</v>
      </c>
      <c r="E1330" s="24" t="s">
        <v>15</v>
      </c>
      <c r="F1330" s="4" t="s">
        <v>39</v>
      </c>
      <c r="G1330" s="11">
        <v>2.9262812763906194E-2</v>
      </c>
      <c r="H1330" s="6">
        <v>2.1536339408489442E-2</v>
      </c>
      <c r="J1330" s="6">
        <v>2E-3</v>
      </c>
      <c r="K1330" s="6">
        <v>9.6163038109083263E-3</v>
      </c>
      <c r="M1330" s="6">
        <v>2.1931131444782999</v>
      </c>
      <c r="N1330" s="6">
        <v>6.7602634712556053</v>
      </c>
    </row>
    <row r="1331" spans="1:14" s="3" customFormat="1" ht="14" x14ac:dyDescent="0.3">
      <c r="A1331" s="3" t="s">
        <v>63</v>
      </c>
      <c r="B1331" s="5">
        <v>1328</v>
      </c>
      <c r="C1331" s="5">
        <v>3</v>
      </c>
      <c r="D1331" s="23" t="s">
        <v>15</v>
      </c>
      <c r="E1331" s="24" t="s">
        <v>15</v>
      </c>
      <c r="F1331" s="4" t="s">
        <v>39</v>
      </c>
      <c r="G1331" s="11">
        <v>4.5401388665151303E-2</v>
      </c>
      <c r="H1331" s="6">
        <v>1.7876318367829484E-2</v>
      </c>
      <c r="J1331" s="6">
        <v>2E-3</v>
      </c>
      <c r="K1331" s="6">
        <v>2E-3</v>
      </c>
      <c r="M1331" s="6">
        <v>1.8193280975531909</v>
      </c>
      <c r="N1331" s="6">
        <v>6.6458012489831333</v>
      </c>
    </row>
    <row r="1332" spans="1:14" s="3" customFormat="1" ht="14" x14ac:dyDescent="0.3">
      <c r="A1332" s="3" t="s">
        <v>63</v>
      </c>
      <c r="B1332" s="5">
        <v>1329</v>
      </c>
      <c r="C1332" s="5">
        <v>4</v>
      </c>
      <c r="D1332" s="23" t="s">
        <v>15</v>
      </c>
      <c r="E1332" s="24" t="s">
        <v>15</v>
      </c>
      <c r="F1332" s="4" t="s">
        <v>39</v>
      </c>
      <c r="G1332" s="11">
        <v>3.1717571017573769E-2</v>
      </c>
      <c r="H1332" s="6">
        <v>1.7112949662267722E-2</v>
      </c>
      <c r="J1332" s="6">
        <v>3.8658914336049963E-3</v>
      </c>
      <c r="K1332" s="6">
        <v>2E-3</v>
      </c>
      <c r="M1332" s="6">
        <v>1.8206705958863487</v>
      </c>
      <c r="N1332" s="6">
        <v>6.7982737828372111</v>
      </c>
    </row>
    <row r="1333" spans="1:14" s="3" customFormat="1" ht="14" x14ac:dyDescent="0.3">
      <c r="A1333" s="3" t="s">
        <v>63</v>
      </c>
      <c r="B1333" s="5">
        <v>1330</v>
      </c>
      <c r="C1333" s="5">
        <v>5</v>
      </c>
      <c r="D1333" s="23" t="s">
        <v>15</v>
      </c>
      <c r="E1333" s="24" t="s">
        <v>15</v>
      </c>
      <c r="F1333" s="4" t="s">
        <v>39</v>
      </c>
      <c r="G1333" s="11">
        <v>8.0000000000000002E-3</v>
      </c>
      <c r="H1333" s="6">
        <v>0.12027623942386509</v>
      </c>
      <c r="J1333" s="6">
        <v>2E-3</v>
      </c>
      <c r="K1333" s="6">
        <v>2E-3</v>
      </c>
      <c r="M1333" s="6">
        <v>2.541232646985764</v>
      </c>
      <c r="N1333" s="6">
        <v>20.696257246647424</v>
      </c>
    </row>
    <row r="1334" spans="1:14" s="3" customFormat="1" ht="14" x14ac:dyDescent="0.3">
      <c r="A1334" s="3" t="s">
        <v>63</v>
      </c>
      <c r="B1334" s="5">
        <v>1331</v>
      </c>
      <c r="C1334" s="5">
        <v>6</v>
      </c>
      <c r="D1334" s="23" t="s">
        <v>15</v>
      </c>
      <c r="E1334" s="24" t="s">
        <v>15</v>
      </c>
      <c r="F1334" s="4" t="s">
        <v>39</v>
      </c>
      <c r="G1334" s="11">
        <v>8.0000000000000002E-3</v>
      </c>
      <c r="H1334" s="6">
        <v>0.11181491463316473</v>
      </c>
      <c r="J1334" s="6">
        <v>2E-3</v>
      </c>
      <c r="K1334" s="6">
        <v>3.551743837343847E-3</v>
      </c>
      <c r="M1334" s="6">
        <v>2.7630816713471931</v>
      </c>
      <c r="N1334" s="6">
        <v>24.265626620461958</v>
      </c>
    </row>
    <row r="1335" spans="1:14" s="3" customFormat="1" ht="14" x14ac:dyDescent="0.3">
      <c r="A1335" s="3" t="s">
        <v>63</v>
      </c>
      <c r="B1335" s="5">
        <v>1332</v>
      </c>
      <c r="C1335" s="5">
        <v>7</v>
      </c>
      <c r="D1335" s="23" t="s">
        <v>15</v>
      </c>
      <c r="E1335" s="24" t="s">
        <v>15</v>
      </c>
      <c r="F1335" s="4" t="s">
        <v>39</v>
      </c>
      <c r="G1335" s="11">
        <v>6.6867753204652408E-2</v>
      </c>
      <c r="H1335" s="6">
        <v>5.0636535236353898E-2</v>
      </c>
      <c r="J1335" s="6">
        <v>1.1784112810135012E-2</v>
      </c>
      <c r="K1335" s="6">
        <v>2E-3</v>
      </c>
      <c r="M1335" s="6">
        <v>1.5985938477826682</v>
      </c>
      <c r="N1335" s="6">
        <v>12.952311742116157</v>
      </c>
    </row>
    <row r="1336" spans="1:14" s="3" customFormat="1" ht="14" x14ac:dyDescent="0.3">
      <c r="A1336" s="3" t="s">
        <v>63</v>
      </c>
      <c r="B1336" s="5">
        <v>1333</v>
      </c>
      <c r="C1336" s="5">
        <v>8</v>
      </c>
      <c r="D1336" s="23" t="s">
        <v>15</v>
      </c>
      <c r="E1336" s="24" t="s">
        <v>15</v>
      </c>
      <c r="F1336" s="4" t="s">
        <v>39</v>
      </c>
      <c r="G1336" s="11">
        <v>5.911750658924541E-2</v>
      </c>
      <c r="H1336" s="6">
        <v>5.9335627371987699E-2</v>
      </c>
      <c r="J1336" s="6">
        <v>1.5270376846078291E-2</v>
      </c>
      <c r="K1336" s="6">
        <v>2E-3</v>
      </c>
      <c r="M1336" s="6">
        <v>1.696272358496747</v>
      </c>
      <c r="N1336" s="6">
        <v>13.138444291529732</v>
      </c>
    </row>
    <row r="1337" spans="1:14" s="3" customFormat="1" ht="14" x14ac:dyDescent="0.3">
      <c r="A1337" s="3" t="s">
        <v>63</v>
      </c>
      <c r="B1337" s="5">
        <v>1334</v>
      </c>
      <c r="C1337" s="5">
        <v>9</v>
      </c>
      <c r="D1337" s="23" t="s">
        <v>15</v>
      </c>
      <c r="E1337" s="24" t="s">
        <v>15</v>
      </c>
      <c r="F1337" s="4" t="s">
        <v>39</v>
      </c>
      <c r="G1337" s="11">
        <v>6.4867753204652406E-2</v>
      </c>
      <c r="H1337" s="6">
        <v>4.0636535236353903E-2</v>
      </c>
      <c r="J1337" s="6">
        <v>1.4784112810134999E-2</v>
      </c>
      <c r="K1337" s="6">
        <v>2E-3</v>
      </c>
      <c r="M1337" s="6">
        <v>1.5985938477826682</v>
      </c>
      <c r="N1337" s="6">
        <v>13.9523117421162</v>
      </c>
    </row>
    <row r="1338" spans="1:14" s="3" customFormat="1" ht="14" x14ac:dyDescent="0.3">
      <c r="A1338" s="3" t="s">
        <v>63</v>
      </c>
      <c r="B1338" s="5">
        <v>1335</v>
      </c>
      <c r="C1338" s="5">
        <v>10</v>
      </c>
      <c r="D1338" s="23" t="s">
        <v>15</v>
      </c>
      <c r="E1338" s="24" t="s">
        <v>15</v>
      </c>
      <c r="F1338" s="4" t="s">
        <v>39</v>
      </c>
      <c r="G1338" s="11">
        <v>7.0000000000000001E-3</v>
      </c>
      <c r="H1338" s="6">
        <v>1.1814914633165001E-2</v>
      </c>
      <c r="J1338" s="6">
        <v>2E-3</v>
      </c>
      <c r="K1338" s="6">
        <v>3.551743837343847E-3</v>
      </c>
      <c r="M1338" s="6">
        <v>2.5630816713471898</v>
      </c>
      <c r="N1338" s="6">
        <v>22.265626620462001</v>
      </c>
    </row>
    <row r="1339" spans="1:14" x14ac:dyDescent="0.35">
      <c r="A1339" s="3" t="s">
        <v>71</v>
      </c>
      <c r="B1339" s="5">
        <v>1336</v>
      </c>
      <c r="C1339" s="5">
        <v>1</v>
      </c>
      <c r="D1339" s="23" t="s">
        <v>15</v>
      </c>
      <c r="E1339" s="24" t="s">
        <v>15</v>
      </c>
      <c r="F1339" s="4" t="s">
        <v>39</v>
      </c>
      <c r="G1339" s="8">
        <v>0.10499922231328039</v>
      </c>
      <c r="H1339" s="8">
        <v>4.6246971392457981E-2</v>
      </c>
      <c r="I1339" s="11"/>
      <c r="J1339" s="11">
        <v>7.0000000000000001E-3</v>
      </c>
      <c r="K1339" s="11">
        <v>3.0000000000000001E-3</v>
      </c>
      <c r="L1339" s="4"/>
      <c r="M1339" s="7">
        <v>1.9247372679032635</v>
      </c>
      <c r="N1339" s="7">
        <v>9.9856229680599835</v>
      </c>
    </row>
    <row r="1340" spans="1:14" x14ac:dyDescent="0.35">
      <c r="A1340" s="3" t="s">
        <v>71</v>
      </c>
      <c r="B1340" s="5">
        <v>1337</v>
      </c>
      <c r="C1340" s="5">
        <v>2</v>
      </c>
      <c r="D1340" s="23" t="s">
        <v>15</v>
      </c>
      <c r="E1340" s="24" t="s">
        <v>15</v>
      </c>
      <c r="F1340" s="4" t="s">
        <v>39</v>
      </c>
      <c r="G1340" s="8">
        <v>8.8215441106832132E-2</v>
      </c>
      <c r="H1340" s="8">
        <v>4.8212005491293376E-2</v>
      </c>
      <c r="I1340" s="11"/>
      <c r="J1340" s="11">
        <v>7.0000000000000001E-3</v>
      </c>
      <c r="K1340" s="6">
        <v>1.1990270609907107E-2</v>
      </c>
      <c r="L1340" s="4"/>
      <c r="M1340" s="7">
        <v>1.6944329751188816</v>
      </c>
      <c r="N1340" s="7">
        <v>17.030062891120657</v>
      </c>
    </row>
    <row r="1341" spans="1:14" x14ac:dyDescent="0.35">
      <c r="A1341" s="3" t="s">
        <v>71</v>
      </c>
      <c r="B1341" s="5">
        <v>1338</v>
      </c>
      <c r="C1341" s="5">
        <v>3</v>
      </c>
      <c r="D1341" s="23" t="s">
        <v>15</v>
      </c>
      <c r="E1341" s="24" t="s">
        <v>15</v>
      </c>
      <c r="F1341" s="4" t="s">
        <v>39</v>
      </c>
      <c r="G1341" s="8">
        <v>0.35186265690459761</v>
      </c>
      <c r="H1341" s="8">
        <v>0.27120104288894009</v>
      </c>
      <c r="I1341" s="11"/>
      <c r="J1341" s="11">
        <v>7.0000000000000001E-3</v>
      </c>
      <c r="K1341" s="6">
        <v>1.7061610726520644E-2</v>
      </c>
      <c r="L1341" s="4"/>
      <c r="M1341" s="7">
        <v>2.5282216863684535</v>
      </c>
      <c r="N1341" s="7">
        <v>18.367352733863655</v>
      </c>
    </row>
    <row r="1342" spans="1:14" x14ac:dyDescent="0.35">
      <c r="A1342" s="3" t="s">
        <v>71</v>
      </c>
      <c r="B1342" s="5">
        <v>1339</v>
      </c>
      <c r="C1342" s="5">
        <v>4</v>
      </c>
      <c r="D1342" s="23" t="s">
        <v>15</v>
      </c>
      <c r="E1342" s="24" t="s">
        <v>15</v>
      </c>
      <c r="F1342" s="4" t="s">
        <v>39</v>
      </c>
      <c r="G1342" s="8">
        <v>0.20602996231120316</v>
      </c>
      <c r="H1342" s="8">
        <v>5.2911614158068859E-2</v>
      </c>
      <c r="I1342" s="6"/>
      <c r="J1342" s="6">
        <v>2.5327654097686395E-2</v>
      </c>
      <c r="K1342" s="11">
        <v>3.0000000000000001E-3</v>
      </c>
      <c r="L1342" s="4"/>
      <c r="M1342" s="7">
        <v>2.2179170911825627</v>
      </c>
      <c r="N1342" s="7">
        <v>13.88403027901002</v>
      </c>
    </row>
    <row r="1343" spans="1:14" x14ac:dyDescent="0.35">
      <c r="A1343" s="3" t="s">
        <v>71</v>
      </c>
      <c r="B1343" s="5">
        <v>1340</v>
      </c>
      <c r="C1343" s="5">
        <v>5</v>
      </c>
      <c r="D1343" s="23" t="s">
        <v>15</v>
      </c>
      <c r="E1343" s="24" t="s">
        <v>15</v>
      </c>
      <c r="F1343" s="4" t="s">
        <v>39</v>
      </c>
      <c r="G1343" s="8">
        <v>0.20925280455211431</v>
      </c>
      <c r="H1343" s="8">
        <v>4.2617462783020026E-2</v>
      </c>
      <c r="I1343" s="6"/>
      <c r="J1343" s="6">
        <v>6.5980861507344848E-2</v>
      </c>
      <c r="K1343" s="11">
        <v>3.0000000000000001E-3</v>
      </c>
      <c r="L1343" s="4"/>
      <c r="M1343" s="7">
        <v>2.4546750715378383</v>
      </c>
      <c r="N1343" s="7">
        <v>14.717610746850619</v>
      </c>
    </row>
    <row r="1344" spans="1:14" x14ac:dyDescent="0.35">
      <c r="A1344" s="3" t="s">
        <v>71</v>
      </c>
      <c r="B1344" s="5">
        <v>1341</v>
      </c>
      <c r="C1344" s="5">
        <v>6</v>
      </c>
      <c r="D1344" s="23" t="s">
        <v>15</v>
      </c>
      <c r="E1344" s="24" t="s">
        <v>15</v>
      </c>
      <c r="F1344" s="4" t="s">
        <v>39</v>
      </c>
      <c r="G1344" s="8">
        <v>0.25473119758099733</v>
      </c>
      <c r="H1344" s="8">
        <v>6.5285368306435443E-2</v>
      </c>
      <c r="I1344" s="6"/>
      <c r="J1344" s="6">
        <v>3.3475946777045865E-2</v>
      </c>
      <c r="K1344" s="11">
        <v>3.0000000000000001E-3</v>
      </c>
      <c r="L1344" s="4"/>
      <c r="M1344" s="7">
        <v>2.9026548382729809</v>
      </c>
      <c r="N1344" s="7">
        <v>15.881809624952261</v>
      </c>
    </row>
    <row r="1345" spans="1:14" x14ac:dyDescent="0.35">
      <c r="A1345" s="3" t="s">
        <v>71</v>
      </c>
      <c r="B1345" s="5">
        <v>1342</v>
      </c>
      <c r="C1345" s="5">
        <v>7</v>
      </c>
      <c r="D1345" s="23" t="s">
        <v>15</v>
      </c>
      <c r="E1345" s="24" t="s">
        <v>15</v>
      </c>
      <c r="F1345" s="4" t="s">
        <v>39</v>
      </c>
      <c r="G1345" s="8">
        <v>0.13167142862854475</v>
      </c>
      <c r="H1345" s="8">
        <v>5.2027404688411848E-2</v>
      </c>
      <c r="I1345" s="6"/>
      <c r="J1345" s="6">
        <v>3.2561971467690839E-2</v>
      </c>
      <c r="K1345" s="11">
        <v>3.0000000000000001E-3</v>
      </c>
      <c r="L1345" s="4"/>
      <c r="M1345" s="7">
        <v>2.6535869470018052</v>
      </c>
      <c r="N1345" s="7">
        <v>13.043709386385157</v>
      </c>
    </row>
    <row r="1346" spans="1:14" x14ac:dyDescent="0.35">
      <c r="A1346" s="3" t="s">
        <v>71</v>
      </c>
      <c r="B1346" s="5">
        <v>1343</v>
      </c>
      <c r="C1346" s="5">
        <v>8</v>
      </c>
      <c r="D1346" s="23" t="s">
        <v>15</v>
      </c>
      <c r="E1346" s="24" t="s">
        <v>15</v>
      </c>
      <c r="F1346" s="4" t="s">
        <v>39</v>
      </c>
      <c r="G1346" s="8">
        <v>0.17400541442408674</v>
      </c>
      <c r="H1346" s="8">
        <v>8.1291364261412341E-2</v>
      </c>
      <c r="I1346" s="6"/>
      <c r="J1346" s="6">
        <v>0.10587323605188516</v>
      </c>
      <c r="K1346" s="11">
        <v>3.0000000000000001E-3</v>
      </c>
      <c r="L1346" s="4"/>
      <c r="M1346" s="7">
        <v>2.2325707125908871</v>
      </c>
      <c r="N1346" s="7">
        <v>13.460608154220973</v>
      </c>
    </row>
    <row r="1347" spans="1:14" x14ac:dyDescent="0.35">
      <c r="A1347" s="3" t="s">
        <v>71</v>
      </c>
      <c r="B1347" s="5">
        <v>1344</v>
      </c>
      <c r="C1347" s="5">
        <v>9</v>
      </c>
      <c r="D1347" s="23" t="s">
        <v>15</v>
      </c>
      <c r="E1347" s="24" t="s">
        <v>15</v>
      </c>
      <c r="F1347" s="4" t="s">
        <v>39</v>
      </c>
      <c r="G1347" s="8">
        <v>0.12107725281921451</v>
      </c>
      <c r="H1347" s="8">
        <v>0.10940124854976732</v>
      </c>
      <c r="I1347" s="6"/>
      <c r="J1347" s="6">
        <v>5.4653479402390778E-2</v>
      </c>
      <c r="K1347" s="11">
        <v>3.0000000000000001E-3</v>
      </c>
      <c r="L1347" s="4"/>
      <c r="M1347" s="7">
        <v>2.6711659762130946</v>
      </c>
      <c r="N1347" s="7">
        <v>13.966621934689488</v>
      </c>
    </row>
    <row r="1348" spans="1:14" x14ac:dyDescent="0.35">
      <c r="A1348" s="3" t="s">
        <v>71</v>
      </c>
      <c r="B1348" s="5">
        <v>1345</v>
      </c>
      <c r="C1348" s="5">
        <v>10</v>
      </c>
      <c r="D1348" s="23" t="s">
        <v>15</v>
      </c>
      <c r="E1348" s="24" t="s">
        <v>15</v>
      </c>
      <c r="F1348" s="4" t="s">
        <v>39</v>
      </c>
      <c r="G1348" s="8">
        <v>0.18236200284317308</v>
      </c>
      <c r="H1348" s="8">
        <v>4.9598001027514542E-2</v>
      </c>
      <c r="I1348" s="6"/>
      <c r="J1348" s="6">
        <v>3.1192653380721906E-2</v>
      </c>
      <c r="K1348" s="11">
        <v>3.0000000000000001E-3</v>
      </c>
      <c r="L1348" s="4"/>
      <c r="M1348" s="7">
        <v>2.3061094759698109</v>
      </c>
      <c r="N1348" s="7">
        <v>17.826910305227226</v>
      </c>
    </row>
    <row r="1349" spans="1:14" x14ac:dyDescent="0.35">
      <c r="A1349" s="3" t="s">
        <v>71</v>
      </c>
      <c r="B1349" s="5">
        <v>1346</v>
      </c>
      <c r="C1349" s="5">
        <v>11</v>
      </c>
      <c r="D1349" s="23" t="s">
        <v>15</v>
      </c>
      <c r="E1349" s="24" t="s">
        <v>15</v>
      </c>
      <c r="F1349" s="4" t="s">
        <v>39</v>
      </c>
      <c r="G1349" s="8">
        <v>0.10828265254627964</v>
      </c>
      <c r="H1349" s="8">
        <v>6.6651394421764293E-2</v>
      </c>
      <c r="I1349" s="6"/>
      <c r="J1349" s="6">
        <v>0.14392146418864218</v>
      </c>
      <c r="K1349" s="11">
        <v>3.0000000000000001E-3</v>
      </c>
      <c r="L1349" s="4"/>
      <c r="M1349" s="7">
        <v>2.5802909872018285</v>
      </c>
      <c r="N1349" s="7">
        <v>14.211677748166204</v>
      </c>
    </row>
    <row r="1350" spans="1:14" x14ac:dyDescent="0.35">
      <c r="A1350" s="3" t="s">
        <v>71</v>
      </c>
      <c r="B1350" s="5">
        <v>1347</v>
      </c>
      <c r="C1350" s="5">
        <v>12</v>
      </c>
      <c r="D1350" s="23" t="s">
        <v>15</v>
      </c>
      <c r="E1350" s="24" t="s">
        <v>15</v>
      </c>
      <c r="F1350" s="4" t="s">
        <v>39</v>
      </c>
      <c r="G1350" s="8">
        <v>9.4728560241095508E-2</v>
      </c>
      <c r="H1350" s="8">
        <v>4.2583901444934957E-2</v>
      </c>
      <c r="I1350" s="6"/>
      <c r="J1350" s="6">
        <v>1.0090703935675299E-2</v>
      </c>
      <c r="K1350" s="11">
        <v>3.0000000000000001E-3</v>
      </c>
      <c r="L1350" s="4"/>
      <c r="M1350" s="7">
        <v>2.5234337776164395</v>
      </c>
      <c r="N1350" s="7">
        <v>14.18502346000608</v>
      </c>
    </row>
    <row r="1351" spans="1:14" x14ac:dyDescent="0.35">
      <c r="A1351" s="3" t="s">
        <v>71</v>
      </c>
      <c r="B1351" s="5">
        <v>1348</v>
      </c>
      <c r="C1351" s="5">
        <v>13</v>
      </c>
      <c r="D1351" s="23" t="s">
        <v>15</v>
      </c>
      <c r="E1351" s="24" t="s">
        <v>15</v>
      </c>
      <c r="F1351" s="4" t="s">
        <v>39</v>
      </c>
      <c r="G1351" s="8">
        <v>0.12819104825437441</v>
      </c>
      <c r="H1351" s="8">
        <v>4.7075814028731046E-2</v>
      </c>
      <c r="I1351" s="6"/>
      <c r="J1351" s="6">
        <v>3.1297052809530504E-2</v>
      </c>
      <c r="K1351" s="11">
        <v>3.0000000000000001E-3</v>
      </c>
      <c r="L1351" s="4"/>
      <c r="M1351" s="7">
        <v>1.8210840727841369</v>
      </c>
      <c r="N1351" s="7">
        <v>12.234089269971268</v>
      </c>
    </row>
    <row r="1352" spans="1:14" x14ac:dyDescent="0.35">
      <c r="A1352" s="3" t="s">
        <v>71</v>
      </c>
      <c r="B1352" s="5">
        <v>1349</v>
      </c>
      <c r="C1352" s="5">
        <v>14</v>
      </c>
      <c r="D1352" s="23" t="s">
        <v>15</v>
      </c>
      <c r="E1352" s="24" t="s">
        <v>15</v>
      </c>
      <c r="F1352" s="4" t="s">
        <v>39</v>
      </c>
      <c r="G1352" s="8">
        <v>0.26737505388078525</v>
      </c>
      <c r="H1352" s="8">
        <v>4.9641710014682747E-2</v>
      </c>
      <c r="I1352" s="6"/>
      <c r="J1352" s="6">
        <v>4.5863988416999027E-2</v>
      </c>
      <c r="K1352" s="11">
        <v>3.0000000000000001E-3</v>
      </c>
      <c r="L1352" s="4"/>
      <c r="M1352" s="7">
        <v>3.1130316338031068</v>
      </c>
      <c r="N1352" s="7">
        <v>16.101868158135424</v>
      </c>
    </row>
    <row r="1353" spans="1:14" x14ac:dyDescent="0.35">
      <c r="A1353" s="3" t="s">
        <v>71</v>
      </c>
      <c r="B1353" s="5">
        <v>1350</v>
      </c>
      <c r="C1353" s="5">
        <v>15</v>
      </c>
      <c r="D1353" s="23" t="s">
        <v>15</v>
      </c>
      <c r="E1353" s="24" t="s">
        <v>15</v>
      </c>
      <c r="F1353" s="4" t="s">
        <v>39</v>
      </c>
      <c r="G1353" s="8">
        <v>0.14127565708854697</v>
      </c>
      <c r="H1353" s="8">
        <v>4.7195866390467703E-2</v>
      </c>
      <c r="I1353" s="6"/>
      <c r="J1353" s="6">
        <v>7.0176410548127288E-2</v>
      </c>
      <c r="K1353" s="11">
        <v>3.0000000000000001E-3</v>
      </c>
      <c r="L1353" s="4"/>
      <c r="M1353" s="7">
        <v>2.2577954538992762</v>
      </c>
      <c r="N1353" s="7">
        <v>16.199469337397208</v>
      </c>
    </row>
    <row r="1354" spans="1:14" x14ac:dyDescent="0.35">
      <c r="A1354" s="3" t="s">
        <v>71</v>
      </c>
      <c r="B1354" s="5">
        <v>1351</v>
      </c>
      <c r="C1354" s="5">
        <v>16</v>
      </c>
      <c r="D1354" s="23" t="s">
        <v>15</v>
      </c>
      <c r="E1354" s="24" t="s">
        <v>15</v>
      </c>
      <c r="F1354" s="4" t="s">
        <v>39</v>
      </c>
      <c r="G1354" s="8">
        <v>0.15606460889441984</v>
      </c>
      <c r="H1354" s="8">
        <v>5.386257753838395E-2</v>
      </c>
      <c r="I1354" s="6"/>
      <c r="J1354" s="6">
        <v>0.11693621225061718</v>
      </c>
      <c r="K1354" s="11">
        <v>3.0000000000000001E-3</v>
      </c>
      <c r="L1354" s="4"/>
      <c r="M1354" s="7">
        <v>2.7907033210637997</v>
      </c>
      <c r="N1354" s="7">
        <v>13.847162388799715</v>
      </c>
    </row>
    <row r="1355" spans="1:14" x14ac:dyDescent="0.35">
      <c r="A1355" s="3" t="s">
        <v>71</v>
      </c>
      <c r="B1355" s="5">
        <v>1352</v>
      </c>
      <c r="C1355" s="5">
        <v>17</v>
      </c>
      <c r="D1355" s="23" t="s">
        <v>15</v>
      </c>
      <c r="E1355" s="24" t="s">
        <v>15</v>
      </c>
      <c r="F1355" s="4" t="s">
        <v>39</v>
      </c>
      <c r="G1355" s="8">
        <v>0.24161600961866517</v>
      </c>
      <c r="H1355" s="8">
        <v>4.8557695644074819E-2</v>
      </c>
      <c r="I1355" s="6"/>
      <c r="J1355" s="6">
        <v>1.1485333611310681E-2</v>
      </c>
      <c r="K1355" s="11">
        <v>3.0000000000000001E-3</v>
      </c>
      <c r="L1355" s="4"/>
      <c r="M1355" s="7">
        <v>1.9863279625202006</v>
      </c>
      <c r="N1355" s="7">
        <v>15.965564794603232</v>
      </c>
    </row>
    <row r="1356" spans="1:14" x14ac:dyDescent="0.35">
      <c r="A1356" s="3" t="s">
        <v>71</v>
      </c>
      <c r="B1356" s="5">
        <v>1353</v>
      </c>
      <c r="C1356" s="5">
        <v>18</v>
      </c>
      <c r="D1356" s="23" t="s">
        <v>15</v>
      </c>
      <c r="E1356" s="24" t="s">
        <v>15</v>
      </c>
      <c r="F1356" s="4" t="s">
        <v>39</v>
      </c>
      <c r="G1356" s="8">
        <v>0.17823782543801686</v>
      </c>
      <c r="H1356" s="8">
        <v>4.5309570501381805E-2</v>
      </c>
      <c r="I1356" s="6"/>
      <c r="J1356" s="6">
        <v>1.3839352652185026E-2</v>
      </c>
      <c r="K1356" s="11">
        <v>3.0000000000000001E-3</v>
      </c>
      <c r="L1356" s="4"/>
      <c r="M1356" s="7">
        <v>1.4652049990057827</v>
      </c>
      <c r="N1356" s="7">
        <v>11.035719443752823</v>
      </c>
    </row>
    <row r="1357" spans="1:14" x14ac:dyDescent="0.35">
      <c r="A1357" s="3" t="s">
        <v>71</v>
      </c>
      <c r="B1357" s="5">
        <v>1354</v>
      </c>
      <c r="C1357" s="5">
        <v>19</v>
      </c>
      <c r="D1357" s="23" t="s">
        <v>15</v>
      </c>
      <c r="E1357" s="24" t="s">
        <v>15</v>
      </c>
      <c r="F1357" s="4" t="s">
        <v>39</v>
      </c>
      <c r="G1357" s="8">
        <v>7.2466301974324632E-2</v>
      </c>
      <c r="H1357" s="8">
        <v>9.2009198402072237E-2</v>
      </c>
      <c r="I1357" s="6"/>
      <c r="J1357" s="6">
        <v>9.5413628895046634E-2</v>
      </c>
      <c r="K1357" s="6">
        <v>8.7125914584984601E-3</v>
      </c>
      <c r="L1357" s="4"/>
      <c r="M1357" s="7">
        <v>2.3542702448969246</v>
      </c>
      <c r="N1357" s="7">
        <v>12.563024746379853</v>
      </c>
    </row>
    <row r="1358" spans="1:14" x14ac:dyDescent="0.35">
      <c r="A1358" s="3" t="s">
        <v>71</v>
      </c>
      <c r="B1358" s="5">
        <v>1355</v>
      </c>
      <c r="C1358" s="5">
        <v>20</v>
      </c>
      <c r="D1358" s="23" t="s">
        <v>15</v>
      </c>
      <c r="E1358" s="24" t="s">
        <v>15</v>
      </c>
      <c r="F1358" s="4" t="s">
        <v>39</v>
      </c>
      <c r="G1358" s="8">
        <v>0.20133598252716134</v>
      </c>
      <c r="H1358" s="8">
        <v>6.3626907535553098E-2</v>
      </c>
      <c r="I1358" s="6"/>
      <c r="J1358" s="6">
        <v>9.2030803821707002E-2</v>
      </c>
      <c r="K1358" s="11">
        <v>3.0000000000000001E-3</v>
      </c>
      <c r="L1358" s="4"/>
      <c r="M1358" s="7">
        <v>3.042248317425317</v>
      </c>
      <c r="N1358" s="7">
        <v>13.595846843083605</v>
      </c>
    </row>
    <row r="1359" spans="1:14" x14ac:dyDescent="0.35">
      <c r="A1359" s="3" t="s">
        <v>71</v>
      </c>
      <c r="B1359" s="5">
        <v>1356</v>
      </c>
      <c r="C1359" s="5">
        <v>21</v>
      </c>
      <c r="D1359" s="23" t="s">
        <v>15</v>
      </c>
      <c r="E1359" s="24" t="s">
        <v>15</v>
      </c>
      <c r="F1359" s="4" t="s">
        <v>39</v>
      </c>
      <c r="G1359" s="8">
        <v>0.18012264565308772</v>
      </c>
      <c r="H1359" s="8">
        <v>3.4877141558778885E-2</v>
      </c>
      <c r="I1359" s="6"/>
      <c r="J1359" s="6">
        <v>7.6030385979464502E-2</v>
      </c>
      <c r="K1359" s="11">
        <v>3.0000000000000001E-3</v>
      </c>
      <c r="L1359" s="4"/>
      <c r="M1359" s="7">
        <v>2.5564934739835206</v>
      </c>
      <c r="N1359" s="7">
        <v>14.663073970771229</v>
      </c>
    </row>
    <row r="1360" spans="1:14" x14ac:dyDescent="0.35">
      <c r="A1360" s="3" t="s">
        <v>64</v>
      </c>
      <c r="B1360" s="5">
        <v>1357</v>
      </c>
      <c r="C1360" s="5">
        <v>1</v>
      </c>
      <c r="D1360" s="54" t="s">
        <v>30</v>
      </c>
      <c r="E1360" s="24" t="s">
        <v>15</v>
      </c>
      <c r="F1360" s="4" t="s">
        <v>39</v>
      </c>
      <c r="G1360" s="6">
        <v>0.15132242140239707</v>
      </c>
      <c r="H1360" s="6">
        <v>5.3218233420957266E-2</v>
      </c>
      <c r="I1360" s="6"/>
      <c r="J1360" s="6">
        <v>2.942512161929187E-2</v>
      </c>
      <c r="K1360" s="6">
        <v>1.3100840919900396E-2</v>
      </c>
      <c r="L1360" s="3"/>
      <c r="M1360" s="6">
        <v>2.3305922408814927</v>
      </c>
      <c r="N1360" s="6">
        <v>14.810844483440246</v>
      </c>
    </row>
    <row r="1361" spans="1:14" x14ac:dyDescent="0.35">
      <c r="A1361" s="3" t="s">
        <v>64</v>
      </c>
      <c r="B1361" s="5">
        <v>1358</v>
      </c>
      <c r="C1361" s="5">
        <v>2</v>
      </c>
      <c r="D1361" s="54" t="s">
        <v>30</v>
      </c>
      <c r="E1361" s="24" t="s">
        <v>15</v>
      </c>
      <c r="F1361" s="4" t="s">
        <v>39</v>
      </c>
      <c r="G1361" s="6">
        <v>0.12550665730409155</v>
      </c>
      <c r="H1361" s="6">
        <v>5.1024465691748136E-2</v>
      </c>
      <c r="I1361" s="6"/>
      <c r="J1361" s="6">
        <v>2.691886432285738E-2</v>
      </c>
      <c r="K1361" s="6">
        <v>8.8673514147788179E-3</v>
      </c>
      <c r="L1361" s="3"/>
      <c r="M1361" s="6">
        <v>1.3754029720719643</v>
      </c>
      <c r="N1361" s="6">
        <v>12.964069274923117</v>
      </c>
    </row>
    <row r="1362" spans="1:14" x14ac:dyDescent="0.35">
      <c r="A1362" s="3" t="s">
        <v>64</v>
      </c>
      <c r="B1362" s="5">
        <v>1359</v>
      </c>
      <c r="C1362" s="5">
        <v>3</v>
      </c>
      <c r="D1362" s="54" t="s">
        <v>30</v>
      </c>
      <c r="E1362" s="24" t="s">
        <v>15</v>
      </c>
      <c r="F1362" s="4" t="s">
        <v>39</v>
      </c>
      <c r="G1362" s="6">
        <v>0.11249453899061446</v>
      </c>
      <c r="H1362" s="6">
        <v>0</v>
      </c>
      <c r="I1362" s="6"/>
      <c r="J1362" s="6">
        <v>1.1733373288525601E-2</v>
      </c>
      <c r="K1362" s="6">
        <v>6.5682426744286216E-3</v>
      </c>
      <c r="L1362" s="3"/>
      <c r="M1362" s="6">
        <v>1.8206930524965792</v>
      </c>
      <c r="N1362" s="6">
        <v>12.499213087969025</v>
      </c>
    </row>
    <row r="1363" spans="1:14" x14ac:dyDescent="0.35">
      <c r="A1363" s="3" t="s">
        <v>64</v>
      </c>
      <c r="B1363" s="5">
        <v>1360</v>
      </c>
      <c r="C1363" s="5">
        <v>4</v>
      </c>
      <c r="D1363" s="54" t="s">
        <v>30</v>
      </c>
      <c r="E1363" s="24" t="s">
        <v>15</v>
      </c>
      <c r="F1363" s="4" t="s">
        <v>39</v>
      </c>
      <c r="G1363" s="6">
        <v>0.10364480625037499</v>
      </c>
      <c r="H1363" s="6">
        <v>0</v>
      </c>
      <c r="I1363" s="6"/>
      <c r="J1363" s="6">
        <v>1.528127376337869E-2</v>
      </c>
      <c r="K1363" s="6">
        <v>1.1218381546185456E-2</v>
      </c>
      <c r="L1363" s="3"/>
      <c r="M1363" s="6">
        <v>2.2256990030380144</v>
      </c>
      <c r="N1363" s="6">
        <v>12.933914136509134</v>
      </c>
    </row>
    <row r="1364" spans="1:14" x14ac:dyDescent="0.35">
      <c r="A1364" s="3" t="s">
        <v>64</v>
      </c>
      <c r="B1364" s="5">
        <v>1361</v>
      </c>
      <c r="C1364" s="5">
        <v>5</v>
      </c>
      <c r="D1364" s="54" t="s">
        <v>30</v>
      </c>
      <c r="E1364" s="24" t="s">
        <v>15</v>
      </c>
      <c r="F1364" s="4" t="s">
        <v>39</v>
      </c>
      <c r="G1364" s="6">
        <v>9.4107897829199275E-2</v>
      </c>
      <c r="H1364" s="6">
        <v>0.16952956602870348</v>
      </c>
      <c r="I1364" s="6"/>
      <c r="J1364" s="6">
        <v>2.470812074151096E-2</v>
      </c>
      <c r="K1364" s="6">
        <v>9.1404966128972205E-3</v>
      </c>
      <c r="L1364" s="3"/>
      <c r="M1364" s="6">
        <v>2.1565707881478899</v>
      </c>
      <c r="N1364" s="6">
        <v>11.455961442074575</v>
      </c>
    </row>
    <row r="1365" spans="1:14" x14ac:dyDescent="0.35">
      <c r="A1365" s="3" t="s">
        <v>64</v>
      </c>
      <c r="B1365" s="5">
        <v>1362</v>
      </c>
      <c r="C1365" s="5">
        <v>6</v>
      </c>
      <c r="D1365" s="54" t="s">
        <v>30</v>
      </c>
      <c r="E1365" s="24" t="s">
        <v>15</v>
      </c>
      <c r="F1365" s="4" t="s">
        <v>39</v>
      </c>
      <c r="G1365" s="6">
        <v>0.11433462493382142</v>
      </c>
      <c r="H1365" s="6">
        <v>2.6808709146098307E-2</v>
      </c>
      <c r="I1365" s="6"/>
      <c r="J1365" s="6">
        <v>1.6037882183379537E-2</v>
      </c>
      <c r="K1365" s="6">
        <v>8.8961646131877688E-4</v>
      </c>
      <c r="L1365" s="3"/>
      <c r="M1365" s="6">
        <v>0.73169372267095112</v>
      </c>
      <c r="N1365" s="6">
        <v>12.068777054347665</v>
      </c>
    </row>
    <row r="1366" spans="1:14" x14ac:dyDescent="0.35">
      <c r="A1366" s="3" t="s">
        <v>64</v>
      </c>
      <c r="B1366" s="5">
        <v>1363</v>
      </c>
      <c r="C1366" s="5">
        <v>7</v>
      </c>
      <c r="D1366" s="54" t="s">
        <v>30</v>
      </c>
      <c r="E1366" s="24" t="s">
        <v>15</v>
      </c>
      <c r="F1366" s="4" t="s">
        <v>39</v>
      </c>
      <c r="G1366" s="6">
        <v>0.11148825251599925</v>
      </c>
      <c r="H1366" s="6">
        <v>0</v>
      </c>
      <c r="I1366" s="6"/>
      <c r="J1366" s="6">
        <v>2.2038503177562813E-2</v>
      </c>
      <c r="K1366" s="6">
        <v>7.3335127837798296E-3</v>
      </c>
      <c r="L1366" s="3"/>
      <c r="M1366" s="6">
        <v>1.7721807401813354</v>
      </c>
      <c r="N1366" s="6">
        <v>13.8116434605954</v>
      </c>
    </row>
    <row r="1367" spans="1:14" x14ac:dyDescent="0.35">
      <c r="A1367" s="3" t="s">
        <v>64</v>
      </c>
      <c r="B1367" s="5">
        <v>1364</v>
      </c>
      <c r="C1367" s="5">
        <v>8</v>
      </c>
      <c r="D1367" s="54" t="s">
        <v>30</v>
      </c>
      <c r="E1367" s="24" t="s">
        <v>15</v>
      </c>
      <c r="F1367" s="4" t="s">
        <v>39</v>
      </c>
      <c r="G1367" s="6">
        <v>9.4498091720459879E-2</v>
      </c>
      <c r="H1367" s="6">
        <v>0.14798279556024591</v>
      </c>
      <c r="I1367" s="6"/>
      <c r="J1367" s="6">
        <v>1.9163168051270264E-2</v>
      </c>
      <c r="K1367" s="6">
        <v>5.5627199054291759E-3</v>
      </c>
      <c r="L1367" s="3"/>
      <c r="M1367" s="6">
        <v>1.8990964420399283</v>
      </c>
      <c r="N1367" s="6">
        <v>11.932815118318837</v>
      </c>
    </row>
    <row r="1368" spans="1:14" x14ac:dyDescent="0.35">
      <c r="A1368" s="3" t="s">
        <v>64</v>
      </c>
      <c r="B1368" s="5">
        <v>1365</v>
      </c>
      <c r="C1368" s="5">
        <v>9</v>
      </c>
      <c r="D1368" s="54" t="s">
        <v>30</v>
      </c>
      <c r="E1368" s="24" t="s">
        <v>15</v>
      </c>
      <c r="F1368" s="4" t="s">
        <v>39</v>
      </c>
      <c r="G1368" s="6">
        <v>8.8295892538145723E-2</v>
      </c>
      <c r="H1368" s="6">
        <v>2.4370978628503327E-2</v>
      </c>
      <c r="I1368" s="6"/>
      <c r="J1368" s="6">
        <v>1.423373549874243E-2</v>
      </c>
      <c r="K1368" s="6">
        <v>5.3642922495306649E-3</v>
      </c>
      <c r="L1368" s="3"/>
      <c r="M1368" s="6">
        <v>1.3412860919451666</v>
      </c>
      <c r="N1368" s="6">
        <v>11.845107456578983</v>
      </c>
    </row>
    <row r="1369" spans="1:14" x14ac:dyDescent="0.35">
      <c r="A1369" s="3" t="s">
        <v>64</v>
      </c>
      <c r="B1369" s="5">
        <v>1366</v>
      </c>
      <c r="C1369" s="5">
        <v>10</v>
      </c>
      <c r="D1369" s="54" t="s">
        <v>30</v>
      </c>
      <c r="E1369" s="24" t="s">
        <v>15</v>
      </c>
      <c r="F1369" s="4" t="s">
        <v>39</v>
      </c>
      <c r="G1369" s="6">
        <v>0.11435170022483089</v>
      </c>
      <c r="H1369" s="6">
        <v>0</v>
      </c>
      <c r="I1369" s="6"/>
      <c r="J1369" s="6">
        <v>3.6658329575091596E-2</v>
      </c>
      <c r="K1369" s="6">
        <v>5.465467774097778E-3</v>
      </c>
      <c r="L1369" s="3"/>
      <c r="M1369" s="6">
        <v>1.9469988339317406</v>
      </c>
      <c r="N1369" s="6">
        <v>10.327418798428925</v>
      </c>
    </row>
    <row r="1370" spans="1:14" x14ac:dyDescent="0.35">
      <c r="A1370" s="3" t="s">
        <v>64</v>
      </c>
      <c r="B1370" s="5">
        <v>1367</v>
      </c>
      <c r="C1370" s="5">
        <v>11</v>
      </c>
      <c r="D1370" s="54" t="s">
        <v>30</v>
      </c>
      <c r="E1370" s="24" t="s">
        <v>15</v>
      </c>
      <c r="F1370" s="4" t="s">
        <v>39</v>
      </c>
      <c r="G1370" s="6">
        <v>0.13566554936137065</v>
      </c>
      <c r="H1370" s="6">
        <v>3.2549156614918813E-2</v>
      </c>
      <c r="I1370" s="6"/>
      <c r="J1370" s="6">
        <v>2.6024924132426831E-2</v>
      </c>
      <c r="K1370" s="6">
        <v>2.4141701354864487E-3</v>
      </c>
      <c r="L1370" s="3"/>
      <c r="M1370" s="6">
        <v>1.0128604764252667</v>
      </c>
      <c r="N1370" s="6">
        <v>14.618748692863468</v>
      </c>
    </row>
    <row r="1371" spans="1:14" x14ac:dyDescent="0.35">
      <c r="A1371" s="3" t="s">
        <v>64</v>
      </c>
      <c r="B1371" s="5">
        <v>1368</v>
      </c>
      <c r="C1371" s="5">
        <v>12</v>
      </c>
      <c r="D1371" s="54" t="s">
        <v>30</v>
      </c>
      <c r="E1371" s="24" t="s">
        <v>15</v>
      </c>
      <c r="F1371" s="4" t="s">
        <v>39</v>
      </c>
      <c r="G1371" s="6">
        <v>8.8048385622760753E-2</v>
      </c>
      <c r="H1371" s="28">
        <v>0</v>
      </c>
      <c r="I1371" s="6"/>
      <c r="J1371" s="6">
        <v>1.7575948809351156E-2</v>
      </c>
      <c r="K1371" s="6">
        <v>4.5083910318423721E-3</v>
      </c>
      <c r="L1371" s="3"/>
      <c r="M1371" s="6">
        <v>1.6611212761400413</v>
      </c>
      <c r="N1371" s="6">
        <v>10.3481777327247</v>
      </c>
    </row>
    <row r="1372" spans="1:14" x14ac:dyDescent="0.35">
      <c r="A1372" s="3" t="s">
        <v>64</v>
      </c>
      <c r="B1372" s="5">
        <v>1369</v>
      </c>
      <c r="C1372" s="5">
        <v>13</v>
      </c>
      <c r="D1372" s="54" t="s">
        <v>30</v>
      </c>
      <c r="E1372" s="24" t="s">
        <v>15</v>
      </c>
      <c r="F1372" s="4" t="s">
        <v>39</v>
      </c>
      <c r="G1372" s="6">
        <v>0.12137650539677293</v>
      </c>
      <c r="H1372" s="6">
        <v>0</v>
      </c>
      <c r="I1372" s="6"/>
      <c r="J1372" s="6">
        <v>8.211546007442453E-3</v>
      </c>
      <c r="K1372" s="6">
        <v>8.7521972063454041E-3</v>
      </c>
      <c r="L1372" s="3"/>
      <c r="M1372" s="6">
        <v>1.507239062280479</v>
      </c>
      <c r="N1372" s="6">
        <v>11.37117036693817</v>
      </c>
    </row>
    <row r="1373" spans="1:14" x14ac:dyDescent="0.35">
      <c r="A1373" s="3" t="s">
        <v>64</v>
      </c>
      <c r="B1373" s="5">
        <v>1370</v>
      </c>
      <c r="C1373" s="5">
        <v>14</v>
      </c>
      <c r="D1373" s="54" t="s">
        <v>30</v>
      </c>
      <c r="E1373" s="24" t="s">
        <v>15</v>
      </c>
      <c r="F1373" s="4" t="s">
        <v>39</v>
      </c>
      <c r="G1373" s="6">
        <v>0.12943534342644972</v>
      </c>
      <c r="H1373" s="6">
        <v>8.5428188130034985E-2</v>
      </c>
      <c r="I1373" s="6"/>
      <c r="J1373" s="6">
        <v>1.9120466784087777E-2</v>
      </c>
      <c r="K1373" s="6">
        <v>5.3180705771788172E-3</v>
      </c>
      <c r="L1373" s="3"/>
      <c r="M1373" s="6">
        <v>1.6563441205001299</v>
      </c>
      <c r="N1373" s="6">
        <v>11.7192685282787</v>
      </c>
    </row>
    <row r="1374" spans="1:14" x14ac:dyDescent="0.35">
      <c r="A1374" s="3" t="s">
        <v>64</v>
      </c>
      <c r="B1374" s="5">
        <v>1371</v>
      </c>
      <c r="C1374" s="5">
        <v>15</v>
      </c>
      <c r="D1374" s="54" t="s">
        <v>30</v>
      </c>
      <c r="E1374" s="24" t="s">
        <v>15</v>
      </c>
      <c r="F1374" s="4" t="s">
        <v>39</v>
      </c>
      <c r="G1374" s="6">
        <v>0.12873704383037243</v>
      </c>
      <c r="H1374" s="6">
        <v>0</v>
      </c>
      <c r="I1374" s="6"/>
      <c r="J1374" s="6">
        <v>2.8252492385572685E-2</v>
      </c>
      <c r="K1374" s="6">
        <v>8.8961646131877688E-4</v>
      </c>
      <c r="L1374" s="3"/>
      <c r="M1374" s="6">
        <v>1.3239771989655118</v>
      </c>
      <c r="N1374" s="6">
        <v>14.805709797149721</v>
      </c>
    </row>
    <row r="1375" spans="1:14" x14ac:dyDescent="0.35">
      <c r="A1375" s="3" t="s">
        <v>64</v>
      </c>
      <c r="B1375" s="5">
        <v>1372</v>
      </c>
      <c r="C1375" s="5">
        <v>16</v>
      </c>
      <c r="D1375" s="54" t="s">
        <v>30</v>
      </c>
      <c r="E1375" s="24" t="s">
        <v>15</v>
      </c>
      <c r="F1375" s="4" t="s">
        <v>39</v>
      </c>
      <c r="G1375" s="6">
        <v>9.9480826692212337E-2</v>
      </c>
      <c r="H1375" s="6">
        <v>0.10626273196437651</v>
      </c>
      <c r="I1375" s="6"/>
      <c r="J1375" s="6">
        <v>1.8186343140296313E-2</v>
      </c>
      <c r="K1375" s="6">
        <v>8.8961646131877688E-4</v>
      </c>
      <c r="L1375" s="3"/>
      <c r="M1375" s="6">
        <v>1.7300444899130951</v>
      </c>
      <c r="N1375" s="6">
        <v>12.299374185871567</v>
      </c>
    </row>
    <row r="1376" spans="1:14" x14ac:dyDescent="0.35">
      <c r="A1376" s="3" t="s">
        <v>64</v>
      </c>
      <c r="B1376" s="5">
        <v>1373</v>
      </c>
      <c r="C1376" s="5">
        <v>17</v>
      </c>
      <c r="D1376" s="54" t="s">
        <v>30</v>
      </c>
      <c r="E1376" s="24" t="s">
        <v>15</v>
      </c>
      <c r="F1376" s="4" t="s">
        <v>39</v>
      </c>
      <c r="G1376" s="6">
        <v>0.11514542023215267</v>
      </c>
      <c r="H1376" s="6">
        <v>0</v>
      </c>
      <c r="I1376" s="6"/>
      <c r="J1376" s="6">
        <v>6.4030888585978087E-3</v>
      </c>
      <c r="K1376" s="6">
        <v>8.8961646131877688E-4</v>
      </c>
      <c r="L1376" s="3"/>
      <c r="M1376" s="6">
        <v>1.1483357210728069</v>
      </c>
      <c r="N1376" s="6">
        <v>12.226592808315615</v>
      </c>
    </row>
    <row r="1377" spans="1:14" x14ac:dyDescent="0.35">
      <c r="A1377" s="3" t="s">
        <v>64</v>
      </c>
      <c r="B1377" s="5">
        <v>1374</v>
      </c>
      <c r="C1377" s="5">
        <v>18</v>
      </c>
      <c r="D1377" s="54" t="s">
        <v>30</v>
      </c>
      <c r="E1377" s="24" t="s">
        <v>15</v>
      </c>
      <c r="F1377" s="4" t="s">
        <v>39</v>
      </c>
      <c r="G1377" s="6">
        <v>6.834444914079682E-2</v>
      </c>
      <c r="H1377" s="6">
        <v>0.17461390661464807</v>
      </c>
      <c r="I1377" s="6"/>
      <c r="J1377" s="6">
        <v>1.6098943971305527E-2</v>
      </c>
      <c r="K1377" s="6">
        <v>3.5613315929627523E-3</v>
      </c>
      <c r="L1377" s="3"/>
      <c r="M1377" s="6">
        <v>2.3265526962462402</v>
      </c>
      <c r="N1377" s="6">
        <v>9.9937325911336181</v>
      </c>
    </row>
    <row r="1378" spans="1:14" x14ac:dyDescent="0.35">
      <c r="A1378" s="3" t="s">
        <v>64</v>
      </c>
      <c r="B1378" s="5">
        <v>1375</v>
      </c>
      <c r="C1378" s="5">
        <v>19</v>
      </c>
      <c r="D1378" s="54" t="s">
        <v>30</v>
      </c>
      <c r="E1378" s="24" t="s">
        <v>15</v>
      </c>
      <c r="F1378" s="4" t="s">
        <v>39</v>
      </c>
      <c r="G1378" s="6">
        <v>0.10079449260635047</v>
      </c>
      <c r="H1378" s="6">
        <v>0</v>
      </c>
      <c r="I1378" s="6"/>
      <c r="J1378" s="6">
        <v>2.3511864433163412E-2</v>
      </c>
      <c r="K1378" s="6">
        <v>3.7636962455825113E-3</v>
      </c>
      <c r="L1378" s="3"/>
      <c r="M1378" s="6">
        <v>1.5652252057334293</v>
      </c>
      <c r="N1378" s="6">
        <v>11.330848075131382</v>
      </c>
    </row>
    <row r="1379" spans="1:14" x14ac:dyDescent="0.35">
      <c r="A1379" s="3" t="s">
        <v>64</v>
      </c>
      <c r="B1379" s="5">
        <v>1376</v>
      </c>
      <c r="C1379" s="5">
        <v>20</v>
      </c>
      <c r="D1379" s="54" t="s">
        <v>30</v>
      </c>
      <c r="E1379" s="24" t="s">
        <v>15</v>
      </c>
      <c r="F1379" s="4" t="s">
        <v>39</v>
      </c>
      <c r="G1379" s="6">
        <v>0.15173010697078071</v>
      </c>
      <c r="H1379" s="6">
        <v>0</v>
      </c>
      <c r="I1379" s="6"/>
      <c r="J1379" s="6">
        <v>1.2581417058972226E-2</v>
      </c>
      <c r="K1379" s="6">
        <v>8.8961646131877688E-4</v>
      </c>
      <c r="L1379" s="3"/>
      <c r="M1379" s="6">
        <v>1.2136214844279536</v>
      </c>
      <c r="N1379" s="6">
        <v>11.085944629393035</v>
      </c>
    </row>
    <row r="1380" spans="1:14" x14ac:dyDescent="0.35">
      <c r="A1380" s="3" t="s">
        <v>64</v>
      </c>
      <c r="B1380" s="5">
        <v>1377</v>
      </c>
      <c r="C1380" s="5">
        <v>21</v>
      </c>
      <c r="D1380" s="54" t="s">
        <v>30</v>
      </c>
      <c r="E1380" s="24" t="s">
        <v>15</v>
      </c>
      <c r="F1380" s="4" t="s">
        <v>39</v>
      </c>
      <c r="G1380" s="6">
        <v>8.7399765792127534E-2</v>
      </c>
      <c r="H1380" s="6">
        <v>0</v>
      </c>
      <c r="I1380" s="6"/>
      <c r="J1380" s="6">
        <v>1.3189322008999468E-2</v>
      </c>
      <c r="K1380" s="6">
        <v>4.9090585247773657E-3</v>
      </c>
      <c r="L1380" s="3"/>
      <c r="M1380" s="6">
        <v>2.0480061218930086</v>
      </c>
      <c r="N1380" s="6">
        <v>10.920174197159557</v>
      </c>
    </row>
    <row r="1381" spans="1:14" x14ac:dyDescent="0.35">
      <c r="A1381" s="3" t="s">
        <v>64</v>
      </c>
      <c r="B1381" s="5">
        <v>1378</v>
      </c>
      <c r="C1381" s="5">
        <v>22</v>
      </c>
      <c r="D1381" s="54" t="s">
        <v>30</v>
      </c>
      <c r="E1381" s="24" t="s">
        <v>15</v>
      </c>
      <c r="F1381" s="4" t="s">
        <v>39</v>
      </c>
      <c r="G1381" s="6">
        <v>9.2537383578509491E-2</v>
      </c>
      <c r="H1381" s="6">
        <v>0</v>
      </c>
      <c r="I1381" s="6"/>
      <c r="J1381" s="6">
        <v>3.4105181963917409E-2</v>
      </c>
      <c r="K1381" s="6">
        <v>4.2184233672437534E-3</v>
      </c>
      <c r="L1381" s="3"/>
      <c r="M1381" s="6">
        <v>1.5541906616539305</v>
      </c>
      <c r="N1381" s="6">
        <v>10.843925097109206</v>
      </c>
    </row>
    <row r="1382" spans="1:14" x14ac:dyDescent="0.35">
      <c r="A1382" s="3" t="s">
        <v>64</v>
      </c>
      <c r="B1382" s="5">
        <v>1379</v>
      </c>
      <c r="C1382" s="5">
        <v>23</v>
      </c>
      <c r="D1382" s="54" t="s">
        <v>30</v>
      </c>
      <c r="E1382" s="24" t="s">
        <v>15</v>
      </c>
      <c r="F1382" s="4" t="s">
        <v>39</v>
      </c>
      <c r="G1382" s="6">
        <v>7.7698168482262422E-2</v>
      </c>
      <c r="H1382" s="6">
        <v>0</v>
      </c>
      <c r="I1382" s="6"/>
      <c r="J1382" s="6">
        <v>9.1108310250846182E-3</v>
      </c>
      <c r="K1382" s="6">
        <v>1.1185648659986719E-2</v>
      </c>
      <c r="L1382" s="3"/>
      <c r="M1382" s="6">
        <v>2.1722188351488421</v>
      </c>
      <c r="N1382" s="6">
        <v>10.438716192226886</v>
      </c>
    </row>
    <row r="1383" spans="1:14" x14ac:dyDescent="0.35">
      <c r="A1383" s="3" t="s">
        <v>64</v>
      </c>
      <c r="B1383" s="5">
        <v>1380</v>
      </c>
      <c r="C1383" s="5">
        <v>24</v>
      </c>
      <c r="D1383" s="54" t="s">
        <v>30</v>
      </c>
      <c r="E1383" s="24" t="s">
        <v>15</v>
      </c>
      <c r="F1383" s="4" t="s">
        <v>39</v>
      </c>
      <c r="G1383" s="6">
        <v>0.12083104747228118</v>
      </c>
      <c r="H1383" s="6">
        <v>3.1100642382387703E-2</v>
      </c>
      <c r="I1383" s="6"/>
      <c r="J1383" s="6">
        <v>1.7601673907940721E-2</v>
      </c>
      <c r="K1383" s="6">
        <v>5.6594219536712379E-3</v>
      </c>
      <c r="L1383" s="3"/>
      <c r="M1383" s="6">
        <v>1.2352588080182978</v>
      </c>
      <c r="N1383" s="6">
        <v>13.785399238949193</v>
      </c>
    </row>
    <row r="1384" spans="1:14" x14ac:dyDescent="0.35">
      <c r="A1384" s="3" t="s">
        <v>64</v>
      </c>
      <c r="B1384" s="5">
        <v>1381</v>
      </c>
      <c r="C1384" s="5">
        <v>25</v>
      </c>
      <c r="D1384" s="54" t="s">
        <v>30</v>
      </c>
      <c r="E1384" s="24" t="s">
        <v>15</v>
      </c>
      <c r="F1384" s="4" t="s">
        <v>39</v>
      </c>
      <c r="G1384" s="6">
        <v>0.11057176407715638</v>
      </c>
      <c r="H1384" s="6">
        <v>0</v>
      </c>
      <c r="I1384" s="6"/>
      <c r="J1384" s="6">
        <v>3.7637405980566765E-2</v>
      </c>
      <c r="K1384" s="6">
        <v>8.8961646131877688E-4</v>
      </c>
      <c r="L1384" s="3"/>
      <c r="M1384" s="6">
        <v>1.5128569767086368</v>
      </c>
      <c r="N1384" s="6">
        <v>13.556858253932953</v>
      </c>
    </row>
    <row r="1385" spans="1:14" x14ac:dyDescent="0.35">
      <c r="A1385" s="3" t="s">
        <v>64</v>
      </c>
      <c r="B1385" s="5">
        <v>1382</v>
      </c>
      <c r="C1385" s="5">
        <v>26</v>
      </c>
      <c r="D1385" s="54" t="s">
        <v>30</v>
      </c>
      <c r="E1385" s="24" t="s">
        <v>15</v>
      </c>
      <c r="F1385" s="4" t="s">
        <v>39</v>
      </c>
      <c r="G1385" s="6">
        <v>0.19324541297335254</v>
      </c>
      <c r="H1385" s="6">
        <v>5.2821111223277248E-2</v>
      </c>
      <c r="I1385" s="6"/>
      <c r="J1385" s="6">
        <v>1.3626291058345202E-2</v>
      </c>
      <c r="K1385" s="6">
        <v>2.5252335880863318E-3</v>
      </c>
      <c r="L1385" s="3"/>
      <c r="M1385" s="6">
        <v>1.3938249238797291</v>
      </c>
      <c r="N1385" s="6">
        <v>12.104535903357254</v>
      </c>
    </row>
    <row r="1386" spans="1:14" x14ac:dyDescent="0.35">
      <c r="A1386" s="3" t="s">
        <v>64</v>
      </c>
      <c r="B1386" s="5">
        <v>1383</v>
      </c>
      <c r="C1386" s="5">
        <v>27</v>
      </c>
      <c r="D1386" s="54" t="s">
        <v>30</v>
      </c>
      <c r="E1386" s="24" t="s">
        <v>15</v>
      </c>
      <c r="F1386" s="4" t="s">
        <v>39</v>
      </c>
      <c r="G1386" s="6">
        <v>7.7047820848315907E-2</v>
      </c>
      <c r="H1386" s="6">
        <v>2.7397550096388598E-2</v>
      </c>
      <c r="I1386" s="6"/>
      <c r="J1386" s="6">
        <v>5.2570893405024348E-2</v>
      </c>
      <c r="K1386" s="6">
        <v>3.3894445343155763E-2</v>
      </c>
      <c r="L1386" s="3"/>
      <c r="M1386" s="6">
        <v>1.1603988257180269</v>
      </c>
      <c r="N1386" s="6">
        <v>13.769416242886745</v>
      </c>
    </row>
    <row r="1387" spans="1:14" x14ac:dyDescent="0.35">
      <c r="A1387" s="3" t="s">
        <v>64</v>
      </c>
      <c r="B1387" s="5">
        <v>1384</v>
      </c>
      <c r="C1387" s="5">
        <v>28</v>
      </c>
      <c r="D1387" s="54" t="s">
        <v>31</v>
      </c>
      <c r="E1387" s="24" t="s">
        <v>15</v>
      </c>
      <c r="F1387" s="4" t="s">
        <v>39</v>
      </c>
      <c r="G1387" s="6">
        <v>8.661675793877105E-2</v>
      </c>
      <c r="H1387" s="6">
        <v>0</v>
      </c>
      <c r="I1387" s="6"/>
      <c r="J1387" s="6">
        <v>4.9097391433880798E-3</v>
      </c>
      <c r="K1387" s="6">
        <v>5.6038365711255124E-3</v>
      </c>
      <c r="L1387" s="3"/>
      <c r="M1387" s="6">
        <v>1.5504666199295307</v>
      </c>
      <c r="N1387" s="6">
        <v>11.10535220024558</v>
      </c>
    </row>
    <row r="1388" spans="1:14" x14ac:dyDescent="0.35">
      <c r="A1388" s="3" t="s">
        <v>64</v>
      </c>
      <c r="B1388" s="5">
        <v>1385</v>
      </c>
      <c r="C1388" s="5">
        <v>29</v>
      </c>
      <c r="D1388" s="54" t="s">
        <v>31</v>
      </c>
      <c r="E1388" s="24" t="s">
        <v>15</v>
      </c>
      <c r="F1388" s="4" t="s">
        <v>39</v>
      </c>
      <c r="G1388" s="6">
        <v>0.12465728642341314</v>
      </c>
      <c r="H1388" s="6">
        <v>0</v>
      </c>
      <c r="I1388" s="6"/>
      <c r="J1388" s="6">
        <v>8.7631816038428786E-3</v>
      </c>
      <c r="K1388" s="6">
        <v>5.3605412859716586E-3</v>
      </c>
      <c r="L1388" s="3"/>
      <c r="M1388" s="6">
        <v>1.6401009507043289</v>
      </c>
      <c r="N1388" s="6">
        <v>13.277873429222842</v>
      </c>
    </row>
    <row r="1389" spans="1:14" x14ac:dyDescent="0.35">
      <c r="A1389" s="3" t="s">
        <v>64</v>
      </c>
      <c r="B1389" s="5">
        <v>1386</v>
      </c>
      <c r="C1389" s="5">
        <v>30</v>
      </c>
      <c r="D1389" s="54" t="s">
        <v>31</v>
      </c>
      <c r="E1389" s="24" t="s">
        <v>15</v>
      </c>
      <c r="F1389" s="4" t="s">
        <v>39</v>
      </c>
      <c r="G1389" s="6">
        <v>0.14724311091192502</v>
      </c>
      <c r="H1389" s="6">
        <v>3.2495528981537604E-2</v>
      </c>
      <c r="I1389" s="6"/>
      <c r="J1389" s="6">
        <v>1.193618403782924E-2</v>
      </c>
      <c r="K1389" s="6">
        <v>8.8961646131877688E-4</v>
      </c>
      <c r="L1389" s="3"/>
      <c r="M1389" s="6">
        <v>0.96943299683727524</v>
      </c>
      <c r="N1389" s="6">
        <v>11.712252811010726</v>
      </c>
    </row>
    <row r="1390" spans="1:14" x14ac:dyDescent="0.35">
      <c r="A1390" s="3" t="s">
        <v>64</v>
      </c>
      <c r="B1390" s="5">
        <v>1387</v>
      </c>
      <c r="C1390" s="5">
        <v>31</v>
      </c>
      <c r="D1390" s="54" t="s">
        <v>31</v>
      </c>
      <c r="E1390" s="24" t="s">
        <v>15</v>
      </c>
      <c r="F1390" s="4" t="s">
        <v>39</v>
      </c>
      <c r="G1390" s="6">
        <v>8.7115540048608928E-2</v>
      </c>
      <c r="H1390" s="6">
        <v>0</v>
      </c>
      <c r="I1390" s="6"/>
      <c r="J1390" s="6">
        <v>8.86403803787667E-3</v>
      </c>
      <c r="K1390" s="6">
        <v>7.7364242026223004E-3</v>
      </c>
      <c r="L1390" s="3"/>
      <c r="M1390" s="6">
        <v>1.8360108987638455</v>
      </c>
      <c r="N1390" s="6">
        <v>11.755970550387659</v>
      </c>
    </row>
    <row r="1391" spans="1:14" x14ac:dyDescent="0.35">
      <c r="A1391" s="3" t="s">
        <v>64</v>
      </c>
      <c r="B1391" s="5">
        <v>1388</v>
      </c>
      <c r="C1391" s="5">
        <v>32</v>
      </c>
      <c r="D1391" s="54" t="s">
        <v>31</v>
      </c>
      <c r="E1391" s="24" t="s">
        <v>15</v>
      </c>
      <c r="F1391" s="4" t="s">
        <v>39</v>
      </c>
      <c r="G1391" s="6">
        <v>0.14878626537450237</v>
      </c>
      <c r="H1391" s="6">
        <v>5.8453170126538716E-2</v>
      </c>
      <c r="I1391" s="6"/>
      <c r="J1391" s="6">
        <v>3.6198613444342435E-2</v>
      </c>
      <c r="K1391" s="6">
        <v>4.882858770816228E-3</v>
      </c>
      <c r="L1391" s="3"/>
      <c r="M1391" s="6">
        <v>0.92824674741239954</v>
      </c>
      <c r="N1391" s="6">
        <v>10.233378584018174</v>
      </c>
    </row>
    <row r="1392" spans="1:14" x14ac:dyDescent="0.35">
      <c r="A1392" s="3" t="s">
        <v>64</v>
      </c>
      <c r="B1392" s="5">
        <v>1389</v>
      </c>
      <c r="C1392" s="5">
        <v>33</v>
      </c>
      <c r="D1392" s="54" t="s">
        <v>31</v>
      </c>
      <c r="E1392" s="24" t="s">
        <v>15</v>
      </c>
      <c r="F1392" s="4" t="s">
        <v>39</v>
      </c>
      <c r="G1392" s="6">
        <v>0.12589464457942118</v>
      </c>
      <c r="H1392" s="6">
        <v>8.465392983231329E-2</v>
      </c>
      <c r="I1392" s="6"/>
      <c r="J1392" s="6">
        <v>1.1159718965445292E-2</v>
      </c>
      <c r="K1392" s="6">
        <v>7.1215651661587524E-3</v>
      </c>
      <c r="L1392" s="3"/>
      <c r="M1392" s="6">
        <v>1.8289176097933471</v>
      </c>
      <c r="N1392" s="6">
        <v>10.921151018137417</v>
      </c>
    </row>
    <row r="1393" spans="1:14" x14ac:dyDescent="0.35">
      <c r="A1393" s="3" t="s">
        <v>64</v>
      </c>
      <c r="B1393" s="5">
        <v>1390</v>
      </c>
      <c r="C1393" s="5">
        <v>34</v>
      </c>
      <c r="D1393" s="54" t="s">
        <v>31</v>
      </c>
      <c r="E1393" s="24" t="s">
        <v>15</v>
      </c>
      <c r="F1393" s="4" t="s">
        <v>39</v>
      </c>
      <c r="G1393" s="6">
        <v>0.11819293387252017</v>
      </c>
      <c r="H1393" s="6">
        <v>7.2955227047130353E-2</v>
      </c>
      <c r="I1393" s="6"/>
      <c r="J1393" s="6">
        <v>1.8441850608751587E-2</v>
      </c>
      <c r="K1393" s="6">
        <v>2.0978364166625578E-3</v>
      </c>
      <c r="L1393" s="3"/>
      <c r="M1393" s="6">
        <v>1.4410951365982922</v>
      </c>
      <c r="N1393" s="6">
        <v>12.703597786202771</v>
      </c>
    </row>
    <row r="1394" spans="1:14" x14ac:dyDescent="0.35">
      <c r="A1394" s="3" t="s">
        <v>64</v>
      </c>
      <c r="B1394" s="5">
        <v>1391</v>
      </c>
      <c r="C1394" s="5">
        <v>35</v>
      </c>
      <c r="D1394" s="54" t="s">
        <v>31</v>
      </c>
      <c r="E1394" s="24" t="s">
        <v>15</v>
      </c>
      <c r="F1394" s="4" t="s">
        <v>39</v>
      </c>
      <c r="G1394" s="6">
        <v>0.11553017868557175</v>
      </c>
      <c r="H1394" s="6">
        <v>9.1837260233324086E-2</v>
      </c>
      <c r="I1394" s="6"/>
      <c r="J1394" s="6">
        <v>1.6532955066086336E-2</v>
      </c>
      <c r="K1394" s="6">
        <v>3.6231345534186968E-3</v>
      </c>
      <c r="L1394" s="3"/>
      <c r="M1394" s="6">
        <v>2.2996168454905845</v>
      </c>
      <c r="N1394" s="6">
        <v>13.56929020178603</v>
      </c>
    </row>
    <row r="1395" spans="1:14" x14ac:dyDescent="0.35">
      <c r="A1395" s="3" t="s">
        <v>64</v>
      </c>
      <c r="B1395" s="5">
        <v>1392</v>
      </c>
      <c r="C1395" s="5">
        <v>36</v>
      </c>
      <c r="D1395" s="54" t="s">
        <v>31</v>
      </c>
      <c r="E1395" s="24" t="s">
        <v>15</v>
      </c>
      <c r="F1395" s="4" t="s">
        <v>39</v>
      </c>
      <c r="G1395" s="6">
        <v>0.12814400341725551</v>
      </c>
      <c r="H1395" s="6">
        <v>6.5448966214445278E-2</v>
      </c>
      <c r="I1395" s="6"/>
      <c r="J1395" s="6">
        <v>1.4222502263610643E-2</v>
      </c>
      <c r="K1395" s="6">
        <v>3.6978098152221882E-3</v>
      </c>
      <c r="L1395" s="3"/>
      <c r="M1395" s="6">
        <v>1.5095530721552872</v>
      </c>
      <c r="N1395" s="6">
        <v>11.656578273199202</v>
      </c>
    </row>
    <row r="1396" spans="1:14" x14ac:dyDescent="0.35">
      <c r="A1396" s="3" t="s">
        <v>64</v>
      </c>
      <c r="B1396" s="5">
        <v>1393</v>
      </c>
      <c r="C1396" s="5">
        <v>37</v>
      </c>
      <c r="D1396" s="54" t="s">
        <v>31</v>
      </c>
      <c r="E1396" s="24" t="s">
        <v>15</v>
      </c>
      <c r="F1396" s="4" t="s">
        <v>39</v>
      </c>
      <c r="G1396" s="6">
        <v>0.14341011461347988</v>
      </c>
      <c r="H1396" s="6">
        <v>0</v>
      </c>
      <c r="I1396" s="6"/>
      <c r="J1396" s="6">
        <v>9.6787522369025172E-2</v>
      </c>
      <c r="K1396" s="6">
        <v>3.0870391976033883E-3</v>
      </c>
      <c r="L1396" s="3"/>
      <c r="M1396" s="6">
        <v>2.2376943711251021</v>
      </c>
      <c r="N1396" s="6">
        <v>12.676839300658003</v>
      </c>
    </row>
    <row r="1397" spans="1:14" x14ac:dyDescent="0.35">
      <c r="A1397" s="3" t="s">
        <v>64</v>
      </c>
      <c r="B1397" s="5">
        <v>1394</v>
      </c>
      <c r="C1397" s="5">
        <v>38</v>
      </c>
      <c r="D1397" s="54" t="s">
        <v>31</v>
      </c>
      <c r="E1397" s="24" t="s">
        <v>15</v>
      </c>
      <c r="F1397" s="4" t="s">
        <v>39</v>
      </c>
      <c r="G1397" s="6">
        <v>0.13372967103263364</v>
      </c>
      <c r="H1397" s="6">
        <v>0</v>
      </c>
      <c r="I1397" s="6"/>
      <c r="J1397" s="6">
        <v>1.037856889100793E-2</v>
      </c>
      <c r="K1397" s="6">
        <v>8.8961646131877688E-4</v>
      </c>
      <c r="L1397" s="3"/>
      <c r="M1397" s="6">
        <v>0.89975164998117907</v>
      </c>
      <c r="N1397" s="6">
        <v>11.453373106243257</v>
      </c>
    </row>
    <row r="1398" spans="1:14" x14ac:dyDescent="0.35">
      <c r="A1398" s="3" t="s">
        <v>64</v>
      </c>
      <c r="B1398" s="5">
        <v>1395</v>
      </c>
      <c r="C1398" s="5">
        <v>39</v>
      </c>
      <c r="D1398" s="54" t="s">
        <v>31</v>
      </c>
      <c r="E1398" s="24" t="s">
        <v>15</v>
      </c>
      <c r="F1398" s="4" t="s">
        <v>39</v>
      </c>
      <c r="G1398" s="6">
        <v>0.15815260604221593</v>
      </c>
      <c r="H1398" s="6">
        <v>5.6373952534011611E-2</v>
      </c>
      <c r="I1398" s="6"/>
      <c r="J1398" s="6">
        <v>1.9832914374803452E-2</v>
      </c>
      <c r="K1398" s="6">
        <v>3.1409314455260579E-3</v>
      </c>
      <c r="L1398" s="3"/>
      <c r="M1398" s="6">
        <v>1.1792642393750037</v>
      </c>
      <c r="N1398" s="6">
        <v>11.736244189690412</v>
      </c>
    </row>
    <row r="1399" spans="1:14" x14ac:dyDescent="0.35">
      <c r="A1399" s="3" t="s">
        <v>64</v>
      </c>
      <c r="B1399" s="5">
        <v>1396</v>
      </c>
      <c r="C1399" s="5">
        <v>40</v>
      </c>
      <c r="D1399" s="54" t="s">
        <v>31</v>
      </c>
      <c r="E1399" s="24" t="s">
        <v>15</v>
      </c>
      <c r="F1399" s="4" t="s">
        <v>39</v>
      </c>
      <c r="G1399" s="6">
        <v>0.12033216553034315</v>
      </c>
      <c r="H1399" s="6">
        <v>8.4498965787215927E-2</v>
      </c>
      <c r="I1399" s="6"/>
      <c r="J1399" s="6">
        <v>8.5066527420493455E-3</v>
      </c>
      <c r="K1399" s="6">
        <v>3.2507679155602469E-3</v>
      </c>
      <c r="L1399" s="3"/>
      <c r="M1399" s="6">
        <v>1.2709997616987319</v>
      </c>
      <c r="N1399" s="6">
        <v>10.710952993509643</v>
      </c>
    </row>
    <row r="1400" spans="1:14" x14ac:dyDescent="0.35">
      <c r="A1400" s="3" t="s">
        <v>64</v>
      </c>
      <c r="B1400" s="5">
        <v>1397</v>
      </c>
      <c r="C1400" s="5">
        <v>41</v>
      </c>
      <c r="D1400" s="54" t="s">
        <v>31</v>
      </c>
      <c r="E1400" s="24" t="s">
        <v>15</v>
      </c>
      <c r="F1400" s="4" t="s">
        <v>39</v>
      </c>
      <c r="G1400" s="6">
        <v>0.16293818141368308</v>
      </c>
      <c r="H1400" s="6">
        <v>7.8033762888648467E-2</v>
      </c>
      <c r="I1400" s="6"/>
      <c r="J1400" s="6">
        <v>2.6396843010801099E-2</v>
      </c>
      <c r="K1400" s="6">
        <v>6.8730966862357136E-3</v>
      </c>
      <c r="L1400" s="3"/>
      <c r="M1400" s="6">
        <v>1.3883059221499578</v>
      </c>
      <c r="N1400" s="6">
        <v>10.119145161844632</v>
      </c>
    </row>
    <row r="1401" spans="1:14" x14ac:dyDescent="0.35">
      <c r="A1401" s="3" t="s">
        <v>64</v>
      </c>
      <c r="B1401" s="5">
        <v>1398</v>
      </c>
      <c r="C1401" s="5">
        <v>42</v>
      </c>
      <c r="D1401" s="54" t="s">
        <v>31</v>
      </c>
      <c r="E1401" s="24" t="s">
        <v>15</v>
      </c>
      <c r="F1401" s="4" t="s">
        <v>39</v>
      </c>
      <c r="G1401" s="6">
        <v>0.16245473455636314</v>
      </c>
      <c r="H1401" s="6">
        <v>9.6386553598728594E-2</v>
      </c>
      <c r="I1401" s="6"/>
      <c r="J1401" s="6">
        <v>4.102379449883049E-3</v>
      </c>
      <c r="K1401" s="6">
        <v>1.3751588541621973E-2</v>
      </c>
      <c r="L1401" s="3"/>
      <c r="M1401" s="6">
        <v>1.1448365129357791</v>
      </c>
      <c r="N1401" s="6">
        <v>9.9837084198573578</v>
      </c>
    </row>
    <row r="1402" spans="1:14" x14ac:dyDescent="0.35">
      <c r="A1402" s="3" t="s">
        <v>64</v>
      </c>
      <c r="B1402" s="5">
        <v>1399</v>
      </c>
      <c r="C1402" s="5">
        <v>43</v>
      </c>
      <c r="D1402" s="54" t="s">
        <v>31</v>
      </c>
      <c r="E1402" s="24" t="s">
        <v>15</v>
      </c>
      <c r="F1402" s="4" t="s">
        <v>39</v>
      </c>
      <c r="G1402" s="6">
        <v>0.12817074886333668</v>
      </c>
      <c r="H1402" s="6">
        <v>0</v>
      </c>
      <c r="I1402" s="6"/>
      <c r="J1402" s="6">
        <v>9.8545649835878619E-3</v>
      </c>
      <c r="K1402" s="6">
        <v>3.093079010038842E-3</v>
      </c>
      <c r="L1402" s="3"/>
      <c r="M1402" s="6">
        <v>1.4221716825241413</v>
      </c>
      <c r="N1402" s="6">
        <v>11.306295767901652</v>
      </c>
    </row>
    <row r="1403" spans="1:14" x14ac:dyDescent="0.35">
      <c r="A1403" s="3" t="s">
        <v>64</v>
      </c>
      <c r="B1403" s="5">
        <v>1400</v>
      </c>
      <c r="C1403" s="5">
        <v>44</v>
      </c>
      <c r="D1403" s="54" t="s">
        <v>31</v>
      </c>
      <c r="E1403" s="24" t="s">
        <v>15</v>
      </c>
      <c r="F1403" s="4" t="s">
        <v>39</v>
      </c>
      <c r="G1403" s="6">
        <v>0.16639652448724368</v>
      </c>
      <c r="H1403" s="6">
        <v>5.4167808051909697E-2</v>
      </c>
      <c r="I1403" s="6"/>
      <c r="J1403" s="6">
        <v>1.6119007322780328E-2</v>
      </c>
      <c r="K1403" s="6">
        <v>4.3047804626928834E-3</v>
      </c>
      <c r="L1403" s="3"/>
      <c r="M1403" s="6">
        <v>1.0850690676388159</v>
      </c>
      <c r="N1403" s="6">
        <v>15.253750640626308</v>
      </c>
    </row>
    <row r="1404" spans="1:14" x14ac:dyDescent="0.35">
      <c r="A1404" s="3" t="s">
        <v>64</v>
      </c>
      <c r="B1404" s="5">
        <v>1401</v>
      </c>
      <c r="C1404" s="5">
        <v>45</v>
      </c>
      <c r="D1404" s="54" t="s">
        <v>31</v>
      </c>
      <c r="E1404" s="24" t="s">
        <v>15</v>
      </c>
      <c r="F1404" s="4" t="s">
        <v>39</v>
      </c>
      <c r="G1404" s="6">
        <v>8.9013959776637244E-2</v>
      </c>
      <c r="H1404" s="6">
        <v>0</v>
      </c>
      <c r="I1404" s="6"/>
      <c r="J1404" s="6">
        <v>1.303321547721915E-2</v>
      </c>
      <c r="K1404" s="6">
        <v>3.4234401410755317E-3</v>
      </c>
      <c r="L1404" s="3"/>
      <c r="M1404" s="6">
        <v>1.1618226095708393</v>
      </c>
      <c r="N1404" s="6">
        <v>7.1906873557617352</v>
      </c>
    </row>
    <row r="1405" spans="1:14" x14ac:dyDescent="0.35">
      <c r="A1405" s="3" t="s">
        <v>64</v>
      </c>
      <c r="B1405" s="5">
        <v>1402</v>
      </c>
      <c r="C1405" s="5">
        <v>46</v>
      </c>
      <c r="D1405" s="54" t="s">
        <v>31</v>
      </c>
      <c r="E1405" s="24" t="s">
        <v>15</v>
      </c>
      <c r="F1405" s="4" t="s">
        <v>39</v>
      </c>
      <c r="G1405" s="6">
        <v>0.18968583247522383</v>
      </c>
      <c r="H1405" s="6">
        <v>3.1841477649061617E-2</v>
      </c>
      <c r="I1405" s="6"/>
      <c r="J1405" s="6">
        <v>1.8168164490680608E-2</v>
      </c>
      <c r="K1405" s="6">
        <v>2.7865318652782428E-3</v>
      </c>
      <c r="L1405" s="3"/>
      <c r="M1405" s="6">
        <v>1.5190733414649471</v>
      </c>
      <c r="N1405" s="6">
        <v>11.789213112290525</v>
      </c>
    </row>
    <row r="1406" spans="1:14" x14ac:dyDescent="0.35">
      <c r="A1406" s="3" t="s">
        <v>64</v>
      </c>
      <c r="B1406" s="5">
        <v>1403</v>
      </c>
      <c r="C1406" s="5">
        <v>47</v>
      </c>
      <c r="D1406" s="54" t="s">
        <v>31</v>
      </c>
      <c r="E1406" s="24" t="s">
        <v>15</v>
      </c>
      <c r="F1406" s="4" t="s">
        <v>39</v>
      </c>
      <c r="G1406" s="6">
        <v>0.15618901921128131</v>
      </c>
      <c r="H1406" s="6">
        <v>2.8063421870861277E-2</v>
      </c>
      <c r="I1406" s="6"/>
      <c r="J1406" s="6">
        <v>7.0556130279987297E-3</v>
      </c>
      <c r="K1406" s="6">
        <v>2.0041223847024714E-3</v>
      </c>
      <c r="L1406" s="3"/>
      <c r="M1406" s="6">
        <v>0.99737230580010527</v>
      </c>
      <c r="N1406" s="6">
        <v>14.068527233295734</v>
      </c>
    </row>
    <row r="1407" spans="1:14" x14ac:dyDescent="0.35">
      <c r="A1407" s="3" t="s">
        <v>64</v>
      </c>
      <c r="B1407" s="5">
        <v>1404</v>
      </c>
      <c r="C1407" s="5">
        <v>48</v>
      </c>
      <c r="D1407" s="54" t="s">
        <v>31</v>
      </c>
      <c r="E1407" s="24" t="s">
        <v>15</v>
      </c>
      <c r="F1407" s="4" t="s">
        <v>39</v>
      </c>
      <c r="G1407" s="6">
        <v>8.9764271024627001E-2</v>
      </c>
      <c r="H1407" s="6">
        <v>0.15590905144928513</v>
      </c>
      <c r="I1407" s="6"/>
      <c r="J1407" s="6">
        <v>1.7465579787765452E-2</v>
      </c>
      <c r="K1407" s="6">
        <v>5.9433993211849513E-3</v>
      </c>
      <c r="L1407" s="3"/>
      <c r="M1407" s="6">
        <v>2.3617381085156222</v>
      </c>
      <c r="N1407" s="6">
        <v>11.488529316815463</v>
      </c>
    </row>
    <row r="1408" spans="1:14" x14ac:dyDescent="0.35">
      <c r="A1408" s="3" t="s">
        <v>64</v>
      </c>
      <c r="B1408" s="5">
        <v>1405</v>
      </c>
      <c r="C1408" s="5">
        <v>49</v>
      </c>
      <c r="D1408" s="54" t="s">
        <v>31</v>
      </c>
      <c r="E1408" s="24" t="s">
        <v>15</v>
      </c>
      <c r="F1408" s="4" t="s">
        <v>39</v>
      </c>
      <c r="G1408" s="6">
        <v>0.11324228975718072</v>
      </c>
      <c r="H1408" s="6">
        <v>9.4188098612071586E-2</v>
      </c>
      <c r="I1408" s="6"/>
      <c r="J1408" s="6">
        <v>4.7251529098844502E-2</v>
      </c>
      <c r="K1408" s="6">
        <v>2.8692123092783879E-3</v>
      </c>
      <c r="L1408" s="3"/>
      <c r="M1408" s="6">
        <v>1.6114643538402667</v>
      </c>
      <c r="N1408" s="6">
        <v>11.955971551831183</v>
      </c>
    </row>
    <row r="1409" spans="1:14" x14ac:dyDescent="0.35">
      <c r="A1409" s="3" t="s">
        <v>64</v>
      </c>
      <c r="B1409" s="5">
        <v>1406</v>
      </c>
      <c r="C1409" s="5">
        <v>50</v>
      </c>
      <c r="D1409" s="54" t="s">
        <v>31</v>
      </c>
      <c r="E1409" s="24" t="s">
        <v>15</v>
      </c>
      <c r="F1409" s="4" t="s">
        <v>39</v>
      </c>
      <c r="G1409" s="6">
        <v>6.9694022338096212E-2</v>
      </c>
      <c r="H1409" s="6">
        <v>2.1639959980955324E-2</v>
      </c>
      <c r="I1409" s="6"/>
      <c r="J1409" s="6">
        <v>1.2911242814005817E-2</v>
      </c>
      <c r="K1409" s="6">
        <v>8.8961646131877688E-4</v>
      </c>
      <c r="L1409" s="3"/>
      <c r="M1409" s="6">
        <v>1.0446578379348996</v>
      </c>
      <c r="N1409" s="6">
        <v>8.184849898857955</v>
      </c>
    </row>
    <row r="1410" spans="1:14" x14ac:dyDescent="0.35">
      <c r="A1410" s="3" t="s">
        <v>64</v>
      </c>
      <c r="B1410" s="5">
        <v>1407</v>
      </c>
      <c r="C1410" s="5">
        <v>51</v>
      </c>
      <c r="D1410" s="54" t="s">
        <v>32</v>
      </c>
      <c r="E1410" s="24" t="s">
        <v>15</v>
      </c>
      <c r="F1410" s="4" t="s">
        <v>39</v>
      </c>
      <c r="G1410" s="6">
        <v>0.12229002859927279</v>
      </c>
      <c r="H1410" s="6">
        <v>0</v>
      </c>
      <c r="I1410" s="6"/>
      <c r="J1410" s="6">
        <v>7.6512333776255527E-3</v>
      </c>
      <c r="K1410" s="6">
        <v>4.139467289072502E-3</v>
      </c>
      <c r="L1410" s="3"/>
      <c r="M1410" s="6">
        <v>1.3557518012899095</v>
      </c>
      <c r="N1410" s="6">
        <v>12.492977608802383</v>
      </c>
    </row>
    <row r="1411" spans="1:14" x14ac:dyDescent="0.35">
      <c r="A1411" s="3" t="s">
        <v>64</v>
      </c>
      <c r="B1411" s="5">
        <v>1408</v>
      </c>
      <c r="C1411" s="5">
        <v>52</v>
      </c>
      <c r="D1411" s="54" t="s">
        <v>32</v>
      </c>
      <c r="E1411" s="24" t="s">
        <v>15</v>
      </c>
      <c r="F1411" s="4" t="s">
        <v>39</v>
      </c>
      <c r="G1411" s="6">
        <v>0.10081378699549436</v>
      </c>
      <c r="H1411" s="6">
        <v>6.6535119214628305E-2</v>
      </c>
      <c r="I1411" s="6"/>
      <c r="J1411" s="6">
        <v>1.1987772986093038E-2</v>
      </c>
      <c r="K1411" s="6">
        <v>4.7148554083206546E-3</v>
      </c>
      <c r="L1411" s="3"/>
      <c r="M1411" s="6">
        <v>1.9572373228634377</v>
      </c>
      <c r="N1411" s="6">
        <v>14.719080985747576</v>
      </c>
    </row>
    <row r="1412" spans="1:14" x14ac:dyDescent="0.35">
      <c r="A1412" s="3" t="s">
        <v>64</v>
      </c>
      <c r="B1412" s="5">
        <v>1409</v>
      </c>
      <c r="C1412" s="5">
        <v>53</v>
      </c>
      <c r="D1412" s="54" t="s">
        <v>32</v>
      </c>
      <c r="E1412" s="24" t="s">
        <v>15</v>
      </c>
      <c r="F1412" s="4" t="s">
        <v>39</v>
      </c>
      <c r="G1412" s="6">
        <v>8.6070109508064999E-2</v>
      </c>
      <c r="H1412" s="6">
        <v>7.659570240286237E-2</v>
      </c>
      <c r="I1412" s="6"/>
      <c r="J1412" s="6">
        <v>1.5068409029180101E-2</v>
      </c>
      <c r="K1412" s="6">
        <v>1.011863350990632E-2</v>
      </c>
      <c r="L1412" s="3"/>
      <c r="M1412" s="6">
        <v>1.6297504959274929</v>
      </c>
      <c r="N1412" s="6">
        <v>10.987237451830991</v>
      </c>
    </row>
    <row r="1413" spans="1:14" x14ac:dyDescent="0.35">
      <c r="A1413" s="3" t="s">
        <v>64</v>
      </c>
      <c r="B1413" s="5">
        <v>1410</v>
      </c>
      <c r="C1413" s="5">
        <v>54</v>
      </c>
      <c r="D1413" s="54" t="s">
        <v>32</v>
      </c>
      <c r="E1413" s="24" t="s">
        <v>15</v>
      </c>
      <c r="F1413" s="4" t="s">
        <v>39</v>
      </c>
      <c r="G1413" s="6">
        <v>0.12425781748834104</v>
      </c>
      <c r="H1413" s="6">
        <v>0</v>
      </c>
      <c r="I1413" s="6"/>
      <c r="J1413" s="6">
        <v>2.2603532087436137E-2</v>
      </c>
      <c r="K1413" s="6">
        <v>3.7146835893732202E-3</v>
      </c>
      <c r="L1413" s="3"/>
      <c r="M1413" s="6">
        <v>1.5734071203011792</v>
      </c>
      <c r="N1413" s="6">
        <v>12.849996634163253</v>
      </c>
    </row>
    <row r="1414" spans="1:14" x14ac:dyDescent="0.35">
      <c r="A1414" s="3" t="s">
        <v>64</v>
      </c>
      <c r="B1414" s="5">
        <v>1411</v>
      </c>
      <c r="C1414" s="5">
        <v>55</v>
      </c>
      <c r="D1414" s="54" t="s">
        <v>32</v>
      </c>
      <c r="E1414" s="24" t="s">
        <v>15</v>
      </c>
      <c r="F1414" s="4" t="s">
        <v>39</v>
      </c>
      <c r="G1414" s="6">
        <v>0.12400413622741685</v>
      </c>
      <c r="H1414" s="6">
        <v>0</v>
      </c>
      <c r="I1414" s="6"/>
      <c r="J1414" s="6">
        <v>2.2922097490189561E-2</v>
      </c>
      <c r="K1414" s="6">
        <v>8.8961646131877688E-4</v>
      </c>
      <c r="L1414" s="3"/>
      <c r="M1414" s="6">
        <v>0.97132614121685801</v>
      </c>
      <c r="N1414" s="6">
        <v>14.073040746030863</v>
      </c>
    </row>
    <row r="1415" spans="1:14" x14ac:dyDescent="0.35">
      <c r="A1415" s="3" t="s">
        <v>64</v>
      </c>
      <c r="B1415" s="5">
        <v>1412</v>
      </c>
      <c r="C1415" s="5">
        <v>56</v>
      </c>
      <c r="D1415" s="54" t="s">
        <v>32</v>
      </c>
      <c r="E1415" s="24" t="s">
        <v>15</v>
      </c>
      <c r="F1415" s="4" t="s">
        <v>39</v>
      </c>
      <c r="G1415" s="6">
        <v>0.12771018709351314</v>
      </c>
      <c r="H1415" s="6">
        <v>0</v>
      </c>
      <c r="I1415" s="6"/>
      <c r="J1415" s="6">
        <v>9.3229739654313217E-3</v>
      </c>
      <c r="K1415" s="6">
        <v>4.1844135147665442E-3</v>
      </c>
      <c r="L1415" s="3"/>
      <c r="M1415" s="6">
        <v>1.342850662649987</v>
      </c>
      <c r="N1415" s="6">
        <v>12.296026332086351</v>
      </c>
    </row>
    <row r="1416" spans="1:14" x14ac:dyDescent="0.35">
      <c r="A1416" s="3" t="s">
        <v>64</v>
      </c>
      <c r="B1416" s="5">
        <v>1413</v>
      </c>
      <c r="C1416" s="5">
        <v>57</v>
      </c>
      <c r="D1416" s="54" t="s">
        <v>32</v>
      </c>
      <c r="E1416" s="24" t="s">
        <v>15</v>
      </c>
      <c r="F1416" s="4" t="s">
        <v>39</v>
      </c>
      <c r="G1416" s="6">
        <v>0.10018905358567376</v>
      </c>
      <c r="H1416" s="6">
        <v>0.16026028683996288</v>
      </c>
      <c r="I1416" s="6"/>
      <c r="J1416" s="6">
        <v>9.5635899004797603E-2</v>
      </c>
      <c r="K1416" s="6">
        <v>7.649080043440267E-3</v>
      </c>
      <c r="L1416" s="3"/>
      <c r="M1416" s="6">
        <v>2.3787687873036627</v>
      </c>
      <c r="N1416" s="6">
        <v>10.926751863610363</v>
      </c>
    </row>
    <row r="1417" spans="1:14" x14ac:dyDescent="0.35">
      <c r="A1417" s="3" t="s">
        <v>64</v>
      </c>
      <c r="B1417" s="5">
        <v>1414</v>
      </c>
      <c r="C1417" s="5">
        <v>58</v>
      </c>
      <c r="D1417" s="54" t="s">
        <v>32</v>
      </c>
      <c r="E1417" s="24" t="s">
        <v>15</v>
      </c>
      <c r="F1417" s="4" t="s">
        <v>39</v>
      </c>
      <c r="G1417" s="6">
        <v>0.12286130964490966</v>
      </c>
      <c r="H1417" s="6">
        <v>0</v>
      </c>
      <c r="I1417" s="6"/>
      <c r="J1417" s="6">
        <v>2.7601501861044712E-2</v>
      </c>
      <c r="K1417" s="6">
        <v>6.036260702222811E-3</v>
      </c>
      <c r="L1417" s="3"/>
      <c r="M1417" s="6">
        <v>1.9632083627163714</v>
      </c>
      <c r="N1417" s="6">
        <v>12.904066821759985</v>
      </c>
    </row>
    <row r="1418" spans="1:14" x14ac:dyDescent="0.35">
      <c r="A1418" s="3" t="s">
        <v>64</v>
      </c>
      <c r="B1418" s="5">
        <v>1415</v>
      </c>
      <c r="C1418" s="5">
        <v>59</v>
      </c>
      <c r="D1418" s="54" t="s">
        <v>32</v>
      </c>
      <c r="E1418" s="24" t="s">
        <v>15</v>
      </c>
      <c r="F1418" s="4" t="s">
        <v>39</v>
      </c>
      <c r="G1418" s="6">
        <v>0.10535071031924317</v>
      </c>
      <c r="H1418" s="6">
        <v>0</v>
      </c>
      <c r="I1418" s="6"/>
      <c r="J1418" s="6">
        <v>2.5194647841396134E-2</v>
      </c>
      <c r="K1418" s="6">
        <v>8.8961646131877688E-4</v>
      </c>
      <c r="L1418" s="3"/>
      <c r="M1418" s="6">
        <v>1.6072031383261363</v>
      </c>
      <c r="N1418" s="6">
        <v>13.322769409764922</v>
      </c>
    </row>
    <row r="1419" spans="1:14" x14ac:dyDescent="0.35">
      <c r="A1419" s="3" t="s">
        <v>64</v>
      </c>
      <c r="B1419" s="5">
        <v>1416</v>
      </c>
      <c r="C1419" s="5">
        <v>60</v>
      </c>
      <c r="D1419" s="54" t="s">
        <v>32</v>
      </c>
      <c r="E1419" s="24" t="s">
        <v>15</v>
      </c>
      <c r="F1419" s="4" t="s">
        <v>39</v>
      </c>
      <c r="G1419" s="6">
        <v>0.1215247691676153</v>
      </c>
      <c r="H1419" s="6">
        <v>0</v>
      </c>
      <c r="I1419" s="6"/>
      <c r="J1419" s="6">
        <v>2.3030500190237765E-2</v>
      </c>
      <c r="K1419" s="6">
        <v>4.4699866964301536E-3</v>
      </c>
      <c r="L1419" s="3"/>
      <c r="M1419" s="6">
        <v>1.6477605171247527</v>
      </c>
      <c r="N1419" s="6">
        <v>13.259199825252171</v>
      </c>
    </row>
    <row r="1420" spans="1:14" x14ac:dyDescent="0.35">
      <c r="A1420" s="3" t="s">
        <v>64</v>
      </c>
      <c r="B1420" s="5">
        <v>1417</v>
      </c>
      <c r="C1420" s="5">
        <v>61</v>
      </c>
      <c r="D1420" s="54" t="s">
        <v>32</v>
      </c>
      <c r="E1420" s="24" t="s">
        <v>15</v>
      </c>
      <c r="F1420" s="4" t="s">
        <v>39</v>
      </c>
      <c r="G1420" s="6">
        <v>0.15739869188151792</v>
      </c>
      <c r="H1420" s="6">
        <v>6.2988930054553402E-2</v>
      </c>
      <c r="I1420" s="6"/>
      <c r="J1420" s="6">
        <v>2.7208147650328286E-2</v>
      </c>
      <c r="K1420" s="6">
        <v>1.5041266364502015E-2</v>
      </c>
      <c r="L1420" s="3"/>
      <c r="M1420" s="6">
        <v>2.0761844048717952</v>
      </c>
      <c r="N1420" s="6">
        <v>12.703052853846136</v>
      </c>
    </row>
    <row r="1421" spans="1:14" x14ac:dyDescent="0.35">
      <c r="A1421" s="3" t="s">
        <v>64</v>
      </c>
      <c r="B1421" s="5">
        <v>1418</v>
      </c>
      <c r="C1421" s="5">
        <v>62</v>
      </c>
      <c r="D1421" s="54" t="s">
        <v>32</v>
      </c>
      <c r="E1421" s="24" t="s">
        <v>15</v>
      </c>
      <c r="F1421" s="4" t="s">
        <v>39</v>
      </c>
      <c r="G1421" s="6">
        <v>0.15230313666557993</v>
      </c>
      <c r="H1421" s="6">
        <v>8.6740201386011781E-2</v>
      </c>
      <c r="I1421" s="6"/>
      <c r="J1421" s="6">
        <v>1.8640765355264037E-2</v>
      </c>
      <c r="K1421" s="6">
        <v>4.9790192509154728E-3</v>
      </c>
      <c r="L1421" s="3"/>
      <c r="M1421" s="6">
        <v>1.6135977472658192</v>
      </c>
      <c r="N1421" s="6">
        <v>12.440357065770753</v>
      </c>
    </row>
    <row r="1422" spans="1:14" x14ac:dyDescent="0.35">
      <c r="A1422" s="3" t="s">
        <v>64</v>
      </c>
      <c r="B1422" s="5">
        <v>1419</v>
      </c>
      <c r="C1422" s="5">
        <v>63</v>
      </c>
      <c r="D1422" s="54" t="s">
        <v>32</v>
      </c>
      <c r="E1422" s="24" t="s">
        <v>15</v>
      </c>
      <c r="F1422" s="4" t="s">
        <v>39</v>
      </c>
      <c r="G1422" s="6">
        <v>0.18411359343133768</v>
      </c>
      <c r="H1422" s="6">
        <v>4.5995870320024619E-2</v>
      </c>
      <c r="I1422" s="6"/>
      <c r="J1422" s="6">
        <v>1.6487077593696758E-2</v>
      </c>
      <c r="K1422" s="6">
        <v>8.8961646131877688E-4</v>
      </c>
      <c r="L1422" s="3"/>
      <c r="M1422" s="6">
        <v>1.3882558195177532</v>
      </c>
      <c r="N1422" s="6">
        <v>7.6458276982202129</v>
      </c>
    </row>
    <row r="1423" spans="1:14" x14ac:dyDescent="0.35">
      <c r="A1423" s="3" t="s">
        <v>64</v>
      </c>
      <c r="B1423" s="5">
        <v>1420</v>
      </c>
      <c r="C1423" s="5">
        <v>64</v>
      </c>
      <c r="D1423" s="54" t="s">
        <v>32</v>
      </c>
      <c r="E1423" s="24" t="s">
        <v>15</v>
      </c>
      <c r="F1423" s="4" t="s">
        <v>39</v>
      </c>
      <c r="G1423" s="6">
        <v>0.10102534254846289</v>
      </c>
      <c r="H1423" s="6">
        <v>0</v>
      </c>
      <c r="I1423" s="6"/>
      <c r="J1423" s="6">
        <v>1.5047242340282178E-2</v>
      </c>
      <c r="K1423" s="6">
        <v>2.2429846889431872E-3</v>
      </c>
      <c r="L1423" s="3"/>
      <c r="M1423" s="6">
        <v>1.7762003740823706</v>
      </c>
      <c r="N1423" s="6">
        <v>12.480001102512803</v>
      </c>
    </row>
    <row r="1424" spans="1:14" x14ac:dyDescent="0.35">
      <c r="A1424" s="3" t="s">
        <v>64</v>
      </c>
      <c r="B1424" s="5">
        <v>1421</v>
      </c>
      <c r="C1424" s="5">
        <v>65</v>
      </c>
      <c r="D1424" s="54" t="s">
        <v>33</v>
      </c>
      <c r="E1424" s="24" t="s">
        <v>15</v>
      </c>
      <c r="F1424" s="4" t="s">
        <v>39</v>
      </c>
      <c r="G1424" s="6">
        <v>0.17933206366434351</v>
      </c>
      <c r="H1424" s="6">
        <v>0</v>
      </c>
      <c r="I1424" s="6"/>
      <c r="J1424" s="6">
        <v>8.7993681938514211E-3</v>
      </c>
      <c r="K1424" s="6">
        <v>7.6238399408019167E-3</v>
      </c>
      <c r="L1424" s="3"/>
      <c r="M1424" s="6">
        <v>1.1807927382666195</v>
      </c>
      <c r="N1424" s="6">
        <v>12.199687357616503</v>
      </c>
    </row>
    <row r="1425" spans="1:14" x14ac:dyDescent="0.35">
      <c r="A1425" s="3" t="s">
        <v>64</v>
      </c>
      <c r="B1425" s="5">
        <v>1422</v>
      </c>
      <c r="C1425" s="5">
        <v>66</v>
      </c>
      <c r="D1425" s="54" t="s">
        <v>33</v>
      </c>
      <c r="E1425" s="24" t="s">
        <v>15</v>
      </c>
      <c r="F1425" s="4" t="s">
        <v>39</v>
      </c>
      <c r="G1425" s="6">
        <v>0.15924715679525581</v>
      </c>
      <c r="H1425" s="6">
        <v>2.4407401001287868E-2</v>
      </c>
      <c r="I1425" s="6"/>
      <c r="J1425" s="6">
        <v>1.3741001637970315E-2</v>
      </c>
      <c r="K1425" s="6">
        <v>4.8124977111045925E-3</v>
      </c>
      <c r="L1425" s="3"/>
      <c r="M1425" s="6">
        <v>1.0652176206388821</v>
      </c>
      <c r="N1425" s="6">
        <v>13.442848214793267</v>
      </c>
    </row>
    <row r="1426" spans="1:14" x14ac:dyDescent="0.35">
      <c r="A1426" s="3" t="s">
        <v>64</v>
      </c>
      <c r="B1426" s="5">
        <v>1423</v>
      </c>
      <c r="C1426" s="5">
        <v>67</v>
      </c>
      <c r="D1426" s="54" t="s">
        <v>33</v>
      </c>
      <c r="E1426" s="24" t="s">
        <v>15</v>
      </c>
      <c r="F1426" s="4" t="s">
        <v>39</v>
      </c>
      <c r="G1426" s="6">
        <v>9.514156016378908E-2</v>
      </c>
      <c r="H1426" s="6">
        <v>5.2589224576518039E-2</v>
      </c>
      <c r="I1426" s="6"/>
      <c r="J1426" s="6">
        <v>1.5515007474234292E-2</v>
      </c>
      <c r="K1426" s="6">
        <v>4.1854978317034733E-3</v>
      </c>
      <c r="L1426" s="3"/>
      <c r="M1426" s="6">
        <v>1.3922192514265939</v>
      </c>
      <c r="N1426" s="6">
        <v>11.952675950963489</v>
      </c>
    </row>
    <row r="1427" spans="1:14" x14ac:dyDescent="0.35">
      <c r="A1427" s="3" t="s">
        <v>64</v>
      </c>
      <c r="B1427" s="5">
        <v>1424</v>
      </c>
      <c r="C1427" s="5">
        <v>68</v>
      </c>
      <c r="D1427" s="54" t="s">
        <v>33</v>
      </c>
      <c r="E1427" s="24" t="s">
        <v>15</v>
      </c>
      <c r="F1427" s="4" t="s">
        <v>39</v>
      </c>
      <c r="G1427" s="6">
        <v>0.12413222993769861</v>
      </c>
      <c r="H1427" s="6">
        <v>0</v>
      </c>
      <c r="I1427" s="6"/>
      <c r="J1427" s="6">
        <v>7.4364818148810489E-3</v>
      </c>
      <c r="K1427" s="6">
        <v>4.1825332678127724E-3</v>
      </c>
      <c r="L1427" s="3"/>
      <c r="M1427" s="6">
        <v>1.0147632406894098</v>
      </c>
      <c r="N1427" s="6">
        <v>9.6380365497948741</v>
      </c>
    </row>
    <row r="1428" spans="1:14" x14ac:dyDescent="0.35">
      <c r="A1428" s="3" t="s">
        <v>64</v>
      </c>
      <c r="B1428" s="5">
        <v>1425</v>
      </c>
      <c r="C1428" s="5">
        <v>69</v>
      </c>
      <c r="D1428" s="54" t="s">
        <v>33</v>
      </c>
      <c r="E1428" s="24" t="s">
        <v>15</v>
      </c>
      <c r="F1428" s="4" t="s">
        <v>39</v>
      </c>
      <c r="G1428" s="6">
        <v>9.7298275651703958E-2</v>
      </c>
      <c r="H1428" s="6">
        <v>0</v>
      </c>
      <c r="I1428" s="6"/>
      <c r="J1428" s="6">
        <v>1.0383494488498781E-2</v>
      </c>
      <c r="K1428" s="6">
        <v>3.9060720911352075E-3</v>
      </c>
      <c r="L1428" s="3"/>
      <c r="M1428" s="6">
        <v>2.249668840917721</v>
      </c>
      <c r="N1428" s="6">
        <v>10.798657785511532</v>
      </c>
    </row>
    <row r="1429" spans="1:14" x14ac:dyDescent="0.35">
      <c r="A1429" s="3" t="s">
        <v>64</v>
      </c>
      <c r="B1429" s="5">
        <v>1426</v>
      </c>
      <c r="C1429" s="5">
        <v>70</v>
      </c>
      <c r="D1429" s="54" t="s">
        <v>33</v>
      </c>
      <c r="E1429" s="24" t="s">
        <v>15</v>
      </c>
      <c r="F1429" s="4" t="s">
        <v>39</v>
      </c>
      <c r="G1429" s="6">
        <v>0.13988881966486766</v>
      </c>
      <c r="H1429" s="6">
        <v>0</v>
      </c>
      <c r="I1429" s="6"/>
      <c r="J1429" s="6">
        <v>1.0693183168451043E-2</v>
      </c>
      <c r="K1429" s="6">
        <v>1.796356170857522E-3</v>
      </c>
      <c r="L1429" s="3"/>
      <c r="M1429" s="6">
        <v>1.4456744556912917</v>
      </c>
      <c r="N1429" s="6">
        <v>11.646306545981094</v>
      </c>
    </row>
    <row r="1430" spans="1:14" x14ac:dyDescent="0.35">
      <c r="A1430" s="3" t="s">
        <v>64</v>
      </c>
      <c r="B1430" s="5">
        <v>1427</v>
      </c>
      <c r="C1430" s="5">
        <v>71</v>
      </c>
      <c r="D1430" s="54" t="s">
        <v>33</v>
      </c>
      <c r="E1430" s="24" t="s">
        <v>15</v>
      </c>
      <c r="F1430" s="4" t="s">
        <v>39</v>
      </c>
      <c r="G1430" s="6">
        <v>0.1190007984906922</v>
      </c>
      <c r="H1430" s="6">
        <v>7.3240639429672044E-2</v>
      </c>
      <c r="I1430" s="6"/>
      <c r="J1430" s="6">
        <v>2.6896615478682055E-2</v>
      </c>
      <c r="K1430" s="6">
        <v>2.6268346530179286E-3</v>
      </c>
      <c r="L1430" s="3"/>
      <c r="M1430" s="6">
        <v>2.1112328287178204</v>
      </c>
      <c r="N1430" s="6">
        <v>11.93438964055316</v>
      </c>
    </row>
    <row r="1431" spans="1:14" x14ac:dyDescent="0.35">
      <c r="A1431" s="3" t="s">
        <v>64</v>
      </c>
      <c r="B1431" s="5">
        <v>1428</v>
      </c>
      <c r="C1431" s="5">
        <v>72</v>
      </c>
      <c r="D1431" s="54" t="s">
        <v>34</v>
      </c>
      <c r="E1431" s="24" t="s">
        <v>15</v>
      </c>
      <c r="F1431" s="4" t="s">
        <v>39</v>
      </c>
      <c r="G1431" s="6">
        <v>0.13117739379047239</v>
      </c>
      <c r="H1431" s="6">
        <v>4.8926744105056728E-2</v>
      </c>
      <c r="I1431" s="6"/>
      <c r="J1431" s="6">
        <v>1.6338176869171182E-2</v>
      </c>
      <c r="K1431" s="6">
        <v>5.671533000624198E-3</v>
      </c>
      <c r="L1431" s="3"/>
      <c r="M1431" s="6">
        <v>1.652426962183311</v>
      </c>
      <c r="N1431" s="6">
        <v>12.720969983233809</v>
      </c>
    </row>
    <row r="1432" spans="1:14" x14ac:dyDescent="0.35">
      <c r="A1432" s="3" t="s">
        <v>64</v>
      </c>
      <c r="B1432" s="5">
        <v>1429</v>
      </c>
      <c r="C1432" s="5">
        <v>73</v>
      </c>
      <c r="D1432" s="54" t="s">
        <v>34</v>
      </c>
      <c r="E1432" s="24" t="s">
        <v>15</v>
      </c>
      <c r="F1432" s="4" t="s">
        <v>39</v>
      </c>
      <c r="G1432" s="6">
        <v>0.11941675658061229</v>
      </c>
      <c r="H1432" s="6">
        <v>2.6668229955842639E-2</v>
      </c>
      <c r="I1432" s="6"/>
      <c r="J1432" s="6">
        <v>1.3450865997708316E-2</v>
      </c>
      <c r="K1432" s="6">
        <v>2.8709675244624126E-3</v>
      </c>
      <c r="L1432" s="3"/>
      <c r="M1432" s="6">
        <v>1.3439875994759165</v>
      </c>
      <c r="N1432" s="6">
        <v>13.935641576863038</v>
      </c>
    </row>
    <row r="1433" spans="1:14" x14ac:dyDescent="0.35">
      <c r="A1433" s="3" t="s">
        <v>64</v>
      </c>
      <c r="B1433" s="5">
        <v>1430</v>
      </c>
      <c r="C1433" s="5">
        <v>74</v>
      </c>
      <c r="D1433" s="54" t="s">
        <v>34</v>
      </c>
      <c r="E1433" s="24" t="s">
        <v>15</v>
      </c>
      <c r="F1433" s="4" t="s">
        <v>39</v>
      </c>
      <c r="G1433" s="6">
        <v>0.12269732174489921</v>
      </c>
      <c r="H1433" s="6">
        <v>0</v>
      </c>
      <c r="I1433" s="6"/>
      <c r="J1433" s="6">
        <v>1.074801910920908E-2</v>
      </c>
      <c r="K1433" s="6">
        <v>8.8961646131877688E-4</v>
      </c>
      <c r="L1433" s="3"/>
      <c r="M1433" s="6">
        <v>1.4634979579393563</v>
      </c>
      <c r="N1433" s="6">
        <v>13.209233288479462</v>
      </c>
    </row>
    <row r="1434" spans="1:14" x14ac:dyDescent="0.35">
      <c r="A1434" s="3" t="s">
        <v>64</v>
      </c>
      <c r="B1434" s="5">
        <v>1431</v>
      </c>
      <c r="C1434" s="5">
        <v>75</v>
      </c>
      <c r="D1434" s="54" t="s">
        <v>34</v>
      </c>
      <c r="E1434" s="24" t="s">
        <v>15</v>
      </c>
      <c r="F1434" s="4" t="s">
        <v>39</v>
      </c>
      <c r="G1434" s="6">
        <v>0.11037011517552626</v>
      </c>
      <c r="H1434" s="6">
        <v>0</v>
      </c>
      <c r="I1434" s="6"/>
      <c r="J1434" s="6">
        <v>1.4677371941176512E-2</v>
      </c>
      <c r="K1434" s="6">
        <v>3.6171766897436786E-3</v>
      </c>
      <c r="L1434" s="3"/>
      <c r="M1434" s="6">
        <v>1.5203556457698824</v>
      </c>
      <c r="N1434" s="6">
        <v>10.231081147532862</v>
      </c>
    </row>
    <row r="1435" spans="1:14" x14ac:dyDescent="0.35">
      <c r="A1435" s="3" t="s">
        <v>64</v>
      </c>
      <c r="B1435" s="5">
        <v>1432</v>
      </c>
      <c r="C1435" s="5">
        <v>76</v>
      </c>
      <c r="D1435" s="54" t="s">
        <v>35</v>
      </c>
      <c r="E1435" s="24" t="s">
        <v>15</v>
      </c>
      <c r="F1435" s="4" t="s">
        <v>39</v>
      </c>
      <c r="G1435" s="6">
        <v>0.12340978129440051</v>
      </c>
      <c r="H1435" s="6">
        <v>3.0815743115744608E-2</v>
      </c>
      <c r="I1435" s="6"/>
      <c r="J1435" s="6">
        <v>1.7134612956937627E-2</v>
      </c>
      <c r="K1435" s="6">
        <v>3.6062674579890978E-3</v>
      </c>
      <c r="L1435" s="3"/>
      <c r="M1435" s="6">
        <v>1.4766208860505168</v>
      </c>
      <c r="N1435" s="6">
        <v>12.190435395595546</v>
      </c>
    </row>
    <row r="1436" spans="1:14" x14ac:dyDescent="0.35">
      <c r="A1436" s="3" t="s">
        <v>64</v>
      </c>
      <c r="B1436" s="5">
        <v>1433</v>
      </c>
      <c r="C1436" s="5">
        <v>77</v>
      </c>
      <c r="D1436" s="54" t="s">
        <v>35</v>
      </c>
      <c r="E1436" s="24" t="s">
        <v>15</v>
      </c>
      <c r="F1436" s="4" t="s">
        <v>39</v>
      </c>
      <c r="G1436" s="6">
        <v>0.11305644379960468</v>
      </c>
      <c r="H1436" s="6">
        <v>0.15866315064947151</v>
      </c>
      <c r="I1436" s="6"/>
      <c r="J1436" s="6">
        <v>5.492689749041553E-3</v>
      </c>
      <c r="K1436" s="6">
        <v>2.7274816552002239E-3</v>
      </c>
      <c r="L1436" s="3"/>
      <c r="M1436" s="6">
        <v>1.64636601815714</v>
      </c>
      <c r="N1436" s="6">
        <v>10.857383155581118</v>
      </c>
    </row>
    <row r="1437" spans="1:14" x14ac:dyDescent="0.35">
      <c r="A1437" s="3" t="s">
        <v>64</v>
      </c>
      <c r="B1437" s="5">
        <v>1434</v>
      </c>
      <c r="C1437" s="5">
        <v>78</v>
      </c>
      <c r="D1437" s="54" t="s">
        <v>35</v>
      </c>
      <c r="E1437" s="24" t="s">
        <v>15</v>
      </c>
      <c r="F1437" s="4" t="s">
        <v>39</v>
      </c>
      <c r="G1437" s="6">
        <v>0.12730624414967681</v>
      </c>
      <c r="H1437" s="6">
        <v>1.5111968813885714E-2</v>
      </c>
      <c r="I1437" s="6"/>
      <c r="J1437" s="6">
        <v>1.1235777628942071E-2</v>
      </c>
      <c r="K1437" s="6">
        <v>3.143111467795856E-2</v>
      </c>
      <c r="L1437" s="3"/>
      <c r="M1437" s="6">
        <v>1.6171318509801464</v>
      </c>
      <c r="N1437" s="6">
        <v>12.837984343660279</v>
      </c>
    </row>
    <row r="1438" spans="1:14" x14ac:dyDescent="0.35">
      <c r="A1438" s="3" t="s">
        <v>64</v>
      </c>
      <c r="B1438" s="5">
        <v>1435</v>
      </c>
      <c r="C1438" s="5">
        <v>79</v>
      </c>
      <c r="D1438" s="54" t="s">
        <v>36</v>
      </c>
      <c r="E1438" s="24" t="s">
        <v>15</v>
      </c>
      <c r="F1438" s="4" t="s">
        <v>39</v>
      </c>
      <c r="G1438" s="6">
        <v>7.4224155694222693E-2</v>
      </c>
      <c r="H1438" s="6">
        <v>1.4049155297747556E-2</v>
      </c>
      <c r="I1438" s="6"/>
      <c r="J1438" s="6">
        <v>2.259755127892346E-3</v>
      </c>
      <c r="K1438" s="6">
        <v>2.1222319219712212E-3</v>
      </c>
      <c r="L1438" s="3"/>
      <c r="M1438" s="6">
        <v>1.2518278702288708</v>
      </c>
      <c r="N1438" s="6">
        <v>17.997919480794575</v>
      </c>
    </row>
    <row r="1439" spans="1:14" x14ac:dyDescent="0.35">
      <c r="A1439" s="3" t="s">
        <v>64</v>
      </c>
      <c r="B1439" s="5">
        <v>1436</v>
      </c>
      <c r="C1439" s="5">
        <v>80</v>
      </c>
      <c r="D1439" s="54" t="s">
        <v>36</v>
      </c>
      <c r="E1439" s="24" t="s">
        <v>15</v>
      </c>
      <c r="F1439" s="4" t="s">
        <v>39</v>
      </c>
      <c r="G1439" s="6">
        <v>3.8117663724209529E-2</v>
      </c>
      <c r="H1439" s="6">
        <v>0</v>
      </c>
      <c r="I1439" s="6"/>
      <c r="J1439" s="6">
        <v>1.1601481247110046E-2</v>
      </c>
      <c r="K1439" s="6">
        <v>2.2653403050547092E-3</v>
      </c>
      <c r="L1439" s="3"/>
      <c r="M1439" s="6">
        <v>2.4737721286826759</v>
      </c>
      <c r="N1439" s="6">
        <v>14.594248924548289</v>
      </c>
    </row>
    <row r="1440" spans="1:14" x14ac:dyDescent="0.35">
      <c r="A1440" s="3" t="s">
        <v>64</v>
      </c>
      <c r="B1440" s="5">
        <v>1437</v>
      </c>
      <c r="C1440" s="5">
        <v>81</v>
      </c>
      <c r="D1440" s="54" t="s">
        <v>37</v>
      </c>
      <c r="E1440" s="24" t="s">
        <v>15</v>
      </c>
      <c r="F1440" s="4" t="s">
        <v>39</v>
      </c>
      <c r="G1440" s="6">
        <v>0.13615239413003105</v>
      </c>
      <c r="H1440" s="6">
        <v>0</v>
      </c>
      <c r="I1440" s="6"/>
      <c r="J1440" s="6">
        <v>6.4512521075199471E-3</v>
      </c>
      <c r="K1440" s="6">
        <v>8.8961646131877688E-4</v>
      </c>
      <c r="L1440" s="3"/>
      <c r="M1440" s="6">
        <v>0.90427203706223547</v>
      </c>
      <c r="N1440" s="6">
        <v>9.7711096209446886</v>
      </c>
    </row>
    <row r="1441" spans="1:14" x14ac:dyDescent="0.35">
      <c r="A1441" s="3" t="s">
        <v>64</v>
      </c>
      <c r="B1441" s="5">
        <v>1438</v>
      </c>
      <c r="C1441" s="5">
        <v>82</v>
      </c>
      <c r="D1441" s="54" t="s">
        <v>38</v>
      </c>
      <c r="E1441" s="24" t="s">
        <v>15</v>
      </c>
      <c r="F1441" s="4" t="s">
        <v>88</v>
      </c>
      <c r="G1441" s="6">
        <v>0.16518993142775359</v>
      </c>
      <c r="H1441" s="6">
        <v>3.6594316476213917E-2</v>
      </c>
      <c r="I1441" s="6"/>
      <c r="J1441" s="6">
        <v>7.5081558188165518E-3</v>
      </c>
      <c r="K1441" s="6">
        <v>5.8028320125499272E-3</v>
      </c>
      <c r="L1441" s="3"/>
      <c r="M1441" s="6">
        <v>1.3914862260079377</v>
      </c>
      <c r="N1441" s="6">
        <v>17.448677791896959</v>
      </c>
    </row>
    <row r="1442" spans="1:14" x14ac:dyDescent="0.35">
      <c r="A1442" s="3" t="s">
        <v>68</v>
      </c>
      <c r="B1442" s="5">
        <v>1439</v>
      </c>
      <c r="C1442" s="5">
        <v>1</v>
      </c>
      <c r="D1442" s="23" t="s">
        <v>15</v>
      </c>
      <c r="E1442" s="24" t="s">
        <v>15</v>
      </c>
      <c r="F1442" s="4" t="s">
        <v>39</v>
      </c>
      <c r="G1442" s="8">
        <v>7.7926937216804507E-2</v>
      </c>
      <c r="H1442" s="8">
        <v>0.11511390582395076</v>
      </c>
      <c r="I1442" s="4"/>
      <c r="J1442" s="6">
        <v>4.2158809305350375E-2</v>
      </c>
      <c r="K1442" s="6">
        <v>1.2888684083095209E-2</v>
      </c>
      <c r="L1442" s="3"/>
      <c r="M1442" s="7">
        <v>2.2635454077340151</v>
      </c>
      <c r="N1442" s="7">
        <v>13.364510788028852</v>
      </c>
    </row>
    <row r="1443" spans="1:14" x14ac:dyDescent="0.35">
      <c r="A1443" s="3" t="s">
        <v>68</v>
      </c>
      <c r="B1443" s="5">
        <v>1440</v>
      </c>
      <c r="C1443" s="5">
        <v>2</v>
      </c>
      <c r="D1443" s="23" t="s">
        <v>15</v>
      </c>
      <c r="E1443" s="24" t="s">
        <v>15</v>
      </c>
      <c r="F1443" s="4" t="s">
        <v>39</v>
      </c>
      <c r="G1443" s="8">
        <v>9.5731528514964692E-2</v>
      </c>
      <c r="H1443" s="8">
        <v>7.4410364681786717E-2</v>
      </c>
      <c r="I1443" s="4"/>
      <c r="J1443" s="6">
        <v>3.5752626665551394E-2</v>
      </c>
      <c r="K1443" s="6">
        <v>6.6467029463447527E-2</v>
      </c>
      <c r="L1443" s="3"/>
      <c r="M1443" s="7">
        <v>2.0450859002940676</v>
      </c>
      <c r="N1443" s="7">
        <v>11.92070745375306</v>
      </c>
    </row>
    <row r="1444" spans="1:14" x14ac:dyDescent="0.35">
      <c r="A1444" s="3" t="s">
        <v>68</v>
      </c>
      <c r="B1444" s="5">
        <v>1441</v>
      </c>
      <c r="C1444" s="5">
        <v>3</v>
      </c>
      <c r="D1444" s="23" t="s">
        <v>15</v>
      </c>
      <c r="E1444" s="24" t="s">
        <v>15</v>
      </c>
      <c r="F1444" s="4" t="s">
        <v>39</v>
      </c>
      <c r="G1444" s="8">
        <v>7.338088031584028E-2</v>
      </c>
      <c r="H1444" s="8">
        <v>0.12537637988352085</v>
      </c>
      <c r="I1444" s="4"/>
      <c r="J1444" s="6">
        <v>2.8361830862634892E-2</v>
      </c>
      <c r="K1444" s="11">
        <v>3.0000000000000001E-3</v>
      </c>
      <c r="L1444" s="3"/>
      <c r="M1444" s="7">
        <v>1.4284378655455798</v>
      </c>
      <c r="N1444" s="7">
        <v>11.597435517474631</v>
      </c>
    </row>
    <row r="1445" spans="1:14" x14ac:dyDescent="0.35">
      <c r="A1445" s="3" t="s">
        <v>68</v>
      </c>
      <c r="B1445" s="5">
        <v>1442</v>
      </c>
      <c r="C1445" s="5">
        <v>4</v>
      </c>
      <c r="D1445" s="23" t="s">
        <v>15</v>
      </c>
      <c r="E1445" s="24" t="s">
        <v>15</v>
      </c>
      <c r="F1445" s="4" t="s">
        <v>39</v>
      </c>
      <c r="G1445" s="8">
        <v>0.11476344292799544</v>
      </c>
      <c r="H1445" s="8">
        <v>6.1256473204457401E-2</v>
      </c>
      <c r="I1445" s="4"/>
      <c r="J1445" s="6">
        <v>1.3906575106492628E-2</v>
      </c>
      <c r="K1445" s="6">
        <v>6.109013090877656E-3</v>
      </c>
      <c r="L1445" s="3"/>
      <c r="M1445" s="7">
        <v>1.2391345961772517</v>
      </c>
      <c r="N1445" s="7">
        <v>13.696896656322323</v>
      </c>
    </row>
    <row r="1446" spans="1:14" x14ac:dyDescent="0.35">
      <c r="A1446" s="3" t="s">
        <v>68</v>
      </c>
      <c r="B1446" s="5">
        <v>1443</v>
      </c>
      <c r="C1446" s="5">
        <v>5</v>
      </c>
      <c r="D1446" s="23" t="s">
        <v>15</v>
      </c>
      <c r="E1446" s="24" t="s">
        <v>15</v>
      </c>
      <c r="F1446" s="4" t="s">
        <v>39</v>
      </c>
      <c r="G1446" s="8">
        <v>0.10367547412880056</v>
      </c>
      <c r="H1446" s="8">
        <v>7.8413217362782631E-2</v>
      </c>
      <c r="I1446" s="4"/>
      <c r="J1446" s="6">
        <v>7.8771735164071557E-2</v>
      </c>
      <c r="K1446" s="6">
        <v>1.2163881050707334E-2</v>
      </c>
      <c r="L1446" s="3"/>
      <c r="M1446" s="7">
        <v>2.2476827669495059</v>
      </c>
      <c r="N1446" s="7">
        <v>13.269353485526098</v>
      </c>
    </row>
    <row r="1447" spans="1:14" x14ac:dyDescent="0.35">
      <c r="A1447" s="3" t="s">
        <v>68</v>
      </c>
      <c r="B1447" s="5">
        <v>1444</v>
      </c>
      <c r="C1447" s="5">
        <v>6</v>
      </c>
      <c r="D1447" s="23" t="s">
        <v>15</v>
      </c>
      <c r="E1447" s="24" t="s">
        <v>15</v>
      </c>
      <c r="F1447" s="4" t="s">
        <v>39</v>
      </c>
      <c r="G1447" s="8">
        <v>7.3767380438734764E-2</v>
      </c>
      <c r="H1447" s="8">
        <v>0.1000712797363851</v>
      </c>
      <c r="I1447" s="4"/>
      <c r="J1447" s="6">
        <v>6.2539593938807897E-2</v>
      </c>
      <c r="K1447" s="6">
        <v>7.1234759298209716E-2</v>
      </c>
      <c r="L1447" s="3"/>
      <c r="M1447" s="7">
        <v>2.5842265832713074</v>
      </c>
      <c r="N1447" s="7">
        <v>10.413801774721325</v>
      </c>
    </row>
    <row r="1448" spans="1:14" x14ac:dyDescent="0.35">
      <c r="A1448" s="3" t="s">
        <v>68</v>
      </c>
      <c r="B1448" s="5">
        <v>1445</v>
      </c>
      <c r="C1448" s="5">
        <v>7</v>
      </c>
      <c r="D1448" s="23" t="s">
        <v>15</v>
      </c>
      <c r="E1448" s="24" t="s">
        <v>15</v>
      </c>
      <c r="F1448" s="4" t="s">
        <v>39</v>
      </c>
      <c r="G1448" s="8">
        <v>7.5185866810138238E-2</v>
      </c>
      <c r="H1448" s="8">
        <v>5.2329612536857265E-2</v>
      </c>
      <c r="I1448" s="4"/>
      <c r="J1448" s="6">
        <v>5.3025587581320026E-2</v>
      </c>
      <c r="K1448" s="6">
        <v>2.3230979758660134E-2</v>
      </c>
      <c r="L1448" s="3"/>
      <c r="M1448" s="7">
        <v>2.1649452426732445</v>
      </c>
      <c r="N1448" s="7">
        <v>13.424620518587517</v>
      </c>
    </row>
    <row r="1449" spans="1:14" x14ac:dyDescent="0.35">
      <c r="A1449" s="3" t="s">
        <v>68</v>
      </c>
      <c r="B1449" s="5">
        <v>1446</v>
      </c>
      <c r="C1449" s="5">
        <v>8</v>
      </c>
      <c r="D1449" s="23" t="s">
        <v>15</v>
      </c>
      <c r="E1449" s="24" t="s">
        <v>15</v>
      </c>
      <c r="F1449" s="4" t="s">
        <v>39</v>
      </c>
      <c r="G1449" s="8">
        <v>9.582662811381934E-2</v>
      </c>
      <c r="H1449" s="8">
        <v>8.3634462619586541E-2</v>
      </c>
      <c r="I1449" s="4"/>
      <c r="J1449" s="6">
        <v>8.2888131713648866E-2</v>
      </c>
      <c r="K1449" s="6">
        <v>1.4829869861234791E-2</v>
      </c>
      <c r="L1449" s="3"/>
      <c r="M1449" s="7">
        <v>2.0600610238142743</v>
      </c>
      <c r="N1449" s="7">
        <v>12.115400616827616</v>
      </c>
    </row>
    <row r="1450" spans="1:14" x14ac:dyDescent="0.35">
      <c r="A1450" s="3" t="s">
        <v>68</v>
      </c>
      <c r="B1450" s="5">
        <v>1447</v>
      </c>
      <c r="C1450" s="5">
        <v>9</v>
      </c>
      <c r="D1450" s="23" t="s">
        <v>15</v>
      </c>
      <c r="E1450" s="24" t="s">
        <v>15</v>
      </c>
      <c r="F1450" s="4" t="s">
        <v>39</v>
      </c>
      <c r="G1450" s="8">
        <v>7.1070472076067037E-2</v>
      </c>
      <c r="H1450" s="8">
        <v>0.14838810275087247</v>
      </c>
      <c r="I1450" s="4"/>
      <c r="J1450" s="6">
        <v>3.1143449463601574E-2</v>
      </c>
      <c r="K1450" s="6">
        <v>3.3519846697769265E-2</v>
      </c>
      <c r="L1450" s="3"/>
      <c r="M1450" s="7">
        <v>1.8609990230667905</v>
      </c>
      <c r="N1450" s="7">
        <v>10.29418782429928</v>
      </c>
    </row>
    <row r="1451" spans="1:14" x14ac:dyDescent="0.35">
      <c r="A1451" s="3" t="s">
        <v>68</v>
      </c>
      <c r="B1451" s="5">
        <v>1448</v>
      </c>
      <c r="C1451" s="5">
        <v>10</v>
      </c>
      <c r="D1451" s="23" t="s">
        <v>15</v>
      </c>
      <c r="E1451" s="24" t="s">
        <v>15</v>
      </c>
      <c r="F1451" s="4" t="s">
        <v>39</v>
      </c>
      <c r="G1451" s="8">
        <v>9.2733057729261756E-2</v>
      </c>
      <c r="H1451" s="8">
        <v>8.9141579302245602E-2</v>
      </c>
      <c r="I1451" s="4"/>
      <c r="J1451" s="6">
        <v>7.3908186136035378E-2</v>
      </c>
      <c r="K1451" s="6">
        <v>6.1522913394074244E-2</v>
      </c>
      <c r="L1451" s="3"/>
      <c r="M1451" s="7">
        <v>2.198122911697463</v>
      </c>
      <c r="N1451" s="7">
        <v>10.284808659114551</v>
      </c>
    </row>
    <row r="1452" spans="1:14" x14ac:dyDescent="0.35">
      <c r="A1452" s="3" t="s">
        <v>68</v>
      </c>
      <c r="B1452" s="5">
        <v>1449</v>
      </c>
      <c r="C1452" s="5">
        <v>11</v>
      </c>
      <c r="D1452" s="23" t="s">
        <v>15</v>
      </c>
      <c r="E1452" s="24" t="s">
        <v>15</v>
      </c>
      <c r="F1452" s="4" t="s">
        <v>39</v>
      </c>
      <c r="G1452" s="8">
        <v>6.6382674121777036E-2</v>
      </c>
      <c r="H1452" s="8">
        <v>7.7613273931648352E-2</v>
      </c>
      <c r="I1452" s="4"/>
      <c r="J1452" s="6">
        <v>7.519602792871935E-2</v>
      </c>
      <c r="K1452" s="6">
        <v>6.7193479505314221E-2</v>
      </c>
      <c r="L1452" s="3"/>
      <c r="M1452" s="7">
        <v>2.2973986429523645</v>
      </c>
      <c r="N1452" s="7">
        <v>12.992470891430678</v>
      </c>
    </row>
    <row r="1453" spans="1:14" x14ac:dyDescent="0.35">
      <c r="A1453" s="3" t="s">
        <v>68</v>
      </c>
      <c r="B1453" s="5">
        <v>1450</v>
      </c>
      <c r="C1453" s="5">
        <v>12</v>
      </c>
      <c r="D1453" s="23" t="s">
        <v>15</v>
      </c>
      <c r="E1453" s="24" t="s">
        <v>15</v>
      </c>
      <c r="F1453" s="4" t="s">
        <v>39</v>
      </c>
      <c r="G1453" s="8">
        <v>0.10268785204369656</v>
      </c>
      <c r="H1453" s="8">
        <v>5.0310080205800543E-2</v>
      </c>
      <c r="I1453" s="4"/>
      <c r="J1453" s="6">
        <v>1.8344264305241491E-2</v>
      </c>
      <c r="K1453" s="6">
        <v>2.7259690450366188E-2</v>
      </c>
      <c r="L1453" s="3"/>
      <c r="M1453" s="7">
        <v>2.0274714710640338</v>
      </c>
      <c r="N1453" s="7">
        <v>13.390180275896824</v>
      </c>
    </row>
    <row r="1454" spans="1:14" x14ac:dyDescent="0.35">
      <c r="A1454" s="3" t="s">
        <v>66</v>
      </c>
      <c r="B1454" s="5">
        <v>1451</v>
      </c>
      <c r="C1454" s="5">
        <v>1</v>
      </c>
      <c r="D1454" s="23" t="s">
        <v>15</v>
      </c>
      <c r="E1454" s="24" t="s">
        <v>15</v>
      </c>
      <c r="F1454" s="4" t="s">
        <v>39</v>
      </c>
      <c r="G1454" s="6">
        <v>0.13217780051707476</v>
      </c>
      <c r="H1454" s="6">
        <v>0.13844185599244088</v>
      </c>
      <c r="I1454" s="3"/>
      <c r="J1454" s="6">
        <v>1.055501387099138E-2</v>
      </c>
      <c r="K1454" s="6">
        <v>9.5247371583766435E-3</v>
      </c>
      <c r="L1454" s="3"/>
      <c r="M1454" s="6">
        <v>2.4669584397476596</v>
      </c>
      <c r="N1454" s="6">
        <v>13.683150492106522</v>
      </c>
    </row>
    <row r="1455" spans="1:14" x14ac:dyDescent="0.35">
      <c r="A1455" s="3" t="s">
        <v>66</v>
      </c>
      <c r="B1455" s="5">
        <v>1452</v>
      </c>
      <c r="C1455" s="5">
        <v>2</v>
      </c>
      <c r="D1455" s="23" t="s">
        <v>15</v>
      </c>
      <c r="E1455" s="24" t="s">
        <v>15</v>
      </c>
      <c r="F1455" s="4" t="s">
        <v>39</v>
      </c>
      <c r="G1455" s="6">
        <v>9.2719282341075543E-2</v>
      </c>
      <c r="H1455" s="8">
        <v>5.7555356320813718E-2</v>
      </c>
      <c r="I1455" s="3"/>
      <c r="J1455" s="6">
        <v>1.4704714170887466E-2</v>
      </c>
      <c r="K1455" s="6">
        <v>2.4618495676200447E-2</v>
      </c>
      <c r="L1455" s="3"/>
      <c r="M1455" s="6">
        <v>2.4469793484501507</v>
      </c>
      <c r="N1455" s="6">
        <v>14.728508975655878</v>
      </c>
    </row>
    <row r="1456" spans="1:14" x14ac:dyDescent="0.35">
      <c r="A1456" s="3" t="s">
        <v>66</v>
      </c>
      <c r="B1456" s="5">
        <v>1453</v>
      </c>
      <c r="C1456" s="5">
        <v>3</v>
      </c>
      <c r="D1456" s="23" t="s">
        <v>15</v>
      </c>
      <c r="E1456" s="24" t="s">
        <v>15</v>
      </c>
      <c r="F1456" s="4" t="s">
        <v>39</v>
      </c>
      <c r="G1456" s="6">
        <v>0.1075298008518739</v>
      </c>
      <c r="H1456" s="6">
        <v>5.7962418903477968E-2</v>
      </c>
      <c r="I1456" s="3"/>
      <c r="J1456" s="6">
        <v>9.6707940523457093E-3</v>
      </c>
      <c r="K1456" s="6">
        <v>1.1715532367834736E-2</v>
      </c>
      <c r="L1456" s="3"/>
      <c r="M1456" s="6">
        <v>2.4915866960909527</v>
      </c>
      <c r="N1456" s="6">
        <v>12.37211904601606</v>
      </c>
    </row>
    <row r="1457" spans="1:14" x14ac:dyDescent="0.35">
      <c r="A1457" s="3" t="s">
        <v>66</v>
      </c>
      <c r="B1457" s="5">
        <v>1454</v>
      </c>
      <c r="C1457" s="5">
        <v>4</v>
      </c>
      <c r="D1457" s="23" t="s">
        <v>15</v>
      </c>
      <c r="E1457" s="24" t="s">
        <v>15</v>
      </c>
      <c r="F1457" s="4" t="s">
        <v>39</v>
      </c>
      <c r="G1457" s="6">
        <v>0.13176518591088299</v>
      </c>
      <c r="H1457" s="6">
        <v>2.7540708376993794E-2</v>
      </c>
      <c r="I1457" s="3"/>
      <c r="J1457" s="6">
        <v>1.210734973888203E-2</v>
      </c>
      <c r="K1457" s="6">
        <v>1.065385559849784E-2</v>
      </c>
      <c r="L1457" s="3"/>
      <c r="M1457" s="6">
        <v>1.8098563995959884</v>
      </c>
      <c r="N1457" s="6">
        <v>4.4635467732141754</v>
      </c>
    </row>
    <row r="1458" spans="1:14" x14ac:dyDescent="0.35">
      <c r="A1458" s="3" t="s">
        <v>66</v>
      </c>
      <c r="B1458" s="5">
        <v>1455</v>
      </c>
      <c r="C1458" s="5">
        <v>5</v>
      </c>
      <c r="D1458" s="23" t="s">
        <v>15</v>
      </c>
      <c r="E1458" s="24" t="s">
        <v>15</v>
      </c>
      <c r="F1458" s="4" t="s">
        <v>39</v>
      </c>
      <c r="G1458" s="6">
        <v>0.12119318143297374</v>
      </c>
      <c r="H1458" s="6">
        <v>7.2171238359731438E-2</v>
      </c>
      <c r="I1458" s="3"/>
      <c r="J1458" s="6">
        <v>7.8424076063940001E-3</v>
      </c>
      <c r="K1458" s="6">
        <v>5.2610513369977007E-3</v>
      </c>
      <c r="L1458" s="3"/>
      <c r="M1458" s="6">
        <v>2.1661141861762365</v>
      </c>
      <c r="N1458" s="6">
        <v>10.558054533692429</v>
      </c>
    </row>
    <row r="1459" spans="1:14" x14ac:dyDescent="0.35">
      <c r="A1459" s="3" t="s">
        <v>66</v>
      </c>
      <c r="B1459" s="5">
        <v>1456</v>
      </c>
      <c r="C1459" s="5">
        <v>6</v>
      </c>
      <c r="D1459" s="23" t="s">
        <v>15</v>
      </c>
      <c r="E1459" s="24" t="s">
        <v>15</v>
      </c>
      <c r="F1459" s="4" t="s">
        <v>39</v>
      </c>
      <c r="G1459" s="6">
        <v>0.10759622512985233</v>
      </c>
      <c r="H1459" s="6">
        <v>7.0016333266832834E-2</v>
      </c>
      <c r="I1459" s="3"/>
      <c r="J1459" s="6">
        <v>2.609869220285576E-2</v>
      </c>
      <c r="K1459" s="6">
        <v>6.7806950484790678E-3</v>
      </c>
      <c r="L1459" s="3"/>
      <c r="M1459" s="6">
        <v>1.8385155143988132</v>
      </c>
      <c r="N1459" s="6">
        <v>9.5660834497853315</v>
      </c>
    </row>
    <row r="1460" spans="1:14" x14ac:dyDescent="0.35">
      <c r="A1460" s="3" t="s">
        <v>66</v>
      </c>
      <c r="B1460" s="5">
        <v>1457</v>
      </c>
      <c r="C1460" s="5">
        <v>7</v>
      </c>
      <c r="D1460" s="23" t="s">
        <v>15</v>
      </c>
      <c r="E1460" s="24" t="s">
        <v>15</v>
      </c>
      <c r="F1460" s="4" t="s">
        <v>39</v>
      </c>
      <c r="G1460" s="6">
        <v>8.602059459713858E-2</v>
      </c>
      <c r="H1460" s="8">
        <v>5.7555356320813718E-2</v>
      </c>
      <c r="I1460" s="3"/>
      <c r="J1460" s="6">
        <v>1.1252755912991375E-2</v>
      </c>
      <c r="K1460" s="6">
        <v>8.6012465623632236E-3</v>
      </c>
      <c r="L1460" s="3"/>
      <c r="M1460" s="6">
        <v>2.5710296909480812</v>
      </c>
      <c r="N1460" s="6">
        <v>10.675312183756049</v>
      </c>
    </row>
    <row r="1461" spans="1:14" x14ac:dyDescent="0.35">
      <c r="A1461" s="3" t="s">
        <v>66</v>
      </c>
      <c r="B1461" s="5">
        <v>1458</v>
      </c>
      <c r="C1461" s="5">
        <v>8</v>
      </c>
      <c r="D1461" s="23" t="s">
        <v>15</v>
      </c>
      <c r="E1461" s="24" t="s">
        <v>15</v>
      </c>
      <c r="F1461" s="4" t="s">
        <v>39</v>
      </c>
      <c r="G1461" s="6">
        <v>9.7636780216995719E-2</v>
      </c>
      <c r="H1461" s="8">
        <v>5.7555356320813718E-2</v>
      </c>
      <c r="I1461" s="3"/>
      <c r="J1461" s="6">
        <v>1.1167358636439322E-2</v>
      </c>
      <c r="K1461" s="6">
        <v>1.050324588404822E-2</v>
      </c>
      <c r="L1461" s="3"/>
      <c r="M1461" s="6">
        <v>2.36362228181564</v>
      </c>
      <c r="N1461" s="6">
        <v>11.99864169833819</v>
      </c>
    </row>
    <row r="1462" spans="1:14" x14ac:dyDescent="0.35">
      <c r="A1462" s="3" t="s">
        <v>66</v>
      </c>
      <c r="B1462" s="5">
        <v>1459</v>
      </c>
      <c r="C1462" s="5">
        <v>9</v>
      </c>
      <c r="D1462" s="23" t="s">
        <v>15</v>
      </c>
      <c r="E1462" s="24" t="s">
        <v>15</v>
      </c>
      <c r="F1462" s="4" t="s">
        <v>39</v>
      </c>
      <c r="G1462" s="6">
        <v>0.11954663468428256</v>
      </c>
      <c r="H1462" s="8">
        <v>5.7555356320813718E-2</v>
      </c>
      <c r="I1462" s="3"/>
      <c r="J1462" s="6">
        <v>9.2244273593902575E-3</v>
      </c>
      <c r="K1462" s="6">
        <v>4.3588403403285805E-3</v>
      </c>
      <c r="L1462" s="3"/>
      <c r="M1462" s="6">
        <v>1.7170405507435325</v>
      </c>
      <c r="N1462" s="6">
        <v>11.535441353571894</v>
      </c>
    </row>
    <row r="1463" spans="1:14" x14ac:dyDescent="0.35">
      <c r="A1463" s="3" t="s">
        <v>66</v>
      </c>
      <c r="B1463" s="5">
        <v>1460</v>
      </c>
      <c r="C1463" s="5">
        <v>10</v>
      </c>
      <c r="D1463" s="23" t="s">
        <v>15</v>
      </c>
      <c r="E1463" s="24" t="s">
        <v>15</v>
      </c>
      <c r="F1463" s="4" t="s">
        <v>39</v>
      </c>
      <c r="G1463" s="6">
        <v>0.11300582956724356</v>
      </c>
      <c r="H1463" s="8">
        <v>5.7555356320813718E-2</v>
      </c>
      <c r="I1463" s="3"/>
      <c r="J1463" s="6">
        <v>6.1171117558986221E-3</v>
      </c>
      <c r="K1463" s="6">
        <v>7.9243193602484881E-3</v>
      </c>
      <c r="L1463" s="3"/>
      <c r="M1463" s="6">
        <v>2.4324322541767613</v>
      </c>
      <c r="N1463" s="6">
        <v>11.186942347116389</v>
      </c>
    </row>
    <row r="1464" spans="1:14" x14ac:dyDescent="0.35">
      <c r="A1464" s="3" t="s">
        <v>66</v>
      </c>
      <c r="B1464" s="5">
        <v>1461</v>
      </c>
      <c r="C1464" s="5">
        <v>11</v>
      </c>
      <c r="D1464" s="23" t="s">
        <v>15</v>
      </c>
      <c r="E1464" s="24" t="s">
        <v>15</v>
      </c>
      <c r="F1464" s="4" t="s">
        <v>39</v>
      </c>
      <c r="G1464" s="6">
        <v>9.2653188643666909E-2</v>
      </c>
      <c r="H1464" s="6">
        <v>4.9694245032818662E-2</v>
      </c>
      <c r="I1464" s="3"/>
      <c r="J1464" s="6">
        <v>1.825770113458423E-3</v>
      </c>
      <c r="K1464" s="6">
        <v>1.0467872536360029E-2</v>
      </c>
      <c r="L1464" s="3"/>
      <c r="M1464" s="6">
        <v>0.795567403010081</v>
      </c>
      <c r="N1464" s="6">
        <v>6.9997899066075506</v>
      </c>
    </row>
    <row r="1465" spans="1:14" x14ac:dyDescent="0.35">
      <c r="A1465" s="3" t="s">
        <v>66</v>
      </c>
      <c r="B1465" s="5">
        <v>1462</v>
      </c>
      <c r="C1465" s="5">
        <v>12</v>
      </c>
      <c r="D1465" s="23" t="s">
        <v>15</v>
      </c>
      <c r="E1465" s="24" t="s">
        <v>15</v>
      </c>
      <c r="F1465" s="4" t="s">
        <v>39</v>
      </c>
      <c r="G1465" s="11">
        <v>0.1958068838184282</v>
      </c>
      <c r="H1465" s="6">
        <v>0.13132210763450189</v>
      </c>
      <c r="I1465" s="3"/>
      <c r="J1465" s="6">
        <v>2E-3</v>
      </c>
      <c r="K1465" s="6">
        <v>6.655542845748162E-3</v>
      </c>
      <c r="L1465" s="3"/>
      <c r="M1465" s="6">
        <v>1.6681190680993616</v>
      </c>
      <c r="N1465" s="6">
        <v>10.667943343720266</v>
      </c>
    </row>
    <row r="1466" spans="1:14" x14ac:dyDescent="0.35">
      <c r="A1466" s="3" t="s">
        <v>66</v>
      </c>
      <c r="B1466" s="5">
        <v>1463</v>
      </c>
      <c r="C1466" s="5">
        <v>13</v>
      </c>
      <c r="D1466" s="23" t="s">
        <v>15</v>
      </c>
      <c r="E1466" s="24" t="s">
        <v>15</v>
      </c>
      <c r="F1466" s="4" t="s">
        <v>39</v>
      </c>
      <c r="G1466" s="11">
        <v>0.1998516504727299</v>
      </c>
      <c r="H1466" s="6">
        <v>4.6590080227913749E-2</v>
      </c>
      <c r="I1466" s="3"/>
      <c r="J1466" s="6">
        <v>2E-3</v>
      </c>
      <c r="K1466" s="6">
        <v>2.72564295549572E-2</v>
      </c>
      <c r="L1466" s="3"/>
      <c r="M1466" s="6">
        <v>1.3605000674963137</v>
      </c>
      <c r="N1466" s="6">
        <v>8.031815924676561</v>
      </c>
    </row>
    <row r="1467" spans="1:14" x14ac:dyDescent="0.35">
      <c r="A1467" s="3" t="s">
        <v>66</v>
      </c>
      <c r="B1467" s="5">
        <v>1464</v>
      </c>
      <c r="C1467" s="5">
        <v>14</v>
      </c>
      <c r="D1467" s="23" t="s">
        <v>15</v>
      </c>
      <c r="E1467" s="24" t="s">
        <v>15</v>
      </c>
      <c r="F1467" s="4" t="s">
        <v>39</v>
      </c>
      <c r="G1467" s="11">
        <v>0.11722792346024487</v>
      </c>
      <c r="H1467" s="6">
        <v>0.13832937801112713</v>
      </c>
      <c r="I1467" s="3"/>
      <c r="J1467" s="6">
        <v>2.4992921059069063E-2</v>
      </c>
      <c r="K1467" s="6">
        <v>1.9639977659678124E-2</v>
      </c>
      <c r="L1467" s="3"/>
      <c r="M1467" s="6">
        <v>3.8601514280158673</v>
      </c>
      <c r="N1467" s="6">
        <v>16.483771100494042</v>
      </c>
    </row>
    <row r="1468" spans="1:14" x14ac:dyDescent="0.35">
      <c r="A1468" s="3" t="s">
        <v>66</v>
      </c>
      <c r="B1468" s="5">
        <v>1465</v>
      </c>
      <c r="C1468" s="5">
        <v>15</v>
      </c>
      <c r="D1468" s="23" t="s">
        <v>15</v>
      </c>
      <c r="E1468" s="24" t="s">
        <v>15</v>
      </c>
      <c r="F1468" s="4" t="s">
        <v>39</v>
      </c>
      <c r="G1468" s="11">
        <v>2.807059697792378E-2</v>
      </c>
      <c r="H1468" s="6">
        <v>0.1382802693115309</v>
      </c>
      <c r="I1468" s="3"/>
      <c r="J1468" s="6">
        <v>2.419905682505696E-2</v>
      </c>
      <c r="K1468" s="6">
        <v>6.0840913128967361E-3</v>
      </c>
      <c r="L1468" s="3"/>
      <c r="M1468" s="6">
        <v>3.6101434247785553</v>
      </c>
      <c r="N1468" s="6">
        <v>15.171416940459713</v>
      </c>
    </row>
    <row r="1469" spans="1:14" x14ac:dyDescent="0.35">
      <c r="A1469" s="3" t="s">
        <v>66</v>
      </c>
      <c r="B1469" s="5">
        <v>1466</v>
      </c>
      <c r="C1469" s="5">
        <v>16</v>
      </c>
      <c r="D1469" s="23" t="s">
        <v>15</v>
      </c>
      <c r="E1469" s="24" t="s">
        <v>15</v>
      </c>
      <c r="F1469" s="4" t="s">
        <v>39</v>
      </c>
      <c r="G1469" s="11">
        <v>8.0000000000000002E-3</v>
      </c>
      <c r="H1469" s="6">
        <v>0.12587437187244485</v>
      </c>
      <c r="I1469" s="48"/>
      <c r="J1469" s="6">
        <v>2.1296361182637651E-2</v>
      </c>
      <c r="K1469" s="6">
        <v>7.5738024053200095E-3</v>
      </c>
      <c r="L1469" s="3"/>
      <c r="M1469" s="6">
        <v>2.8618902528836943</v>
      </c>
      <c r="N1469" s="6">
        <v>12.737845022811731</v>
      </c>
    </row>
    <row r="1470" spans="1:14" x14ac:dyDescent="0.35">
      <c r="A1470" s="3" t="s">
        <v>66</v>
      </c>
      <c r="B1470" s="5">
        <v>1467</v>
      </c>
      <c r="C1470" s="5">
        <v>17</v>
      </c>
      <c r="D1470" s="23" t="s">
        <v>15</v>
      </c>
      <c r="E1470" s="24" t="s">
        <v>15</v>
      </c>
      <c r="F1470" s="4" t="s">
        <v>39</v>
      </c>
      <c r="G1470" s="11">
        <v>1.8948766076463022E-2</v>
      </c>
      <c r="H1470" s="6">
        <v>0.1166995499260492</v>
      </c>
      <c r="I1470" s="12"/>
      <c r="J1470" s="6">
        <v>2.2785406876949844E-2</v>
      </c>
      <c r="K1470" s="6">
        <v>2E-3</v>
      </c>
      <c r="L1470" s="3"/>
      <c r="M1470" s="6">
        <v>2.9407621193683284</v>
      </c>
      <c r="N1470" s="6">
        <v>13.189351290683389</v>
      </c>
    </row>
    <row r="1471" spans="1:14" x14ac:dyDescent="0.35">
      <c r="A1471" s="3" t="s">
        <v>66</v>
      </c>
      <c r="B1471" s="5">
        <v>1468</v>
      </c>
      <c r="C1471" s="5">
        <v>18</v>
      </c>
      <c r="D1471" s="23" t="s">
        <v>15</v>
      </c>
      <c r="E1471" s="24" t="s">
        <v>15</v>
      </c>
      <c r="F1471" s="4" t="s">
        <v>39</v>
      </c>
      <c r="G1471" s="11">
        <v>2.9278907543552488E-2</v>
      </c>
      <c r="H1471" s="6">
        <v>0.12636724993070383</v>
      </c>
      <c r="I1471" s="12"/>
      <c r="J1471" s="6">
        <v>2.3451284930603944E-2</v>
      </c>
      <c r="K1471" s="6">
        <v>2E-3</v>
      </c>
      <c r="L1471" s="3"/>
      <c r="M1471" s="6">
        <v>2.837508886154029</v>
      </c>
      <c r="N1471" s="6">
        <v>12.337039885621895</v>
      </c>
    </row>
    <row r="1472" spans="1:14" x14ac:dyDescent="0.35">
      <c r="A1472" s="3" t="s">
        <v>66</v>
      </c>
      <c r="B1472" s="5">
        <v>1469</v>
      </c>
      <c r="C1472" s="5">
        <v>19</v>
      </c>
      <c r="D1472" s="23" t="s">
        <v>15</v>
      </c>
      <c r="E1472" s="24" t="s">
        <v>15</v>
      </c>
      <c r="F1472" s="4" t="s">
        <v>39</v>
      </c>
      <c r="G1472" s="11">
        <v>8.2538426811018806E-2</v>
      </c>
      <c r="H1472" s="6">
        <v>0.12215290304485352</v>
      </c>
      <c r="I1472" s="3"/>
      <c r="J1472" s="6">
        <v>2.3165329806027569E-2</v>
      </c>
      <c r="K1472" s="6">
        <v>2E-3</v>
      </c>
      <c r="L1472" s="3"/>
      <c r="M1472" s="6">
        <v>2.8168640461264522</v>
      </c>
      <c r="N1472" s="6">
        <v>12.71732540456602</v>
      </c>
    </row>
    <row r="1473" spans="1:14" x14ac:dyDescent="0.35">
      <c r="A1473" s="3" t="s">
        <v>66</v>
      </c>
      <c r="B1473" s="5">
        <v>1470</v>
      </c>
      <c r="C1473" s="5">
        <v>20</v>
      </c>
      <c r="D1473" s="23" t="s">
        <v>15</v>
      </c>
      <c r="E1473" s="24" t="s">
        <v>15</v>
      </c>
      <c r="F1473" s="4" t="s">
        <v>39</v>
      </c>
      <c r="G1473" s="11">
        <v>2.4100015420692331E-2</v>
      </c>
      <c r="H1473" s="6">
        <v>0.12592959352572197</v>
      </c>
      <c r="I1473" s="3"/>
      <c r="J1473" s="6">
        <v>1.9141224520521725E-2</v>
      </c>
      <c r="K1473" s="6">
        <v>2E-3</v>
      </c>
      <c r="L1473" s="3"/>
      <c r="M1473" s="6">
        <v>2.7915168434425985</v>
      </c>
      <c r="N1473" s="6">
        <v>12.442953639099066</v>
      </c>
    </row>
    <row r="1474" spans="1:14" x14ac:dyDescent="0.35">
      <c r="A1474" s="3" t="s">
        <v>66</v>
      </c>
      <c r="B1474" s="5">
        <v>1471</v>
      </c>
      <c r="C1474" s="5">
        <v>21</v>
      </c>
      <c r="D1474" s="23" t="s">
        <v>15</v>
      </c>
      <c r="E1474" s="24" t="s">
        <v>15</v>
      </c>
      <c r="F1474" s="4" t="s">
        <v>39</v>
      </c>
      <c r="G1474" s="8">
        <v>7.2376339537088719E-2</v>
      </c>
      <c r="H1474" s="8">
        <v>0.15798318087309457</v>
      </c>
      <c r="I1474" s="3"/>
      <c r="J1474" s="11">
        <v>7.0000000000000001E-3</v>
      </c>
      <c r="K1474" s="6">
        <v>7.9835289582315828E-3</v>
      </c>
      <c r="L1474" s="3"/>
      <c r="M1474" s="8">
        <v>3.0733089326379979</v>
      </c>
      <c r="N1474" s="8">
        <v>15.713044167770853</v>
      </c>
    </row>
    <row r="1475" spans="1:14" x14ac:dyDescent="0.35">
      <c r="A1475" s="3" t="s">
        <v>66</v>
      </c>
      <c r="B1475" s="5">
        <v>1472</v>
      </c>
      <c r="C1475" s="5">
        <v>22</v>
      </c>
      <c r="D1475" s="23" t="s">
        <v>15</v>
      </c>
      <c r="E1475" s="24" t="s">
        <v>15</v>
      </c>
      <c r="F1475" s="4" t="s">
        <v>39</v>
      </c>
      <c r="G1475" s="8">
        <v>5.1345813056271651E-2</v>
      </c>
      <c r="H1475" s="8">
        <v>0.29138939350333753</v>
      </c>
      <c r="I1475" s="3"/>
      <c r="J1475" s="11">
        <v>7.0000000000000001E-3</v>
      </c>
      <c r="K1475" s="11">
        <v>3.0000000000000001E-3</v>
      </c>
      <c r="L1475" s="3"/>
      <c r="M1475" s="8">
        <v>2.852906996737512</v>
      </c>
      <c r="N1475" s="8">
        <v>15.596521762977595</v>
      </c>
    </row>
    <row r="1476" spans="1:14" x14ac:dyDescent="0.35">
      <c r="A1476" s="3" t="s">
        <v>66</v>
      </c>
      <c r="B1476" s="5">
        <v>1473</v>
      </c>
      <c r="C1476" s="5">
        <v>23</v>
      </c>
      <c r="D1476" s="23" t="s">
        <v>15</v>
      </c>
      <c r="E1476" s="24" t="s">
        <v>15</v>
      </c>
      <c r="F1476" s="4" t="s">
        <v>39</v>
      </c>
      <c r="G1476" s="8">
        <v>4.6873091901520794E-2</v>
      </c>
      <c r="H1476" s="8">
        <v>0.28042918602207889</v>
      </c>
      <c r="I1476" s="3"/>
      <c r="J1476" s="11">
        <v>7.0000000000000001E-3</v>
      </c>
      <c r="K1476" s="11">
        <v>3.0000000000000001E-3</v>
      </c>
      <c r="L1476" s="3"/>
      <c r="M1476" s="8">
        <v>2.4459374793935154</v>
      </c>
      <c r="N1476" s="8">
        <v>15.558255794082019</v>
      </c>
    </row>
    <row r="1477" spans="1:14" x14ac:dyDescent="0.35">
      <c r="A1477" s="3" t="s">
        <v>66</v>
      </c>
      <c r="B1477" s="5">
        <v>1474</v>
      </c>
      <c r="C1477" s="5">
        <v>24</v>
      </c>
      <c r="D1477" s="23" t="s">
        <v>15</v>
      </c>
      <c r="E1477" s="24" t="s">
        <v>15</v>
      </c>
      <c r="F1477" s="4" t="s">
        <v>39</v>
      </c>
      <c r="G1477" s="8">
        <v>4.8680470390546418E-2</v>
      </c>
      <c r="H1477" s="8">
        <v>0.29452205045410607</v>
      </c>
      <c r="I1477" s="3"/>
      <c r="J1477" s="11">
        <v>7.0000000000000001E-3</v>
      </c>
      <c r="K1477" s="11">
        <v>3.0000000000000001E-3</v>
      </c>
      <c r="L1477" s="3"/>
      <c r="M1477" s="8">
        <v>2.9045330530613236</v>
      </c>
      <c r="N1477" s="8">
        <v>15.937092191891603</v>
      </c>
    </row>
    <row r="1478" spans="1:14" x14ac:dyDescent="0.35">
      <c r="A1478" s="3" t="s">
        <v>66</v>
      </c>
      <c r="B1478" s="5">
        <v>1475</v>
      </c>
      <c r="C1478" s="5">
        <v>25</v>
      </c>
      <c r="D1478" s="23" t="s">
        <v>15</v>
      </c>
      <c r="E1478" s="24" t="s">
        <v>15</v>
      </c>
      <c r="F1478" s="4" t="s">
        <v>39</v>
      </c>
      <c r="G1478" s="8">
        <v>8.3276075266191907E-2</v>
      </c>
      <c r="H1478" s="8">
        <v>0.11408635147988969</v>
      </c>
      <c r="I1478" s="3"/>
      <c r="J1478" s="6">
        <v>5.4980178246731862E-2</v>
      </c>
      <c r="K1478" s="6">
        <v>2.218512240643717E-2</v>
      </c>
      <c r="L1478" s="3"/>
      <c r="M1478" s="7">
        <v>3.0626779624749041</v>
      </c>
      <c r="N1478" s="7">
        <v>19.745603600874997</v>
      </c>
    </row>
    <row r="1479" spans="1:14" x14ac:dyDescent="0.35">
      <c r="A1479" s="3" t="s">
        <v>66</v>
      </c>
      <c r="B1479" s="5">
        <v>1476</v>
      </c>
      <c r="C1479" s="5">
        <v>26</v>
      </c>
      <c r="D1479" s="23" t="s">
        <v>15</v>
      </c>
      <c r="E1479" s="24" t="s">
        <v>15</v>
      </c>
      <c r="F1479" s="4" t="s">
        <v>39</v>
      </c>
      <c r="G1479" s="8">
        <v>0.26627660527635555</v>
      </c>
      <c r="H1479" s="8">
        <v>0.11885757981415365</v>
      </c>
      <c r="I1479" s="3"/>
      <c r="J1479" s="6">
        <v>1.2232558814521004E-2</v>
      </c>
      <c r="K1479" s="6">
        <v>1.1345433072741216E-2</v>
      </c>
      <c r="L1479" s="3"/>
      <c r="M1479" s="7">
        <v>1.479291992120638</v>
      </c>
      <c r="N1479" s="7">
        <v>20.085286226704667</v>
      </c>
    </row>
    <row r="1480" spans="1:14" x14ac:dyDescent="0.35">
      <c r="A1480" s="3" t="s">
        <v>66</v>
      </c>
      <c r="B1480" s="5">
        <v>1477</v>
      </c>
      <c r="C1480" s="5">
        <v>27</v>
      </c>
      <c r="D1480" s="23" t="s">
        <v>15</v>
      </c>
      <c r="E1480" s="24" t="s">
        <v>15</v>
      </c>
      <c r="F1480" s="4" t="s">
        <v>39</v>
      </c>
      <c r="G1480" s="8">
        <v>0.37953711577983901</v>
      </c>
      <c r="H1480" s="8">
        <v>5.7555356320813718E-2</v>
      </c>
      <c r="I1480" s="3"/>
      <c r="J1480" s="6">
        <v>1.4903460724570527E-2</v>
      </c>
      <c r="K1480" s="6">
        <v>3.8777267653675597E-2</v>
      </c>
      <c r="L1480" s="3"/>
      <c r="M1480" s="7">
        <v>2.3730754907615021</v>
      </c>
      <c r="N1480" s="7">
        <v>16.818554344892085</v>
      </c>
    </row>
    <row r="1481" spans="1:14" x14ac:dyDescent="0.35">
      <c r="A1481" s="3" t="s">
        <v>65</v>
      </c>
      <c r="B1481" s="5">
        <v>1478</v>
      </c>
      <c r="C1481" s="5">
        <v>1</v>
      </c>
      <c r="D1481" s="23" t="s">
        <v>15</v>
      </c>
      <c r="E1481" s="24" t="s">
        <v>15</v>
      </c>
      <c r="F1481" s="4" t="s">
        <v>39</v>
      </c>
      <c r="G1481" s="11">
        <v>2E-3</v>
      </c>
      <c r="H1481" s="11">
        <v>5.7693094695964051E-2</v>
      </c>
      <c r="I1481" s="3"/>
      <c r="J1481" s="11">
        <v>8.661324728856272E-2</v>
      </c>
      <c r="K1481" s="6">
        <v>7.0000000000000001E-3</v>
      </c>
      <c r="L1481" s="3"/>
      <c r="M1481" s="11">
        <v>4.2293033080297242</v>
      </c>
      <c r="N1481" s="11">
        <v>19.976294392480547</v>
      </c>
    </row>
    <row r="1482" spans="1:14" x14ac:dyDescent="0.35">
      <c r="A1482" s="3" t="s">
        <v>65</v>
      </c>
      <c r="B1482" s="5">
        <v>1479</v>
      </c>
      <c r="C1482" s="5">
        <v>2</v>
      </c>
      <c r="D1482" s="23" t="s">
        <v>15</v>
      </c>
      <c r="E1482" s="24" t="s">
        <v>15</v>
      </c>
      <c r="F1482" s="4" t="s">
        <v>39</v>
      </c>
      <c r="G1482" s="11">
        <v>0.12364049510588944</v>
      </c>
      <c r="H1482" s="11">
        <v>9.3699698376880525E-2</v>
      </c>
      <c r="I1482" s="3"/>
      <c r="J1482" s="11">
        <v>9.3003705631246429E-3</v>
      </c>
      <c r="K1482" s="6">
        <v>7.0000000000000001E-3</v>
      </c>
      <c r="L1482" s="3"/>
      <c r="M1482" s="11">
        <v>3.5152905527724139</v>
      </c>
      <c r="N1482" s="11">
        <v>31.840816353310725</v>
      </c>
    </row>
    <row r="1483" spans="1:14" x14ac:dyDescent="0.35">
      <c r="A1483" s="3" t="s">
        <v>65</v>
      </c>
      <c r="B1483" s="5">
        <v>1480</v>
      </c>
      <c r="C1483" s="5">
        <v>3</v>
      </c>
      <c r="D1483" s="23" t="s">
        <v>15</v>
      </c>
      <c r="E1483" s="24" t="s">
        <v>15</v>
      </c>
      <c r="F1483" s="4" t="s">
        <v>39</v>
      </c>
      <c r="G1483" s="11">
        <v>0.1240417922758307</v>
      </c>
      <c r="H1483" s="11">
        <v>9.4915159735579152E-2</v>
      </c>
      <c r="I1483" s="3"/>
      <c r="J1483" s="11">
        <v>1.017794682020539E-2</v>
      </c>
      <c r="K1483" s="6">
        <v>7.0000000000000001E-3</v>
      </c>
      <c r="L1483" s="3"/>
      <c r="M1483" s="11">
        <v>3.452195656809482</v>
      </c>
      <c r="N1483" s="11">
        <v>21.339543541181801</v>
      </c>
    </row>
    <row r="1484" spans="1:14" x14ac:dyDescent="0.35">
      <c r="A1484" s="3" t="s">
        <v>65</v>
      </c>
      <c r="B1484" s="5">
        <v>1481</v>
      </c>
      <c r="C1484" s="5">
        <v>4</v>
      </c>
      <c r="D1484" s="23" t="s">
        <v>15</v>
      </c>
      <c r="E1484" s="24" t="s">
        <v>15</v>
      </c>
      <c r="F1484" s="4" t="s">
        <v>39</v>
      </c>
      <c r="G1484" s="11">
        <v>2E-3</v>
      </c>
      <c r="H1484" s="11">
        <v>8.3397421966823829E-2</v>
      </c>
      <c r="I1484" s="3"/>
      <c r="J1484" s="11">
        <v>4.7439655909832873E-2</v>
      </c>
      <c r="K1484" s="6">
        <v>7.0000000000000001E-3</v>
      </c>
      <c r="L1484" s="3"/>
      <c r="M1484" s="11">
        <v>5.0648176598463639</v>
      </c>
      <c r="N1484" s="11">
        <v>19.3503799875146</v>
      </c>
    </row>
    <row r="1485" spans="1:14" x14ac:dyDescent="0.35">
      <c r="A1485" s="3" t="s">
        <v>65</v>
      </c>
      <c r="B1485" s="5">
        <v>1482</v>
      </c>
      <c r="C1485" s="5">
        <v>5</v>
      </c>
      <c r="D1485" s="23" t="s">
        <v>15</v>
      </c>
      <c r="E1485" s="24" t="s">
        <v>15</v>
      </c>
      <c r="F1485" s="4" t="s">
        <v>39</v>
      </c>
      <c r="G1485" s="11">
        <v>2E-3</v>
      </c>
      <c r="H1485" s="11">
        <v>8.94944178648968E-2</v>
      </c>
      <c r="I1485" s="3"/>
      <c r="J1485" s="11">
        <v>4.8029634098072718E-2</v>
      </c>
      <c r="K1485" s="6">
        <v>7.0000000000000001E-3</v>
      </c>
      <c r="L1485" s="3"/>
      <c r="M1485" s="11">
        <v>4.7958363878972392</v>
      </c>
      <c r="N1485" s="11">
        <v>17.875152320470399</v>
      </c>
    </row>
    <row r="1486" spans="1:14" x14ac:dyDescent="0.35">
      <c r="A1486" s="3" t="s">
        <v>65</v>
      </c>
      <c r="B1486" s="5">
        <v>1483</v>
      </c>
      <c r="C1486" s="5">
        <v>6</v>
      </c>
      <c r="D1486" s="23" t="s">
        <v>15</v>
      </c>
      <c r="E1486" s="24" t="s">
        <v>15</v>
      </c>
      <c r="F1486" s="4" t="s">
        <v>39</v>
      </c>
      <c r="G1486" s="11">
        <v>1.1210393305595723E-2</v>
      </c>
      <c r="H1486" s="11">
        <v>0.2402183080919022</v>
      </c>
      <c r="I1486" s="3"/>
      <c r="J1486" s="11">
        <v>8.02393771761995E-2</v>
      </c>
      <c r="K1486" s="6">
        <v>7.0000000000000001E-3</v>
      </c>
      <c r="L1486" s="3"/>
      <c r="M1486" s="11">
        <v>4.8028306572688253</v>
      </c>
      <c r="N1486" s="11">
        <v>20.368383917498001</v>
      </c>
    </row>
    <row r="1487" spans="1:14" x14ac:dyDescent="0.35">
      <c r="A1487" s="3" t="s">
        <v>65</v>
      </c>
      <c r="B1487" s="5">
        <v>1484</v>
      </c>
      <c r="C1487" s="5">
        <v>7</v>
      </c>
      <c r="D1487" s="23" t="s">
        <v>15</v>
      </c>
      <c r="E1487" s="24" t="s">
        <v>15</v>
      </c>
      <c r="F1487" s="4" t="s">
        <v>39</v>
      </c>
      <c r="G1487" s="11">
        <v>1.0675486649587363E-2</v>
      </c>
      <c r="H1487" s="11">
        <v>0.24277689015348272</v>
      </c>
      <c r="I1487" s="3"/>
      <c r="J1487" s="11">
        <v>8.0438364080955782E-2</v>
      </c>
      <c r="K1487" s="6">
        <v>7.0000000000000001E-3</v>
      </c>
      <c r="L1487" s="3"/>
      <c r="M1487" s="11">
        <v>4.589108109373174</v>
      </c>
      <c r="N1487" s="11">
        <v>29.583816697525325</v>
      </c>
    </row>
    <row r="1488" spans="1:14" x14ac:dyDescent="0.35">
      <c r="A1488" s="3" t="s">
        <v>65</v>
      </c>
      <c r="B1488" s="5">
        <v>1485</v>
      </c>
      <c r="C1488" s="5">
        <v>8</v>
      </c>
      <c r="D1488" s="23" t="s">
        <v>15</v>
      </c>
      <c r="E1488" s="24" t="s">
        <v>15</v>
      </c>
      <c r="F1488" s="4" t="s">
        <v>39</v>
      </c>
      <c r="G1488" s="11">
        <v>0.18145868978923588</v>
      </c>
      <c r="H1488" s="11">
        <v>6.8770490454561156E-2</v>
      </c>
      <c r="I1488" s="3"/>
      <c r="J1488" s="11">
        <v>9.2434216115553462E-3</v>
      </c>
      <c r="K1488" s="6">
        <v>7.0000000000000001E-3</v>
      </c>
      <c r="L1488" s="3"/>
      <c r="M1488" s="11">
        <v>3.1003690965806712</v>
      </c>
      <c r="N1488" s="11">
        <v>18.617900951590926</v>
      </c>
    </row>
    <row r="1489" spans="1:14" x14ac:dyDescent="0.35">
      <c r="A1489" s="3" t="s">
        <v>65</v>
      </c>
      <c r="B1489" s="5">
        <v>1486</v>
      </c>
      <c r="C1489" s="5">
        <v>9</v>
      </c>
      <c r="D1489" s="23" t="s">
        <v>15</v>
      </c>
      <c r="E1489" s="24" t="s">
        <v>15</v>
      </c>
      <c r="F1489" s="4" t="s">
        <v>39</v>
      </c>
      <c r="G1489" s="11">
        <v>0.16873321359047014</v>
      </c>
      <c r="H1489" s="11">
        <v>6.6962371189179457E-2</v>
      </c>
      <c r="I1489" s="3"/>
      <c r="J1489" s="11">
        <v>9.3656457077624031E-3</v>
      </c>
      <c r="K1489" s="6">
        <v>7.0000000000000001E-3</v>
      </c>
      <c r="L1489" s="3"/>
      <c r="M1489" s="11">
        <v>3.1008696820909849</v>
      </c>
      <c r="N1489" s="11">
        <v>18.297848460457502</v>
      </c>
    </row>
    <row r="1490" spans="1:14" x14ac:dyDescent="0.35">
      <c r="A1490" s="3" t="s">
        <v>65</v>
      </c>
      <c r="B1490" s="5">
        <v>1487</v>
      </c>
      <c r="C1490" s="5">
        <v>10</v>
      </c>
      <c r="D1490" s="23" t="s">
        <v>15</v>
      </c>
      <c r="E1490" s="24" t="s">
        <v>15</v>
      </c>
      <c r="F1490" s="4" t="s">
        <v>39</v>
      </c>
      <c r="G1490" s="11">
        <v>2E-3</v>
      </c>
      <c r="H1490" s="11">
        <v>5.4441532439514655E-2</v>
      </c>
      <c r="I1490" s="3"/>
      <c r="J1490" s="11">
        <v>8.8670979907313346E-2</v>
      </c>
      <c r="K1490" s="6">
        <v>7.0000000000000001E-3</v>
      </c>
      <c r="L1490" s="3"/>
      <c r="M1490" s="11">
        <v>4.5214468628902118</v>
      </c>
      <c r="N1490" s="11">
        <v>21.342051750707991</v>
      </c>
    </row>
    <row r="1491" spans="1:14" x14ac:dyDescent="0.35">
      <c r="A1491" s="3" t="s">
        <v>65</v>
      </c>
      <c r="B1491" s="5">
        <v>1488</v>
      </c>
      <c r="C1491" s="5">
        <v>11</v>
      </c>
      <c r="D1491" s="23" t="s">
        <v>15</v>
      </c>
      <c r="E1491" s="24" t="s">
        <v>15</v>
      </c>
      <c r="F1491" s="4" t="s">
        <v>39</v>
      </c>
      <c r="G1491" s="11">
        <v>0.2108656251560953</v>
      </c>
      <c r="H1491" s="11">
        <v>0.18963484669156316</v>
      </c>
      <c r="I1491" s="3"/>
      <c r="J1491" s="11">
        <v>4.2743490096975312E-2</v>
      </c>
      <c r="K1491" s="6">
        <v>7.0000000000000001E-3</v>
      </c>
      <c r="L1491" s="3"/>
      <c r="M1491" s="11">
        <v>2.5993808377999454</v>
      </c>
      <c r="N1491" s="11">
        <v>19.461385698396747</v>
      </c>
    </row>
    <row r="1492" spans="1:14" x14ac:dyDescent="0.35">
      <c r="A1492" s="3" t="s">
        <v>65</v>
      </c>
      <c r="B1492" s="5">
        <v>1489</v>
      </c>
      <c r="C1492" s="5">
        <v>12</v>
      </c>
      <c r="D1492" s="23" t="s">
        <v>15</v>
      </c>
      <c r="E1492" s="24" t="s">
        <v>15</v>
      </c>
      <c r="F1492" s="4" t="s">
        <v>39</v>
      </c>
      <c r="G1492" s="11">
        <v>2E-3</v>
      </c>
      <c r="H1492" s="11">
        <v>7.8360772310066218E-2</v>
      </c>
      <c r="I1492" s="3"/>
      <c r="J1492" s="11">
        <v>0.10180392215908399</v>
      </c>
      <c r="K1492" s="6">
        <v>7.0000000000000001E-3</v>
      </c>
      <c r="L1492" s="3"/>
      <c r="M1492" s="11">
        <v>4.8372024062817012</v>
      </c>
      <c r="N1492" s="11">
        <v>29.704602809819001</v>
      </c>
    </row>
    <row r="1493" spans="1:14" x14ac:dyDescent="0.35">
      <c r="A1493" s="3" t="s">
        <v>65</v>
      </c>
      <c r="B1493" s="5">
        <v>1490</v>
      </c>
      <c r="C1493" s="5">
        <v>13</v>
      </c>
      <c r="D1493" s="23" t="s">
        <v>15</v>
      </c>
      <c r="E1493" s="24" t="s">
        <v>15</v>
      </c>
      <c r="F1493" s="4" t="s">
        <v>39</v>
      </c>
      <c r="G1493" s="11">
        <v>2E-3</v>
      </c>
      <c r="H1493" s="11">
        <v>8.2837807762427842E-2</v>
      </c>
      <c r="I1493" s="3"/>
      <c r="J1493" s="11">
        <v>9.4620269920675043E-2</v>
      </c>
      <c r="K1493" s="6">
        <v>7.0000000000000001E-3</v>
      </c>
      <c r="L1493" s="3"/>
      <c r="M1493" s="11">
        <v>4.6192280221774009</v>
      </c>
      <c r="N1493" s="11">
        <v>29.681317153742899</v>
      </c>
    </row>
    <row r="1494" spans="1:14" x14ac:dyDescent="0.35">
      <c r="A1494" s="3" t="s">
        <v>65</v>
      </c>
      <c r="B1494" s="5">
        <v>1491</v>
      </c>
      <c r="C1494" s="5">
        <v>14</v>
      </c>
      <c r="D1494" s="23" t="s">
        <v>15</v>
      </c>
      <c r="E1494" s="24" t="s">
        <v>15</v>
      </c>
      <c r="F1494" s="4" t="s">
        <v>39</v>
      </c>
      <c r="G1494" s="11">
        <v>5.4117112279563461E-3</v>
      </c>
      <c r="H1494" s="11">
        <v>8.3031414058690731E-2</v>
      </c>
      <c r="I1494" s="3"/>
      <c r="J1494" s="11">
        <v>5.3221253300604988E-2</v>
      </c>
      <c r="K1494" s="6">
        <v>7.0000000000000001E-3</v>
      </c>
      <c r="L1494" s="3"/>
      <c r="M1494" s="11">
        <v>4.6288570985307596</v>
      </c>
      <c r="N1494" s="11">
        <v>20.597694022488199</v>
      </c>
    </row>
    <row r="1495" spans="1:14" x14ac:dyDescent="0.35">
      <c r="A1495" s="3" t="s">
        <v>65</v>
      </c>
      <c r="B1495" s="5">
        <v>1492</v>
      </c>
      <c r="C1495" s="5">
        <v>15</v>
      </c>
      <c r="D1495" s="23" t="s">
        <v>15</v>
      </c>
      <c r="E1495" s="24" t="s">
        <v>15</v>
      </c>
      <c r="F1495" s="4" t="s">
        <v>39</v>
      </c>
      <c r="G1495" s="11">
        <v>6.6373767799929144E-3</v>
      </c>
      <c r="H1495" s="11">
        <v>8.8665752046603832E-2</v>
      </c>
      <c r="I1495" s="3"/>
      <c r="J1495" s="11">
        <v>5.4969365609346496E-2</v>
      </c>
      <c r="K1495" s="6">
        <v>7.0000000000000001E-3</v>
      </c>
      <c r="L1495" s="3"/>
      <c r="M1495" s="11">
        <v>4.7731366123556409</v>
      </c>
      <c r="N1495" s="11">
        <v>20.632246732548701</v>
      </c>
    </row>
    <row r="1496" spans="1:14" x14ac:dyDescent="0.35">
      <c r="A1496" s="3" t="s">
        <v>65</v>
      </c>
      <c r="B1496" s="5">
        <v>1493</v>
      </c>
      <c r="C1496" s="5">
        <v>16</v>
      </c>
      <c r="D1496" s="23" t="s">
        <v>15</v>
      </c>
      <c r="E1496" s="24" t="s">
        <v>15</v>
      </c>
      <c r="F1496" s="4" t="s">
        <v>39</v>
      </c>
      <c r="G1496" s="11">
        <v>0.20317822777166791</v>
      </c>
      <c r="H1496" s="11">
        <v>6.7362685977053124E-2</v>
      </c>
      <c r="I1496" s="3"/>
      <c r="J1496" s="11">
        <v>1.0071158260382197E-2</v>
      </c>
      <c r="K1496" s="11">
        <v>0.18558725511734603</v>
      </c>
      <c r="L1496" s="3"/>
      <c r="M1496" s="11">
        <v>2.1791441235454529</v>
      </c>
      <c r="N1496" s="11">
        <v>18.522346626582006</v>
      </c>
    </row>
    <row r="1497" spans="1:14" x14ac:dyDescent="0.35">
      <c r="A1497" s="3" t="s">
        <v>65</v>
      </c>
      <c r="B1497" s="5">
        <v>1494</v>
      </c>
      <c r="C1497" s="5">
        <v>17</v>
      </c>
      <c r="D1497" s="23" t="s">
        <v>15</v>
      </c>
      <c r="E1497" s="24" t="s">
        <v>15</v>
      </c>
      <c r="F1497" s="4" t="s">
        <v>39</v>
      </c>
      <c r="G1497" s="11">
        <v>0.19268274970532975</v>
      </c>
      <c r="H1497" s="11">
        <v>6.7627258833597589E-2</v>
      </c>
      <c r="I1497" s="3"/>
      <c r="J1497" s="11">
        <v>7.5447657807503924E-3</v>
      </c>
      <c r="K1497" s="6">
        <v>7.0000000000000001E-3</v>
      </c>
      <c r="L1497" s="3"/>
      <c r="M1497" s="11">
        <v>2.1437042924522176</v>
      </c>
      <c r="N1497" s="11">
        <v>18.699967550984159</v>
      </c>
    </row>
    <row r="1498" spans="1:14" x14ac:dyDescent="0.35">
      <c r="A1498" s="3" t="s">
        <v>65</v>
      </c>
      <c r="B1498" s="5">
        <v>1495</v>
      </c>
      <c r="C1498" s="5">
        <v>18</v>
      </c>
      <c r="D1498" s="23" t="s">
        <v>15</v>
      </c>
      <c r="E1498" s="24" t="s">
        <v>15</v>
      </c>
      <c r="F1498" s="4" t="s">
        <v>39</v>
      </c>
      <c r="G1498" s="11">
        <v>2E-3</v>
      </c>
      <c r="H1498" s="11">
        <v>8.8521219202071011E-2</v>
      </c>
      <c r="I1498" s="3"/>
      <c r="J1498" s="11">
        <v>6.550315241450011E-2</v>
      </c>
      <c r="K1498" s="6">
        <v>7.0000000000000001E-3</v>
      </c>
      <c r="L1498" s="3"/>
      <c r="M1498" s="11">
        <v>3.1051883030209857</v>
      </c>
      <c r="N1498" s="11">
        <v>21.733732083395015</v>
      </c>
    </row>
    <row r="1499" spans="1:14" x14ac:dyDescent="0.35">
      <c r="A1499" s="3" t="s">
        <v>65</v>
      </c>
      <c r="B1499" s="5">
        <v>1496</v>
      </c>
      <c r="C1499" s="5">
        <v>19</v>
      </c>
      <c r="D1499" s="23" t="s">
        <v>15</v>
      </c>
      <c r="E1499" s="24" t="s">
        <v>15</v>
      </c>
      <c r="F1499" s="4" t="s">
        <v>39</v>
      </c>
      <c r="G1499" s="11">
        <v>2E-3</v>
      </c>
      <c r="H1499" s="11">
        <v>9.0202342227428137E-2</v>
      </c>
      <c r="I1499" s="3"/>
      <c r="J1499" s="11">
        <v>6.501551053591359E-2</v>
      </c>
      <c r="K1499" s="6">
        <v>7.0000000000000001E-3</v>
      </c>
      <c r="L1499" s="3"/>
      <c r="M1499" s="11">
        <v>3.1620719009653677</v>
      </c>
      <c r="N1499" s="11">
        <v>21.71684087311516</v>
      </c>
    </row>
    <row r="1500" spans="1:14" x14ac:dyDescent="0.35">
      <c r="A1500" s="3" t="s">
        <v>65</v>
      </c>
      <c r="B1500" s="5">
        <v>1497</v>
      </c>
      <c r="C1500" s="5">
        <v>20</v>
      </c>
      <c r="D1500" s="23" t="s">
        <v>15</v>
      </c>
      <c r="E1500" s="24" t="s">
        <v>15</v>
      </c>
      <c r="F1500" s="4" t="s">
        <v>39</v>
      </c>
      <c r="G1500" s="11">
        <v>0.24205018855300642</v>
      </c>
      <c r="H1500" s="11">
        <v>0.18263333219659261</v>
      </c>
      <c r="I1500" s="3"/>
      <c r="J1500" s="11">
        <v>4.2031832197835226E-2</v>
      </c>
      <c r="K1500" s="6">
        <v>7.0000000000000001E-3</v>
      </c>
      <c r="L1500" s="3"/>
      <c r="M1500" s="11">
        <v>2.6836215552691165</v>
      </c>
      <c r="N1500" s="11">
        <v>19.291982688188451</v>
      </c>
    </row>
    <row r="1501" spans="1:14" x14ac:dyDescent="0.35">
      <c r="A1501" s="3" t="s">
        <v>65</v>
      </c>
      <c r="B1501" s="5">
        <v>1498</v>
      </c>
      <c r="C1501" s="5">
        <v>21</v>
      </c>
      <c r="D1501" s="23" t="s">
        <v>15</v>
      </c>
      <c r="E1501" s="24" t="s">
        <v>15</v>
      </c>
      <c r="F1501" s="4" t="s">
        <v>39</v>
      </c>
      <c r="G1501" s="11">
        <v>0.18332364749613797</v>
      </c>
      <c r="H1501" s="11">
        <v>7.6213256836543439E-2</v>
      </c>
      <c r="I1501" s="3"/>
      <c r="J1501" s="11">
        <v>2.7066492993314366E-2</v>
      </c>
      <c r="K1501" s="6">
        <v>7.0000000000000001E-3</v>
      </c>
      <c r="L1501" s="3"/>
      <c r="M1501" s="11">
        <v>2.9703064256645129</v>
      </c>
      <c r="N1501" s="11">
        <v>19.13833875596222</v>
      </c>
    </row>
    <row r="1502" spans="1:14" x14ac:dyDescent="0.35">
      <c r="A1502" s="3" t="s">
        <v>65</v>
      </c>
      <c r="B1502" s="5">
        <v>1499</v>
      </c>
      <c r="C1502" s="5">
        <v>22</v>
      </c>
      <c r="D1502" s="23" t="s">
        <v>15</v>
      </c>
      <c r="E1502" s="24" t="s">
        <v>15</v>
      </c>
      <c r="F1502" s="4" t="s">
        <v>39</v>
      </c>
      <c r="G1502" s="11">
        <v>2E-3</v>
      </c>
      <c r="H1502" s="11">
        <v>0.10125879114149838</v>
      </c>
      <c r="I1502" s="3"/>
      <c r="J1502" s="11">
        <v>6.5198750936931921E-2</v>
      </c>
      <c r="K1502" s="6">
        <v>7.0000000000000001E-3</v>
      </c>
      <c r="L1502" s="3"/>
      <c r="M1502" s="11">
        <v>7.2353827347855955</v>
      </c>
      <c r="N1502" s="11">
        <v>25.494800899675599</v>
      </c>
    </row>
    <row r="1503" spans="1:14" x14ac:dyDescent="0.35">
      <c r="A1503" s="3" t="s">
        <v>65</v>
      </c>
      <c r="B1503" s="5">
        <v>1500</v>
      </c>
      <c r="C1503" s="5">
        <v>23</v>
      </c>
      <c r="D1503" s="23" t="s">
        <v>15</v>
      </c>
      <c r="E1503" s="24" t="s">
        <v>15</v>
      </c>
      <c r="F1503" s="4" t="s">
        <v>39</v>
      </c>
      <c r="G1503" s="11">
        <v>2E-3</v>
      </c>
      <c r="H1503" s="11">
        <v>9.2164251094972907E-2</v>
      </c>
      <c r="I1503" s="3"/>
      <c r="J1503" s="11">
        <v>6.441771291999196E-2</v>
      </c>
      <c r="K1503" s="6">
        <v>7.0000000000000001E-3</v>
      </c>
      <c r="L1503" s="3"/>
      <c r="M1503" s="11">
        <v>6.8810780619531169</v>
      </c>
      <c r="N1503" s="11">
        <v>25.0407353061814</v>
      </c>
    </row>
    <row r="1504" spans="1:14" x14ac:dyDescent="0.35">
      <c r="A1504" s="3" t="s">
        <v>65</v>
      </c>
      <c r="B1504" s="5">
        <v>1501</v>
      </c>
      <c r="C1504" s="5">
        <v>24</v>
      </c>
      <c r="D1504" s="23" t="s">
        <v>15</v>
      </c>
      <c r="E1504" s="24" t="s">
        <v>15</v>
      </c>
      <c r="F1504" s="4" t="s">
        <v>39</v>
      </c>
      <c r="G1504" s="11">
        <v>0.25307693704081591</v>
      </c>
      <c r="H1504" s="11">
        <v>0.14945731501255557</v>
      </c>
      <c r="I1504" s="3"/>
      <c r="J1504" s="11">
        <v>8.2184306617733797E-3</v>
      </c>
      <c r="K1504" s="6">
        <v>7.0000000000000001E-3</v>
      </c>
      <c r="L1504" s="3"/>
      <c r="M1504" s="11">
        <v>3.4144305123726162</v>
      </c>
      <c r="N1504" s="11">
        <v>27.906139208131901</v>
      </c>
    </row>
    <row r="1505" spans="1:14" x14ac:dyDescent="0.35">
      <c r="A1505" s="3" t="s">
        <v>65</v>
      </c>
      <c r="B1505" s="5">
        <v>1502</v>
      </c>
      <c r="C1505" s="5">
        <v>25</v>
      </c>
      <c r="D1505" s="23" t="s">
        <v>15</v>
      </c>
      <c r="E1505" s="24" t="s">
        <v>15</v>
      </c>
      <c r="F1505" s="4" t="s">
        <v>39</v>
      </c>
      <c r="G1505" s="11">
        <v>0.25325922896627118</v>
      </c>
      <c r="H1505" s="11">
        <v>0.14528885184797274</v>
      </c>
      <c r="I1505" s="3"/>
      <c r="J1505" s="11">
        <v>9.2404307277449138E-3</v>
      </c>
      <c r="K1505" s="6">
        <v>7.0000000000000001E-3</v>
      </c>
      <c r="L1505" s="3"/>
      <c r="M1505" s="11">
        <v>3.2300951370518258</v>
      </c>
      <c r="N1505" s="11">
        <v>28.5164026403577</v>
      </c>
    </row>
    <row r="1506" spans="1:14" x14ac:dyDescent="0.35">
      <c r="A1506" s="3" t="s">
        <v>65</v>
      </c>
      <c r="B1506" s="5">
        <v>1503</v>
      </c>
      <c r="C1506" s="5">
        <v>26</v>
      </c>
      <c r="D1506" s="23" t="s">
        <v>15</v>
      </c>
      <c r="E1506" s="24" t="s">
        <v>15</v>
      </c>
      <c r="F1506" s="4" t="s">
        <v>39</v>
      </c>
      <c r="G1506" s="11">
        <v>2E-3</v>
      </c>
      <c r="H1506" s="11">
        <v>5.9861480121102206E-2</v>
      </c>
      <c r="I1506" s="3"/>
      <c r="J1506" s="11">
        <v>0.19736473010701838</v>
      </c>
      <c r="K1506" s="6">
        <v>7.0000000000000001E-3</v>
      </c>
      <c r="L1506" s="3"/>
      <c r="M1506" s="11">
        <v>6.6336606844300139</v>
      </c>
      <c r="N1506" s="11">
        <v>25.320146575286145</v>
      </c>
    </row>
    <row r="1507" spans="1:14" x14ac:dyDescent="0.35">
      <c r="A1507" s="3" t="s">
        <v>65</v>
      </c>
      <c r="B1507" s="5">
        <v>1504</v>
      </c>
      <c r="C1507" s="5">
        <v>27</v>
      </c>
      <c r="D1507" s="23" t="s">
        <v>15</v>
      </c>
      <c r="E1507" s="24" t="s">
        <v>15</v>
      </c>
      <c r="F1507" s="4" t="s">
        <v>39</v>
      </c>
      <c r="G1507" s="11">
        <v>2E-3</v>
      </c>
      <c r="H1507" s="11">
        <v>5.9533874230861955E-2</v>
      </c>
      <c r="I1507" s="3"/>
      <c r="J1507" s="11">
        <v>0.19824052578085763</v>
      </c>
      <c r="K1507" s="6">
        <v>7.0000000000000001E-3</v>
      </c>
      <c r="L1507" s="3"/>
      <c r="M1507" s="11">
        <v>6.5170019771888104</v>
      </c>
      <c r="N1507" s="11">
        <v>25.337593314984105</v>
      </c>
    </row>
    <row r="1508" spans="1:14" x14ac:dyDescent="0.35">
      <c r="A1508" s="3" t="s">
        <v>65</v>
      </c>
      <c r="B1508" s="5">
        <v>1505</v>
      </c>
      <c r="C1508" s="5">
        <v>28</v>
      </c>
      <c r="D1508" s="23" t="s">
        <v>15</v>
      </c>
      <c r="E1508" s="24" t="s">
        <v>15</v>
      </c>
      <c r="F1508" s="4" t="s">
        <v>39</v>
      </c>
      <c r="G1508" s="11">
        <v>0.17670485361203905</v>
      </c>
      <c r="H1508" s="11">
        <v>6.9238708828376724E-2</v>
      </c>
      <c r="I1508" s="3"/>
      <c r="J1508" s="11">
        <v>2.5637305663173161E-2</v>
      </c>
      <c r="K1508" s="6">
        <v>7.0000000000000001E-3</v>
      </c>
      <c r="L1508" s="3"/>
      <c r="M1508" s="11">
        <v>2.9330816318141828</v>
      </c>
      <c r="N1508" s="11">
        <v>18.745662267678149</v>
      </c>
    </row>
    <row r="1509" spans="1:14" x14ac:dyDescent="0.35">
      <c r="A1509" s="3" t="s">
        <v>65</v>
      </c>
      <c r="B1509" s="5">
        <v>1506</v>
      </c>
      <c r="C1509" s="5">
        <v>29</v>
      </c>
      <c r="D1509" s="23" t="s">
        <v>15</v>
      </c>
      <c r="E1509" s="24" t="s">
        <v>15</v>
      </c>
      <c r="F1509" s="4" t="s">
        <v>39</v>
      </c>
      <c r="G1509" s="11">
        <v>3.7668112732990089E-2</v>
      </c>
      <c r="H1509" s="11">
        <v>6.1771374050835486E-2</v>
      </c>
      <c r="I1509" s="3"/>
      <c r="J1509" s="11">
        <v>3.6927647927739213E-2</v>
      </c>
      <c r="K1509" s="6">
        <v>7.0000000000000001E-3</v>
      </c>
      <c r="L1509" s="3"/>
      <c r="M1509" s="11">
        <v>4.6950555469669304</v>
      </c>
      <c r="N1509" s="11">
        <v>26.513206635782062</v>
      </c>
    </row>
    <row r="1510" spans="1:14" x14ac:dyDescent="0.35">
      <c r="A1510" s="3" t="s">
        <v>65</v>
      </c>
      <c r="B1510" s="5">
        <v>1507</v>
      </c>
      <c r="C1510" s="5">
        <v>30</v>
      </c>
      <c r="D1510" s="23" t="s">
        <v>15</v>
      </c>
      <c r="E1510" s="24" t="s">
        <v>15</v>
      </c>
      <c r="F1510" s="4" t="s">
        <v>39</v>
      </c>
      <c r="G1510" s="11">
        <v>4.0504442016266989E-2</v>
      </c>
      <c r="H1510" s="11">
        <v>6.9947747341640915E-2</v>
      </c>
      <c r="I1510" s="3"/>
      <c r="J1510" s="11">
        <v>3.4914770358060149E-2</v>
      </c>
      <c r="K1510" s="6">
        <v>7.0000000000000001E-3</v>
      </c>
      <c r="L1510" s="3"/>
      <c r="M1510" s="11">
        <v>4.7524109521413322</v>
      </c>
      <c r="N1510" s="11">
        <v>26.7185424342997</v>
      </c>
    </row>
    <row r="1511" spans="1:14" x14ac:dyDescent="0.35">
      <c r="A1511" s="3" t="s">
        <v>65</v>
      </c>
      <c r="B1511" s="5">
        <v>1508</v>
      </c>
      <c r="C1511" s="5">
        <v>31</v>
      </c>
      <c r="D1511" s="23" t="s">
        <v>15</v>
      </c>
      <c r="E1511" s="24" t="s">
        <v>15</v>
      </c>
      <c r="F1511" s="4" t="s">
        <v>39</v>
      </c>
      <c r="G1511" s="11">
        <v>2.5529628782000498E-2</v>
      </c>
      <c r="H1511" s="11">
        <v>8.6599704390978846E-2</v>
      </c>
      <c r="I1511" s="3"/>
      <c r="J1511" s="11">
        <v>4.7319712804350177E-2</v>
      </c>
      <c r="K1511" s="11">
        <v>1.7159770510797982E-2</v>
      </c>
      <c r="L1511" s="3"/>
      <c r="M1511" s="11">
        <v>4.4263516681740107</v>
      </c>
      <c r="N1511" s="11">
        <v>31.406757494158697</v>
      </c>
    </row>
    <row r="1512" spans="1:14" x14ac:dyDescent="0.35">
      <c r="A1512" s="3" t="s">
        <v>65</v>
      </c>
      <c r="B1512" s="5">
        <v>1509</v>
      </c>
      <c r="C1512" s="5">
        <v>32</v>
      </c>
      <c r="D1512" s="23" t="s">
        <v>15</v>
      </c>
      <c r="E1512" s="24" t="s">
        <v>15</v>
      </c>
      <c r="F1512" s="4" t="s">
        <v>39</v>
      </c>
      <c r="G1512" s="11">
        <v>2.5144160214188468E-2</v>
      </c>
      <c r="H1512" s="11">
        <v>8.0126685985013851E-2</v>
      </c>
      <c r="I1512" s="3"/>
      <c r="J1512" s="11">
        <v>4.6217237999508699E-2</v>
      </c>
      <c r="K1512" s="6">
        <v>7.0000000000000001E-3</v>
      </c>
      <c r="L1512" s="3"/>
      <c r="M1512" s="11">
        <v>4.4270033934654904</v>
      </c>
      <c r="N1512" s="11">
        <v>31.695131573480481</v>
      </c>
    </row>
    <row r="1513" spans="1:14" x14ac:dyDescent="0.35">
      <c r="A1513" s="3" t="s">
        <v>65</v>
      </c>
      <c r="B1513" s="5">
        <v>1510</v>
      </c>
      <c r="C1513" s="5">
        <v>33</v>
      </c>
      <c r="D1513" s="23" t="s">
        <v>15</v>
      </c>
      <c r="E1513" s="24" t="s">
        <v>15</v>
      </c>
      <c r="F1513" s="4" t="s">
        <v>39</v>
      </c>
      <c r="G1513" s="11">
        <v>4.9098694830323655E-2</v>
      </c>
      <c r="H1513" s="11">
        <v>0.1457508105667813</v>
      </c>
      <c r="I1513" s="3"/>
      <c r="J1513" s="11">
        <v>3.5512545764694231E-2</v>
      </c>
      <c r="K1513" s="11">
        <v>2.751368984904156E-2</v>
      </c>
      <c r="L1513" s="3"/>
      <c r="M1513" s="11">
        <v>4.4652980843929768</v>
      </c>
      <c r="N1513" s="11">
        <v>24.066443787050616</v>
      </c>
    </row>
    <row r="1514" spans="1:14" x14ac:dyDescent="0.35">
      <c r="A1514" s="3" t="s">
        <v>65</v>
      </c>
      <c r="B1514" s="5">
        <v>1511</v>
      </c>
      <c r="C1514" s="5">
        <v>34</v>
      </c>
      <c r="D1514" s="23" t="s">
        <v>15</v>
      </c>
      <c r="E1514" s="24" t="s">
        <v>15</v>
      </c>
      <c r="F1514" s="4" t="s">
        <v>39</v>
      </c>
      <c r="G1514" s="11">
        <v>4.6569253518820096E-2</v>
      </c>
      <c r="H1514" s="11">
        <v>0.13935036741126069</v>
      </c>
      <c r="I1514" s="3"/>
      <c r="J1514" s="11">
        <v>3.4286344285585371E-2</v>
      </c>
      <c r="K1514" s="11">
        <v>1.8686651698438451E-2</v>
      </c>
      <c r="L1514" s="3"/>
      <c r="M1514" s="11">
        <v>4.3314030249986084</v>
      </c>
      <c r="N1514" s="11">
        <v>24.199493400648056</v>
      </c>
    </row>
    <row r="1515" spans="1:14" x14ac:dyDescent="0.35">
      <c r="A1515" s="3" t="s">
        <v>65</v>
      </c>
      <c r="B1515" s="5">
        <v>1512</v>
      </c>
      <c r="C1515" s="5">
        <v>35</v>
      </c>
      <c r="D1515" s="23" t="s">
        <v>15</v>
      </c>
      <c r="E1515" s="24" t="s">
        <v>15</v>
      </c>
      <c r="F1515" s="4" t="s">
        <v>39</v>
      </c>
      <c r="G1515" s="11">
        <v>1.3395599745466173E-2</v>
      </c>
      <c r="H1515" s="11">
        <v>0.10515934990728226</v>
      </c>
      <c r="I1515" s="3"/>
      <c r="J1515" s="11">
        <v>0.26162588421343513</v>
      </c>
      <c r="K1515" s="6">
        <v>7.0000000000000001E-3</v>
      </c>
      <c r="L1515" s="3"/>
      <c r="M1515" s="11">
        <v>4.5026652840215453</v>
      </c>
      <c r="N1515" s="11">
        <v>25.86569259105903</v>
      </c>
    </row>
    <row r="1516" spans="1:14" x14ac:dyDescent="0.35">
      <c r="A1516" s="3" t="s">
        <v>65</v>
      </c>
      <c r="B1516" s="5">
        <v>1513</v>
      </c>
      <c r="C1516" s="5">
        <v>36</v>
      </c>
      <c r="D1516" s="23" t="s">
        <v>15</v>
      </c>
      <c r="E1516" s="24" t="s">
        <v>15</v>
      </c>
      <c r="F1516" s="4" t="s">
        <v>39</v>
      </c>
      <c r="G1516" s="11">
        <v>9.4638430230098349E-3</v>
      </c>
      <c r="H1516" s="11">
        <v>9.9302891411267052E-2</v>
      </c>
      <c r="I1516" s="3"/>
      <c r="J1516" s="11">
        <v>0.26736380848641816</v>
      </c>
      <c r="K1516" s="6">
        <v>7.0000000000000001E-3</v>
      </c>
      <c r="L1516" s="3"/>
      <c r="M1516" s="11">
        <v>4.4307505270673877</v>
      </c>
      <c r="N1516" s="11">
        <v>25.924898155852706</v>
      </c>
    </row>
    <row r="1517" spans="1:14" x14ac:dyDescent="0.35">
      <c r="A1517" s="3" t="s">
        <v>65</v>
      </c>
      <c r="B1517" s="5">
        <v>1514</v>
      </c>
      <c r="C1517" s="5">
        <v>37</v>
      </c>
      <c r="D1517" s="23" t="s">
        <v>15</v>
      </c>
      <c r="E1517" s="24" t="s">
        <v>15</v>
      </c>
      <c r="F1517" s="4" t="s">
        <v>39</v>
      </c>
      <c r="G1517" s="11">
        <v>1.1969732701320854E-2</v>
      </c>
      <c r="H1517" s="11">
        <v>8.3536189982234707E-2</v>
      </c>
      <c r="I1517" s="3"/>
      <c r="J1517" s="11">
        <v>0.14481354886920195</v>
      </c>
      <c r="K1517" s="6">
        <v>7.0000000000000001E-3</v>
      </c>
      <c r="L1517" s="3"/>
      <c r="M1517" s="11">
        <v>2.8313144606694145</v>
      </c>
      <c r="N1517" s="11">
        <v>17.350122571328306</v>
      </c>
    </row>
    <row r="1518" spans="1:14" x14ac:dyDescent="0.35">
      <c r="A1518" s="3" t="s">
        <v>65</v>
      </c>
      <c r="B1518" s="5">
        <v>1515</v>
      </c>
      <c r="C1518" s="5">
        <v>38</v>
      </c>
      <c r="D1518" s="23" t="s">
        <v>15</v>
      </c>
      <c r="E1518" s="24" t="s">
        <v>15</v>
      </c>
      <c r="F1518" s="4" t="s">
        <v>39</v>
      </c>
      <c r="G1518" s="11">
        <v>2E-3</v>
      </c>
      <c r="H1518" s="11">
        <v>8.429789620906554E-2</v>
      </c>
      <c r="I1518" s="3"/>
      <c r="J1518" s="11">
        <v>4.981212028433428E-2</v>
      </c>
      <c r="K1518" s="6">
        <v>7.0000000000000001E-3</v>
      </c>
      <c r="L1518" s="3"/>
      <c r="M1518" s="11">
        <v>4.3438863961550354</v>
      </c>
      <c r="N1518" s="11">
        <v>24.050967968710207</v>
      </c>
    </row>
    <row r="1519" spans="1:14" x14ac:dyDescent="0.35">
      <c r="A1519" s="3" t="s">
        <v>65</v>
      </c>
      <c r="B1519" s="5">
        <v>1516</v>
      </c>
      <c r="C1519" s="5">
        <v>39</v>
      </c>
      <c r="D1519" s="23" t="s">
        <v>15</v>
      </c>
      <c r="E1519" s="24" t="s">
        <v>15</v>
      </c>
      <c r="F1519" s="4" t="s">
        <v>39</v>
      </c>
      <c r="G1519" s="11">
        <v>2E-3</v>
      </c>
      <c r="H1519" s="11">
        <v>7.6820595308744979E-2</v>
      </c>
      <c r="I1519" s="3"/>
      <c r="J1519" s="11">
        <v>4.9842162307249221E-2</v>
      </c>
      <c r="K1519" s="6">
        <v>7.0000000000000001E-3</v>
      </c>
      <c r="L1519" s="3"/>
      <c r="M1519" s="11">
        <v>4.3124990747936591</v>
      </c>
      <c r="N1519" s="11">
        <v>23.603621302474043</v>
      </c>
    </row>
    <row r="1520" spans="1:14" x14ac:dyDescent="0.35">
      <c r="A1520" s="3" t="s">
        <v>65</v>
      </c>
      <c r="B1520" s="5">
        <v>1517</v>
      </c>
      <c r="C1520" s="5">
        <v>40</v>
      </c>
      <c r="D1520" s="23" t="s">
        <v>15</v>
      </c>
      <c r="E1520" s="24" t="s">
        <v>15</v>
      </c>
      <c r="F1520" s="4" t="s">
        <v>39</v>
      </c>
      <c r="G1520" s="11">
        <v>5.3779345637677192E-3</v>
      </c>
      <c r="H1520" s="11">
        <v>8.2990608800539295E-2</v>
      </c>
      <c r="I1520" s="3"/>
      <c r="J1520" s="11">
        <v>0.16222756238983665</v>
      </c>
      <c r="K1520" s="6">
        <v>7.0000000000000001E-3</v>
      </c>
      <c r="L1520" s="3"/>
      <c r="M1520" s="11">
        <v>2.9333999628661838</v>
      </c>
      <c r="N1520" s="11">
        <v>18.345439785987338</v>
      </c>
    </row>
    <row r="1521" spans="1:14" x14ac:dyDescent="0.35">
      <c r="A1521" s="3" t="s">
        <v>65</v>
      </c>
      <c r="B1521" s="5">
        <v>1518</v>
      </c>
      <c r="C1521" s="5">
        <v>41</v>
      </c>
      <c r="D1521" s="23" t="s">
        <v>15</v>
      </c>
      <c r="E1521" s="24" t="s">
        <v>15</v>
      </c>
      <c r="F1521" s="4" t="s">
        <v>39</v>
      </c>
      <c r="G1521" s="11">
        <v>9.4622348216127999E-2</v>
      </c>
      <c r="H1521" s="11">
        <v>0.10562509528626522</v>
      </c>
      <c r="I1521" s="3"/>
      <c r="J1521" s="11">
        <v>4.3058115954719117E-2</v>
      </c>
      <c r="K1521" s="6">
        <v>7.0000000000000001E-3</v>
      </c>
      <c r="L1521" s="3"/>
      <c r="M1521" s="11">
        <v>4.3392984862746875</v>
      </c>
      <c r="N1521" s="11">
        <v>26.618261867547876</v>
      </c>
    </row>
    <row r="1522" spans="1:14" x14ac:dyDescent="0.35">
      <c r="A1522" s="3" t="s">
        <v>65</v>
      </c>
      <c r="B1522" s="5">
        <v>1519</v>
      </c>
      <c r="C1522" s="5">
        <v>42</v>
      </c>
      <c r="D1522" s="23" t="s">
        <v>15</v>
      </c>
      <c r="E1522" s="24" t="s">
        <v>15</v>
      </c>
      <c r="F1522" s="4" t="s">
        <v>39</v>
      </c>
      <c r="G1522" s="11">
        <v>8.7739739828599853E-2</v>
      </c>
      <c r="H1522" s="11">
        <v>0.10013160837558054</v>
      </c>
      <c r="I1522" s="3"/>
      <c r="J1522" s="11">
        <v>4.3087271571006905E-2</v>
      </c>
      <c r="K1522" s="6">
        <v>7.0000000000000001E-3</v>
      </c>
      <c r="L1522" s="3"/>
      <c r="M1522" s="11">
        <v>4.242226755246957</v>
      </c>
      <c r="N1522" s="11">
        <v>26.010143620432</v>
      </c>
    </row>
    <row r="1523" spans="1:14" x14ac:dyDescent="0.35">
      <c r="A1523" s="3" t="s">
        <v>65</v>
      </c>
      <c r="B1523" s="5">
        <v>1520</v>
      </c>
      <c r="C1523" s="5">
        <v>43</v>
      </c>
      <c r="D1523" s="23" t="s">
        <v>15</v>
      </c>
      <c r="E1523" s="24" t="s">
        <v>15</v>
      </c>
      <c r="F1523" s="4" t="s">
        <v>39</v>
      </c>
      <c r="G1523" s="11">
        <v>0.13257846352217142</v>
      </c>
      <c r="H1523" s="11">
        <v>0.11065695724422289</v>
      </c>
      <c r="I1523" s="3"/>
      <c r="J1523" s="11">
        <v>3.0688868878722797E-2</v>
      </c>
      <c r="K1523" s="6">
        <v>7.0000000000000001E-3</v>
      </c>
      <c r="L1523" s="3"/>
      <c r="M1523" s="11">
        <v>2.9877284679204457</v>
      </c>
      <c r="N1523" s="11">
        <v>21.05440856830236</v>
      </c>
    </row>
    <row r="1524" spans="1:14" x14ac:dyDescent="0.35">
      <c r="A1524" s="3" t="s">
        <v>65</v>
      </c>
      <c r="B1524" s="5">
        <v>1521</v>
      </c>
      <c r="C1524" s="5">
        <v>44</v>
      </c>
      <c r="D1524" s="23" t="s">
        <v>15</v>
      </c>
      <c r="E1524" s="24" t="s">
        <v>15</v>
      </c>
      <c r="F1524" s="4" t="s">
        <v>39</v>
      </c>
      <c r="G1524" s="11">
        <v>0.12471306175193633</v>
      </c>
      <c r="H1524" s="11">
        <v>0.11296762693098701</v>
      </c>
      <c r="I1524" s="3"/>
      <c r="J1524" s="11">
        <v>3.3220664750467151E-2</v>
      </c>
      <c r="K1524" s="6">
        <v>7.0000000000000001E-3</v>
      </c>
      <c r="L1524" s="3"/>
      <c r="M1524" s="11">
        <v>2.9187487805217316</v>
      </c>
      <c r="N1524" s="11">
        <v>21.257452102006024</v>
      </c>
    </row>
    <row r="1525" spans="1:14" x14ac:dyDescent="0.35">
      <c r="A1525" s="3" t="s">
        <v>62</v>
      </c>
      <c r="B1525" s="5">
        <v>1522</v>
      </c>
      <c r="C1525" s="5">
        <v>1</v>
      </c>
      <c r="D1525" s="55" t="s">
        <v>45</v>
      </c>
      <c r="E1525" s="24" t="s">
        <v>15</v>
      </c>
      <c r="F1525" s="4" t="s">
        <v>39</v>
      </c>
      <c r="G1525" s="6">
        <v>0.17362551799340301</v>
      </c>
      <c r="H1525" s="8">
        <v>4.6244375171044828E-2</v>
      </c>
      <c r="I1525" s="6"/>
      <c r="J1525" s="6">
        <v>1.0362687221955113E-2</v>
      </c>
      <c r="K1525" s="6">
        <v>5.5837209431006595E-3</v>
      </c>
      <c r="L1525" s="4"/>
      <c r="M1525" s="8">
        <v>0.78107080601110079</v>
      </c>
      <c r="N1525" s="7">
        <v>10.586766409053075</v>
      </c>
    </row>
    <row r="1526" spans="1:14" x14ac:dyDescent="0.35">
      <c r="A1526" s="3" t="s">
        <v>62</v>
      </c>
      <c r="B1526" s="5">
        <v>1523</v>
      </c>
      <c r="C1526" s="5">
        <v>2</v>
      </c>
      <c r="D1526" s="55" t="s">
        <v>45</v>
      </c>
      <c r="E1526" s="24" t="s">
        <v>15</v>
      </c>
      <c r="F1526" s="4" t="s">
        <v>39</v>
      </c>
      <c r="G1526" s="6">
        <v>0.21260391843141802</v>
      </c>
      <c r="H1526" s="8">
        <v>4.6799811821199966E-2</v>
      </c>
      <c r="I1526" s="6"/>
      <c r="J1526" s="6">
        <v>1.5988985189106741E-2</v>
      </c>
      <c r="K1526" s="6">
        <v>7.8663137427906621E-3</v>
      </c>
      <c r="L1526" s="4"/>
      <c r="M1526" s="8">
        <v>0.8622684649693193</v>
      </c>
      <c r="N1526" s="7">
        <v>11.988214961018787</v>
      </c>
    </row>
    <row r="1527" spans="1:14" x14ac:dyDescent="0.35">
      <c r="A1527" s="3" t="s">
        <v>62</v>
      </c>
      <c r="B1527" s="5">
        <v>1524</v>
      </c>
      <c r="C1527" s="5">
        <v>3</v>
      </c>
      <c r="D1527" s="55" t="s">
        <v>45</v>
      </c>
      <c r="E1527" s="24" t="s">
        <v>15</v>
      </c>
      <c r="F1527" s="4" t="s">
        <v>39</v>
      </c>
      <c r="G1527" s="6">
        <v>0.17101326637067271</v>
      </c>
      <c r="H1527" s="8">
        <v>3.8092414856484624E-2</v>
      </c>
      <c r="I1527" s="6"/>
      <c r="J1527" s="6">
        <v>7.7826472020871475E-3</v>
      </c>
      <c r="K1527" s="6">
        <v>6.0861799606939746E-3</v>
      </c>
      <c r="L1527" s="4"/>
      <c r="M1527" s="8">
        <v>0.62825610062081971</v>
      </c>
      <c r="N1527" s="7">
        <v>8.3557300444912546</v>
      </c>
    </row>
    <row r="1528" spans="1:14" x14ac:dyDescent="0.35">
      <c r="A1528" s="3" t="s">
        <v>62</v>
      </c>
      <c r="B1528" s="5">
        <v>1525</v>
      </c>
      <c r="C1528" s="5">
        <v>4</v>
      </c>
      <c r="D1528" s="55" t="s">
        <v>45</v>
      </c>
      <c r="E1528" s="24" t="s">
        <v>15</v>
      </c>
      <c r="F1528" s="4" t="s">
        <v>39</v>
      </c>
      <c r="G1528" s="6">
        <v>0.19434929572676349</v>
      </c>
      <c r="H1528" s="8">
        <v>4.1247884119955489E-2</v>
      </c>
      <c r="I1528" s="6"/>
      <c r="J1528" s="6">
        <v>9.051912151390118E-3</v>
      </c>
      <c r="K1528" s="6">
        <v>6.2568907011236853E-3</v>
      </c>
      <c r="L1528" s="4"/>
      <c r="M1528" s="8">
        <v>0.65625394084721511</v>
      </c>
      <c r="N1528" s="7">
        <v>8.7107131873388681</v>
      </c>
    </row>
    <row r="1529" spans="1:14" x14ac:dyDescent="0.35">
      <c r="A1529" s="3" t="s">
        <v>62</v>
      </c>
      <c r="B1529" s="5">
        <v>1526</v>
      </c>
      <c r="C1529" s="5">
        <v>5</v>
      </c>
      <c r="D1529" s="55" t="s">
        <v>45</v>
      </c>
      <c r="E1529" s="24" t="s">
        <v>15</v>
      </c>
      <c r="F1529" s="4" t="s">
        <v>39</v>
      </c>
      <c r="G1529" s="6">
        <v>0.20756529583386521</v>
      </c>
      <c r="H1529" s="8">
        <v>4.4032183109873294E-2</v>
      </c>
      <c r="I1529" s="6"/>
      <c r="J1529" s="6">
        <v>1.0643886982529403E-2</v>
      </c>
      <c r="K1529" s="6">
        <v>6.456210775145679E-3</v>
      </c>
      <c r="L1529" s="4"/>
      <c r="M1529" s="8">
        <v>0.88282411956235674</v>
      </c>
      <c r="N1529" s="7">
        <v>9.4625154556274644</v>
      </c>
    </row>
    <row r="1530" spans="1:14" x14ac:dyDescent="0.35">
      <c r="A1530" s="3" t="s">
        <v>62</v>
      </c>
      <c r="B1530" s="5">
        <v>1527</v>
      </c>
      <c r="C1530" s="5">
        <v>6</v>
      </c>
      <c r="D1530" s="55" t="s">
        <v>45</v>
      </c>
      <c r="E1530" s="24" t="s">
        <v>15</v>
      </c>
      <c r="F1530" s="4" t="s">
        <v>39</v>
      </c>
      <c r="G1530" s="6">
        <v>0.21133042163822288</v>
      </c>
      <c r="H1530" s="8">
        <v>4.4684140780072518E-2</v>
      </c>
      <c r="I1530" s="6"/>
      <c r="J1530" s="6">
        <v>1.1379543129380099E-2</v>
      </c>
      <c r="K1530" s="6">
        <v>6.4934216581102131E-3</v>
      </c>
      <c r="L1530" s="4"/>
      <c r="M1530" s="8">
        <v>1.0381493654087011</v>
      </c>
      <c r="N1530" s="7">
        <v>10.827453300227672</v>
      </c>
    </row>
    <row r="1531" spans="1:14" x14ac:dyDescent="0.35">
      <c r="A1531" s="3" t="s">
        <v>62</v>
      </c>
      <c r="B1531" s="5">
        <v>1528</v>
      </c>
      <c r="C1531" s="5">
        <v>7</v>
      </c>
      <c r="D1531" s="55" t="s">
        <v>45</v>
      </c>
      <c r="E1531" s="24" t="s">
        <v>15</v>
      </c>
      <c r="F1531" s="4" t="s">
        <v>39</v>
      </c>
      <c r="G1531" s="6">
        <v>0.27277895964441085</v>
      </c>
      <c r="H1531" s="8">
        <v>5.1358113781310152E-2</v>
      </c>
      <c r="I1531" s="6"/>
      <c r="J1531" s="6">
        <v>1.8524357421720788E-2</v>
      </c>
      <c r="K1531" s="6">
        <v>1.2931471112003906E-2</v>
      </c>
      <c r="L1531" s="4"/>
      <c r="M1531" s="8">
        <v>1.1834266537913478</v>
      </c>
      <c r="N1531" s="7">
        <v>12.916309117655956</v>
      </c>
    </row>
    <row r="1532" spans="1:14" x14ac:dyDescent="0.35">
      <c r="A1532" s="3" t="s">
        <v>62</v>
      </c>
      <c r="B1532" s="5">
        <v>1529</v>
      </c>
      <c r="C1532" s="5">
        <v>8</v>
      </c>
      <c r="D1532" s="55" t="s">
        <v>45</v>
      </c>
      <c r="E1532" s="24" t="s">
        <v>15</v>
      </c>
      <c r="F1532" s="4" t="s">
        <v>39</v>
      </c>
      <c r="G1532" s="6">
        <v>0.29455198036520225</v>
      </c>
      <c r="H1532" s="8">
        <v>5.1376583471508377E-2</v>
      </c>
      <c r="I1532" s="6"/>
      <c r="J1532" s="6">
        <v>3.821916374029187E-2</v>
      </c>
      <c r="K1532" s="6">
        <v>1.4318480475273957E-2</v>
      </c>
      <c r="L1532" s="4"/>
      <c r="M1532" s="8">
        <v>1.2185255413306404</v>
      </c>
      <c r="N1532" s="7">
        <v>13.90551006472276</v>
      </c>
    </row>
    <row r="1533" spans="1:14" x14ac:dyDescent="0.35">
      <c r="A1533" s="3" t="s">
        <v>62</v>
      </c>
      <c r="B1533" s="5">
        <v>1530</v>
      </c>
      <c r="C1533" s="5">
        <v>9</v>
      </c>
      <c r="D1533" s="55" t="s">
        <v>45</v>
      </c>
      <c r="E1533" s="24" t="s">
        <v>15</v>
      </c>
      <c r="F1533" s="4" t="s">
        <v>39</v>
      </c>
      <c r="G1533" s="6">
        <v>0.32391574591752753</v>
      </c>
      <c r="H1533" s="8">
        <v>5.2725434761257475E-2</v>
      </c>
      <c r="I1533" s="6"/>
      <c r="J1533" s="6">
        <v>4.161671496408767E-2</v>
      </c>
      <c r="K1533" s="6">
        <v>1.5378335831386624E-2</v>
      </c>
      <c r="L1533" s="4"/>
      <c r="M1533" s="8">
        <v>1.2886639225122964</v>
      </c>
      <c r="N1533" s="7">
        <v>13.987683217738159</v>
      </c>
    </row>
    <row r="1534" spans="1:14" x14ac:dyDescent="0.35">
      <c r="A1534" s="3" t="s">
        <v>62</v>
      </c>
      <c r="B1534" s="5">
        <v>1531</v>
      </c>
      <c r="C1534" s="5">
        <v>10</v>
      </c>
      <c r="D1534" s="55" t="s">
        <v>45</v>
      </c>
      <c r="E1534" s="24" t="s">
        <v>15</v>
      </c>
      <c r="F1534" s="4" t="s">
        <v>39</v>
      </c>
      <c r="G1534" s="6">
        <v>0.34480936164846654</v>
      </c>
      <c r="H1534" s="8">
        <v>5.6238513087590369E-2</v>
      </c>
      <c r="I1534" s="6"/>
      <c r="J1534" s="6">
        <v>4.2139896703850793E-2</v>
      </c>
      <c r="K1534" s="6">
        <v>1.9829828276401756E-2</v>
      </c>
      <c r="L1534" s="4"/>
      <c r="M1534" s="8">
        <v>1.6412913400506788</v>
      </c>
      <c r="N1534" s="7">
        <v>14.755745070985546</v>
      </c>
    </row>
    <row r="1535" spans="1:14" x14ac:dyDescent="0.35">
      <c r="A1535" s="3" t="s">
        <v>62</v>
      </c>
      <c r="B1535" s="5">
        <v>1532</v>
      </c>
      <c r="C1535" s="5">
        <v>11</v>
      </c>
      <c r="D1535" s="55" t="s">
        <v>45</v>
      </c>
      <c r="E1535" s="24" t="s">
        <v>15</v>
      </c>
      <c r="F1535" s="4" t="s">
        <v>39</v>
      </c>
      <c r="G1535" s="6">
        <v>0.12860798532673637</v>
      </c>
      <c r="H1535" s="8">
        <v>4.0520871628959829E-2</v>
      </c>
      <c r="I1535" s="6"/>
      <c r="J1535" s="6">
        <v>6.5075085239046284E-3</v>
      </c>
      <c r="K1535" s="6">
        <v>6.6322142140695416E-3</v>
      </c>
      <c r="L1535" s="4"/>
      <c r="M1535" s="8">
        <v>1.1596660793655906</v>
      </c>
      <c r="N1535" s="7">
        <v>9.9904546644090804</v>
      </c>
    </row>
    <row r="1536" spans="1:14" x14ac:dyDescent="0.35">
      <c r="A1536" s="3" t="s">
        <v>62</v>
      </c>
      <c r="B1536" s="5">
        <v>1533</v>
      </c>
      <c r="C1536" s="5">
        <v>12</v>
      </c>
      <c r="D1536" s="55" t="s">
        <v>45</v>
      </c>
      <c r="E1536" s="24" t="s">
        <v>15</v>
      </c>
      <c r="F1536" s="4" t="s">
        <v>39</v>
      </c>
      <c r="G1536" s="6">
        <v>0.13720664343803093</v>
      </c>
      <c r="H1536" s="8">
        <v>5.3784493166202249E-2</v>
      </c>
      <c r="I1536" s="6"/>
      <c r="J1536" s="6">
        <v>1.4509610116459733E-2</v>
      </c>
      <c r="K1536" s="6">
        <v>9.1094077331819456E-3</v>
      </c>
      <c r="L1536" s="4"/>
      <c r="M1536" s="8">
        <v>1.2076140267917412</v>
      </c>
      <c r="N1536" s="7">
        <v>10.85039240629251</v>
      </c>
    </row>
    <row r="1537" spans="1:14" x14ac:dyDescent="0.35">
      <c r="A1537" s="3" t="s">
        <v>62</v>
      </c>
      <c r="B1537" s="5">
        <v>1534</v>
      </c>
      <c r="C1537" s="5">
        <v>13</v>
      </c>
      <c r="D1537" s="55" t="s">
        <v>45</v>
      </c>
      <c r="E1537" s="24" t="s">
        <v>15</v>
      </c>
      <c r="F1537" s="4" t="s">
        <v>39</v>
      </c>
      <c r="G1537" s="6">
        <v>0.22276327078353622</v>
      </c>
      <c r="H1537" s="8">
        <v>6.0856849051184353E-2</v>
      </c>
      <c r="I1537" s="4"/>
      <c r="J1537" s="8">
        <v>1.8374999990984728E-2</v>
      </c>
      <c r="K1537" s="6">
        <v>1.4644903369136195E-2</v>
      </c>
      <c r="L1537" s="4"/>
      <c r="M1537" s="8">
        <v>1.3716845039870358</v>
      </c>
      <c r="N1537" s="7">
        <v>14.048566678999782</v>
      </c>
    </row>
    <row r="1538" spans="1:14" x14ac:dyDescent="0.35">
      <c r="A1538" s="3" t="s">
        <v>62</v>
      </c>
      <c r="B1538" s="5">
        <v>1535</v>
      </c>
      <c r="C1538" s="5">
        <v>14</v>
      </c>
      <c r="D1538" s="55" t="s">
        <v>45</v>
      </c>
      <c r="E1538" s="24" t="s">
        <v>15</v>
      </c>
      <c r="F1538" s="4" t="s">
        <v>39</v>
      </c>
      <c r="G1538" s="6">
        <v>0.2894304032266124</v>
      </c>
      <c r="H1538" s="8">
        <v>7.1336517669298979E-2</v>
      </c>
      <c r="I1538" s="4"/>
      <c r="J1538" s="8">
        <v>6.8621750438128612E-2</v>
      </c>
      <c r="K1538" s="6">
        <v>2.6469225931834948E-2</v>
      </c>
      <c r="L1538" s="4"/>
      <c r="M1538" s="8">
        <v>1.8290873550662599</v>
      </c>
      <c r="N1538" s="7">
        <v>19.333757215132419</v>
      </c>
    </row>
    <row r="1539" spans="1:14" x14ac:dyDescent="0.35">
      <c r="A1539" s="3" t="s">
        <v>62</v>
      </c>
      <c r="B1539" s="5">
        <v>1536</v>
      </c>
      <c r="C1539" s="5">
        <v>15</v>
      </c>
      <c r="D1539" s="55" t="s">
        <v>45</v>
      </c>
      <c r="E1539" s="24" t="s">
        <v>15</v>
      </c>
      <c r="F1539" s="4" t="s">
        <v>39</v>
      </c>
      <c r="G1539" s="6">
        <v>0.14910746502115471</v>
      </c>
      <c r="H1539" s="8">
        <v>4.278840738770006E-2</v>
      </c>
      <c r="I1539" s="4"/>
      <c r="J1539" s="8">
        <v>9.6421033370661068E-3</v>
      </c>
      <c r="K1539" s="6">
        <v>5.8026532506451241E-3</v>
      </c>
      <c r="L1539" s="4"/>
      <c r="M1539" s="8">
        <v>1.0709768198928795</v>
      </c>
      <c r="N1539" s="7">
        <v>11.07055730004919</v>
      </c>
    </row>
    <row r="1540" spans="1:14" x14ac:dyDescent="0.35">
      <c r="A1540" s="3" t="s">
        <v>62</v>
      </c>
      <c r="B1540" s="5">
        <v>1537</v>
      </c>
      <c r="C1540" s="5">
        <v>16</v>
      </c>
      <c r="D1540" s="55" t="s">
        <v>45</v>
      </c>
      <c r="E1540" s="24" t="s">
        <v>15</v>
      </c>
      <c r="F1540" s="4" t="s">
        <v>39</v>
      </c>
      <c r="G1540" s="6">
        <v>0.26068768739558412</v>
      </c>
      <c r="H1540" s="8">
        <v>5.1592760149740013E-2</v>
      </c>
      <c r="I1540" s="4"/>
      <c r="J1540" s="8">
        <v>3.7721439393557869E-2</v>
      </c>
      <c r="K1540" s="6">
        <v>2.282467209870644E-2</v>
      </c>
      <c r="L1540" s="4"/>
      <c r="M1540" s="8">
        <v>1.3295598993492761</v>
      </c>
      <c r="N1540" s="7">
        <v>8.3944160340607255</v>
      </c>
    </row>
    <row r="1541" spans="1:14" x14ac:dyDescent="0.35">
      <c r="A1541" s="3" t="s">
        <v>62</v>
      </c>
      <c r="B1541" s="5">
        <v>1538</v>
      </c>
      <c r="C1541" s="5">
        <v>17</v>
      </c>
      <c r="D1541" s="55" t="s">
        <v>45</v>
      </c>
      <c r="E1541" s="24" t="s">
        <v>15</v>
      </c>
      <c r="F1541" s="4" t="s">
        <v>39</v>
      </c>
      <c r="G1541" s="6">
        <v>0.28871401982398687</v>
      </c>
      <c r="H1541" s="8">
        <v>6.2997147968666276E-2</v>
      </c>
      <c r="I1541" s="4"/>
      <c r="J1541" s="8">
        <v>6.8590990494942897E-2</v>
      </c>
      <c r="K1541" s="6">
        <v>2.5265440342911814E-2</v>
      </c>
      <c r="L1541" s="4"/>
      <c r="M1541" s="8">
        <v>1.8297710527869682</v>
      </c>
      <c r="N1541" s="7">
        <v>14.167135706306231</v>
      </c>
    </row>
    <row r="1542" spans="1:14" x14ac:dyDescent="0.35">
      <c r="A1542" s="3" t="s">
        <v>62</v>
      </c>
      <c r="B1542" s="5">
        <v>1539</v>
      </c>
      <c r="C1542" s="5">
        <v>18</v>
      </c>
      <c r="D1542" s="55" t="s">
        <v>45</v>
      </c>
      <c r="E1542" s="24" t="s">
        <v>15</v>
      </c>
      <c r="F1542" s="4" t="s">
        <v>52</v>
      </c>
      <c r="G1542" s="6">
        <v>0.12053408812151062</v>
      </c>
      <c r="H1542" s="8">
        <v>6.4580841108058312E-2</v>
      </c>
      <c r="I1542" s="6"/>
      <c r="J1542" s="6">
        <v>9.5499852522888361E-3</v>
      </c>
      <c r="K1542" s="6">
        <v>5.5750325881226996E-3</v>
      </c>
      <c r="L1542" s="4"/>
      <c r="M1542" s="8">
        <v>1.8851111743243743</v>
      </c>
      <c r="N1542" s="7">
        <v>9.532930084310598</v>
      </c>
    </row>
    <row r="1543" spans="1:14" x14ac:dyDescent="0.35">
      <c r="A1543" s="3" t="s">
        <v>62</v>
      </c>
      <c r="B1543" s="5">
        <v>1540</v>
      </c>
      <c r="C1543" s="5">
        <v>19</v>
      </c>
      <c r="D1543" s="55" t="s">
        <v>45</v>
      </c>
      <c r="E1543" s="24" t="s">
        <v>15</v>
      </c>
      <c r="F1543" s="4" t="s">
        <v>52</v>
      </c>
      <c r="G1543" s="6">
        <v>0.15019371394088604</v>
      </c>
      <c r="H1543" s="8">
        <v>7.4219078209508307E-2</v>
      </c>
      <c r="I1543" s="6"/>
      <c r="J1543" s="6">
        <v>1.0659110045957345E-2</v>
      </c>
      <c r="K1543" s="6">
        <v>7.5239920170264837E-3</v>
      </c>
      <c r="L1543" s="4"/>
      <c r="M1543" s="8">
        <v>1.9284001711383267</v>
      </c>
      <c r="N1543" s="7">
        <v>10.249361713167495</v>
      </c>
    </row>
    <row r="1544" spans="1:14" x14ac:dyDescent="0.35">
      <c r="A1544" s="3" t="s">
        <v>62</v>
      </c>
      <c r="B1544" s="5">
        <v>1541</v>
      </c>
      <c r="C1544" s="5">
        <v>20</v>
      </c>
      <c r="D1544" s="55" t="s">
        <v>45</v>
      </c>
      <c r="E1544" s="24" t="s">
        <v>15</v>
      </c>
      <c r="F1544" s="4" t="s">
        <v>52</v>
      </c>
      <c r="G1544" s="6">
        <v>0.15077859075819106</v>
      </c>
      <c r="H1544" s="8">
        <v>7.48328761511695E-2</v>
      </c>
      <c r="I1544" s="6"/>
      <c r="J1544" s="6">
        <v>1.2201684154903638E-2</v>
      </c>
      <c r="K1544" s="6">
        <v>8.5738721446895396E-3</v>
      </c>
      <c r="L1544" s="4"/>
      <c r="M1544" s="8">
        <v>2.2148057303287509</v>
      </c>
      <c r="N1544" s="7">
        <v>10.710809138974183</v>
      </c>
    </row>
    <row r="1545" spans="1:14" x14ac:dyDescent="0.35">
      <c r="A1545" s="3" t="s">
        <v>62</v>
      </c>
      <c r="B1545" s="5">
        <v>1542</v>
      </c>
      <c r="C1545" s="5">
        <v>21</v>
      </c>
      <c r="D1545" s="55" t="s">
        <v>45</v>
      </c>
      <c r="E1545" s="24" t="s">
        <v>15</v>
      </c>
      <c r="F1545" s="4" t="s">
        <v>52</v>
      </c>
      <c r="G1545" s="6">
        <v>0.15701318208563625</v>
      </c>
      <c r="H1545" s="8">
        <v>7.5667383869032059E-2</v>
      </c>
      <c r="I1545" s="6"/>
      <c r="J1545" s="6">
        <v>1.7970127751923928E-2</v>
      </c>
      <c r="K1545" s="6">
        <v>1.0753605449049092E-2</v>
      </c>
      <c r="L1545" s="4"/>
      <c r="M1545" s="8">
        <v>2.4362691443683451</v>
      </c>
      <c r="N1545" s="7">
        <v>11.369208826880868</v>
      </c>
    </row>
    <row r="1546" spans="1:14" x14ac:dyDescent="0.35">
      <c r="A1546" s="3" t="s">
        <v>62</v>
      </c>
      <c r="B1546" s="5">
        <v>1543</v>
      </c>
      <c r="C1546" s="5">
        <v>22</v>
      </c>
      <c r="D1546" s="55" t="s">
        <v>45</v>
      </c>
      <c r="E1546" s="24" t="s">
        <v>15</v>
      </c>
      <c r="F1546" s="4" t="s">
        <v>52</v>
      </c>
      <c r="G1546" s="6">
        <v>0.1698530368340451</v>
      </c>
      <c r="H1546" s="8">
        <v>7.8896012437183971E-2</v>
      </c>
      <c r="I1546" s="6"/>
      <c r="J1546" s="6">
        <v>2.9452721402570655E-2</v>
      </c>
      <c r="K1546" s="6">
        <v>1.23839100614742E-2</v>
      </c>
      <c r="L1546" s="4"/>
      <c r="M1546" s="8">
        <v>2.5216540902636981</v>
      </c>
      <c r="N1546" s="7">
        <v>12.659319413156933</v>
      </c>
    </row>
    <row r="1547" spans="1:14" x14ac:dyDescent="0.35">
      <c r="A1547" s="3" t="s">
        <v>62</v>
      </c>
      <c r="B1547" s="5">
        <v>1544</v>
      </c>
      <c r="C1547" s="5">
        <v>23</v>
      </c>
      <c r="D1547" s="55" t="s">
        <v>45</v>
      </c>
      <c r="E1547" s="24" t="s">
        <v>15</v>
      </c>
      <c r="F1547" s="4" t="s">
        <v>52</v>
      </c>
      <c r="G1547" s="6">
        <v>0.17971853410565336</v>
      </c>
      <c r="H1547" s="8">
        <v>8.3610574038369398E-2</v>
      </c>
      <c r="I1547" s="6"/>
      <c r="J1547" s="6">
        <v>5.6479911748943901E-2</v>
      </c>
      <c r="K1547" s="6">
        <v>2.1472577538038787E-2</v>
      </c>
      <c r="L1547" s="4"/>
      <c r="M1547" s="8">
        <v>2.7612864173021787</v>
      </c>
      <c r="N1547" s="7">
        <v>15.961796083914797</v>
      </c>
    </row>
    <row r="1548" spans="1:14" x14ac:dyDescent="0.35">
      <c r="A1548" s="3" t="s">
        <v>62</v>
      </c>
      <c r="B1548" s="5">
        <v>1545</v>
      </c>
      <c r="C1548" s="5">
        <v>24</v>
      </c>
      <c r="D1548" s="55" t="s">
        <v>45</v>
      </c>
      <c r="E1548" s="24" t="s">
        <v>15</v>
      </c>
      <c r="F1548" s="4" t="s">
        <v>52</v>
      </c>
      <c r="G1548" s="6">
        <v>0.35965975514470194</v>
      </c>
      <c r="H1548" s="8">
        <v>4.8082304583672769E-2</v>
      </c>
      <c r="I1548" s="6"/>
      <c r="J1548" s="6">
        <v>1.8230734832061245E-2</v>
      </c>
      <c r="K1548" s="6">
        <v>7.8990147544038738E-3</v>
      </c>
      <c r="L1548" s="4"/>
      <c r="M1548" s="8">
        <v>1.5096939648318861</v>
      </c>
      <c r="N1548" s="7">
        <v>13.779950310269108</v>
      </c>
    </row>
    <row r="1549" spans="1:14" x14ac:dyDescent="0.35">
      <c r="A1549" s="3" t="s">
        <v>62</v>
      </c>
      <c r="B1549" s="5">
        <v>1546</v>
      </c>
      <c r="C1549" s="5">
        <v>25</v>
      </c>
      <c r="D1549" s="55" t="s">
        <v>45</v>
      </c>
      <c r="E1549" s="24" t="s">
        <v>15</v>
      </c>
      <c r="F1549" s="4" t="s">
        <v>52</v>
      </c>
      <c r="G1549" s="6">
        <v>0.36480996174032554</v>
      </c>
      <c r="H1549" s="8">
        <v>4.8400957200669018E-2</v>
      </c>
      <c r="I1549" s="6"/>
      <c r="J1549" s="6">
        <v>1.9491409786342773E-2</v>
      </c>
      <c r="K1549" s="6">
        <v>7.9479540300179483E-3</v>
      </c>
      <c r="L1549" s="4"/>
      <c r="M1549" s="8">
        <v>1.649920436659033</v>
      </c>
      <c r="N1549" s="7">
        <v>14.348883452258901</v>
      </c>
    </row>
    <row r="1550" spans="1:14" x14ac:dyDescent="0.35">
      <c r="A1550" s="3" t="s">
        <v>62</v>
      </c>
      <c r="B1550" s="5">
        <v>1547</v>
      </c>
      <c r="C1550" s="5">
        <v>26</v>
      </c>
      <c r="D1550" s="55" t="s">
        <v>45</v>
      </c>
      <c r="E1550" s="24" t="s">
        <v>15</v>
      </c>
      <c r="F1550" s="4" t="s">
        <v>52</v>
      </c>
      <c r="G1550" s="6">
        <v>0.38506563490709822</v>
      </c>
      <c r="H1550" s="8">
        <v>5.5015432232853143E-2</v>
      </c>
      <c r="I1550" s="6"/>
      <c r="J1550" s="6">
        <v>3.6605667499481048E-2</v>
      </c>
      <c r="K1550" s="6">
        <v>7.9803378070770637E-3</v>
      </c>
      <c r="L1550" s="4"/>
      <c r="M1550" s="8">
        <v>1.6676091780254592</v>
      </c>
      <c r="N1550" s="7">
        <v>14.463455915823559</v>
      </c>
    </row>
    <row r="1551" spans="1:14" x14ac:dyDescent="0.35">
      <c r="A1551" s="3" t="s">
        <v>62</v>
      </c>
      <c r="B1551" s="5">
        <v>1548</v>
      </c>
      <c r="C1551" s="5">
        <v>27</v>
      </c>
      <c r="D1551" s="55" t="s">
        <v>45</v>
      </c>
      <c r="E1551" s="24" t="s">
        <v>15</v>
      </c>
      <c r="F1551" s="4" t="s">
        <v>52</v>
      </c>
      <c r="G1551" s="6">
        <v>0.38533128621138835</v>
      </c>
      <c r="H1551" s="8">
        <v>5.7861406408302118E-2</v>
      </c>
      <c r="I1551" s="6"/>
      <c r="J1551" s="6">
        <v>4.1513233557019358E-2</v>
      </c>
      <c r="K1551" s="6">
        <v>1.0455813988721231E-2</v>
      </c>
      <c r="L1551" s="4"/>
      <c r="M1551" s="8">
        <v>1.7000058623094056</v>
      </c>
      <c r="N1551" s="7">
        <v>14.70228543540966</v>
      </c>
    </row>
    <row r="1552" spans="1:14" x14ac:dyDescent="0.35">
      <c r="A1552" s="3" t="s">
        <v>62</v>
      </c>
      <c r="B1552" s="5">
        <v>1549</v>
      </c>
      <c r="C1552" s="5">
        <v>28</v>
      </c>
      <c r="D1552" s="55" t="s">
        <v>45</v>
      </c>
      <c r="E1552" s="24" t="s">
        <v>15</v>
      </c>
      <c r="F1552" s="4" t="s">
        <v>52</v>
      </c>
      <c r="G1552" s="6">
        <v>0.40494737895272209</v>
      </c>
      <c r="H1552" s="8">
        <v>7.1015426208631535E-2</v>
      </c>
      <c r="I1552" s="6"/>
      <c r="J1552" s="6">
        <v>4.3520306365143466E-2</v>
      </c>
      <c r="K1552" s="6">
        <v>1.1163209739912458E-2</v>
      </c>
      <c r="L1552" s="4"/>
      <c r="M1552" s="8">
        <v>2.2764403079472353</v>
      </c>
      <c r="N1552" s="7">
        <v>17.31413551536998</v>
      </c>
    </row>
    <row r="1553" spans="1:14" x14ac:dyDescent="0.35">
      <c r="A1553" s="3" t="s">
        <v>62</v>
      </c>
      <c r="B1553" s="5">
        <v>1550</v>
      </c>
      <c r="C1553" s="5">
        <v>29</v>
      </c>
      <c r="D1553" s="55" t="s">
        <v>45</v>
      </c>
      <c r="E1553" s="24" t="s">
        <v>15</v>
      </c>
      <c r="F1553" s="4" t="s">
        <v>52</v>
      </c>
      <c r="G1553" s="6">
        <v>0.24628406592730789</v>
      </c>
      <c r="H1553" s="8">
        <v>5.0294434162983431E-2</v>
      </c>
      <c r="I1553" s="6"/>
      <c r="J1553" s="6">
        <v>1.1423978807624299E-2</v>
      </c>
      <c r="K1553" s="6">
        <v>7.8391150292718703E-3</v>
      </c>
      <c r="L1553" s="4"/>
      <c r="M1553" s="8">
        <v>1.044088367926044</v>
      </c>
      <c r="N1553" s="7">
        <v>11.783817097301496</v>
      </c>
    </row>
    <row r="1554" spans="1:14" x14ac:dyDescent="0.35">
      <c r="A1554" s="3" t="s">
        <v>62</v>
      </c>
      <c r="B1554" s="5">
        <v>1551</v>
      </c>
      <c r="C1554" s="5">
        <v>30</v>
      </c>
      <c r="D1554" s="55" t="s">
        <v>45</v>
      </c>
      <c r="E1554" s="24" t="s">
        <v>15</v>
      </c>
      <c r="F1554" s="4" t="s">
        <v>52</v>
      </c>
      <c r="G1554" s="6">
        <v>0.25985715207632798</v>
      </c>
      <c r="H1554" s="8">
        <v>5.1316569508340903E-2</v>
      </c>
      <c r="I1554" s="6"/>
      <c r="J1554" s="6">
        <v>1.5696505779736917E-2</v>
      </c>
      <c r="K1554" s="6">
        <v>1.018115388289436E-2</v>
      </c>
      <c r="L1554" s="4"/>
      <c r="M1554" s="8">
        <v>1.0504990872758313</v>
      </c>
      <c r="N1554" s="7">
        <v>12.210305460198876</v>
      </c>
    </row>
    <row r="1555" spans="1:14" x14ac:dyDescent="0.35">
      <c r="A1555" s="3" t="s">
        <v>62</v>
      </c>
      <c r="B1555" s="5">
        <v>1552</v>
      </c>
      <c r="C1555" s="5">
        <v>31</v>
      </c>
      <c r="D1555" s="55" t="s">
        <v>45</v>
      </c>
      <c r="E1555" s="24" t="s">
        <v>15</v>
      </c>
      <c r="F1555" s="4" t="s">
        <v>52</v>
      </c>
      <c r="G1555" s="6">
        <v>0.54952905438915289</v>
      </c>
      <c r="H1555" s="8">
        <v>5.7376060706563287E-2</v>
      </c>
      <c r="I1555" s="6"/>
      <c r="J1555" s="6">
        <v>4.4592454321075017E-2</v>
      </c>
      <c r="K1555" s="6">
        <v>2.5349463252630822E-2</v>
      </c>
      <c r="L1555" s="4"/>
      <c r="M1555" s="8">
        <v>1.6797378246717978</v>
      </c>
      <c r="N1555" s="7">
        <v>21.598127247056954</v>
      </c>
    </row>
    <row r="1556" spans="1:14" x14ac:dyDescent="0.35">
      <c r="A1556" s="3" t="s">
        <v>62</v>
      </c>
      <c r="B1556" s="5">
        <v>1553</v>
      </c>
      <c r="C1556" s="5">
        <v>32</v>
      </c>
      <c r="D1556" s="55" t="s">
        <v>45</v>
      </c>
      <c r="E1556" s="24" t="s">
        <v>15</v>
      </c>
      <c r="F1556" s="4" t="s">
        <v>52</v>
      </c>
      <c r="G1556" s="6">
        <v>0.66105832697906375</v>
      </c>
      <c r="H1556" s="8">
        <v>5.7631700032960156E-2</v>
      </c>
      <c r="I1556" s="6"/>
      <c r="J1556" s="6">
        <v>6.6531327122391584E-2</v>
      </c>
      <c r="K1556" s="6">
        <v>3.6281967466108823E-2</v>
      </c>
      <c r="L1556" s="4"/>
      <c r="M1556" s="8">
        <v>1.7024599033033392</v>
      </c>
      <c r="N1556" s="7">
        <v>45.947579769063054</v>
      </c>
    </row>
    <row r="1557" spans="1:14" x14ac:dyDescent="0.35">
      <c r="A1557" s="3" t="s">
        <v>62</v>
      </c>
      <c r="B1557" s="5">
        <v>1554</v>
      </c>
      <c r="C1557" s="5">
        <v>33</v>
      </c>
      <c r="D1557" s="55" t="s">
        <v>45</v>
      </c>
      <c r="E1557" s="24" t="s">
        <v>15</v>
      </c>
      <c r="F1557" s="4" t="s">
        <v>52</v>
      </c>
      <c r="G1557" s="6">
        <v>0.1954027303816894</v>
      </c>
      <c r="H1557" s="8">
        <v>5.4902305180975775E-2</v>
      </c>
      <c r="I1557" s="4"/>
      <c r="J1557" s="8">
        <v>1.6336404851956858E-2</v>
      </c>
      <c r="K1557" s="6">
        <v>1.0687179037730279E-2</v>
      </c>
      <c r="L1557" s="4"/>
      <c r="M1557" s="8">
        <v>1.2608998402326039</v>
      </c>
      <c r="N1557" s="7">
        <v>12.503573714735117</v>
      </c>
    </row>
    <row r="1558" spans="1:14" x14ac:dyDescent="0.35">
      <c r="A1558" s="3" t="s">
        <v>62</v>
      </c>
      <c r="B1558" s="5">
        <v>1555</v>
      </c>
      <c r="C1558" s="5">
        <v>34</v>
      </c>
      <c r="D1558" s="55" t="s">
        <v>45</v>
      </c>
      <c r="E1558" s="24" t="s">
        <v>15</v>
      </c>
      <c r="F1558" s="4" t="s">
        <v>52</v>
      </c>
      <c r="G1558" s="6">
        <v>0.18503025436884601</v>
      </c>
      <c r="H1558" s="8">
        <v>4.4910501274390086E-2</v>
      </c>
      <c r="I1558" s="4"/>
      <c r="J1558" s="8">
        <v>1.727669594167211E-2</v>
      </c>
      <c r="K1558" s="6">
        <v>6.7123532078916656E-3</v>
      </c>
      <c r="L1558" s="4"/>
      <c r="M1558" s="8">
        <v>1.0839177767509627</v>
      </c>
      <c r="N1558" s="7">
        <v>13.345428488432624</v>
      </c>
    </row>
    <row r="1559" spans="1:14" x14ac:dyDescent="0.35">
      <c r="A1559" s="3" t="s">
        <v>62</v>
      </c>
      <c r="B1559" s="5">
        <v>1556</v>
      </c>
      <c r="C1559" s="5">
        <v>35</v>
      </c>
      <c r="D1559" s="23" t="s">
        <v>55</v>
      </c>
      <c r="E1559" s="24" t="s">
        <v>15</v>
      </c>
      <c r="F1559" s="4" t="s">
        <v>39</v>
      </c>
      <c r="G1559" s="8">
        <v>0.17126166955288979</v>
      </c>
      <c r="H1559" s="8">
        <v>4.0968474839864315E-2</v>
      </c>
      <c r="I1559" s="6"/>
      <c r="J1559" s="6">
        <v>3.2629362207699984E-2</v>
      </c>
      <c r="K1559" s="6">
        <v>1.5757017515284247E-2</v>
      </c>
      <c r="L1559" s="6"/>
      <c r="M1559" s="8">
        <v>1.3552750607462496</v>
      </c>
      <c r="N1559" s="7">
        <v>9.9444654640942804</v>
      </c>
    </row>
    <row r="1560" spans="1:14" x14ac:dyDescent="0.35">
      <c r="A1560" s="3" t="s">
        <v>62</v>
      </c>
      <c r="B1560" s="5">
        <v>1557</v>
      </c>
      <c r="C1560" s="5">
        <v>36</v>
      </c>
      <c r="D1560" s="23" t="s">
        <v>55</v>
      </c>
      <c r="E1560" s="24" t="s">
        <v>15</v>
      </c>
      <c r="F1560" s="4" t="s">
        <v>39</v>
      </c>
      <c r="G1560" s="8">
        <v>0.1656566190351477</v>
      </c>
      <c r="H1560" s="8">
        <v>2.6610023854753771E-2</v>
      </c>
      <c r="I1560" s="6"/>
      <c r="J1560" s="6">
        <v>3.2102852730200422E-2</v>
      </c>
      <c r="K1560" s="6">
        <v>1.9529754242011844E-2</v>
      </c>
      <c r="L1560" s="6"/>
      <c r="M1560" s="8">
        <v>1.2557012916814452</v>
      </c>
      <c r="N1560" s="7">
        <v>9.4116798588864636</v>
      </c>
    </row>
    <row r="1561" spans="1:14" x14ac:dyDescent="0.35">
      <c r="A1561" s="3" t="s">
        <v>62</v>
      </c>
      <c r="B1561" s="5">
        <v>1558</v>
      </c>
      <c r="C1561" s="5">
        <v>37</v>
      </c>
      <c r="D1561" s="23" t="s">
        <v>55</v>
      </c>
      <c r="E1561" s="24" t="s">
        <v>15</v>
      </c>
      <c r="F1561" s="4" t="s">
        <v>39</v>
      </c>
      <c r="G1561" s="8">
        <v>0.17159926793029071</v>
      </c>
      <c r="H1561" s="8">
        <v>3.5711682277601214E-2</v>
      </c>
      <c r="I1561" s="6"/>
      <c r="J1561" s="6">
        <v>3.0895586305382552E-2</v>
      </c>
      <c r="K1561" s="11">
        <v>3.0000000000000001E-3</v>
      </c>
      <c r="L1561" s="11"/>
      <c r="M1561" s="8">
        <v>1.310061768785415</v>
      </c>
      <c r="N1561" s="7">
        <v>9.4890061936536405</v>
      </c>
    </row>
    <row r="1562" spans="1:14" x14ac:dyDescent="0.35">
      <c r="A1562" s="3" t="s">
        <v>62</v>
      </c>
      <c r="B1562" s="5">
        <v>1559</v>
      </c>
      <c r="C1562" s="5">
        <v>38</v>
      </c>
      <c r="D1562" s="23" t="s">
        <v>55</v>
      </c>
      <c r="E1562" s="24" t="s">
        <v>15</v>
      </c>
      <c r="F1562" s="4" t="s">
        <v>39</v>
      </c>
      <c r="G1562" s="8">
        <v>0.16911411446835117</v>
      </c>
      <c r="H1562" s="8">
        <v>3.2866186529860564E-2</v>
      </c>
      <c r="I1562" s="6"/>
      <c r="J1562" s="6">
        <v>3.2303098345591752E-2</v>
      </c>
      <c r="K1562" s="11">
        <v>3.0000000000000001E-3</v>
      </c>
      <c r="L1562" s="11"/>
      <c r="M1562" s="8">
        <v>1.2241650692609496</v>
      </c>
      <c r="N1562" s="7">
        <v>9.4154297976981631</v>
      </c>
    </row>
    <row r="1563" spans="1:14" x14ac:dyDescent="0.35">
      <c r="A1563" s="3" t="s">
        <v>62</v>
      </c>
      <c r="B1563" s="5">
        <v>1560</v>
      </c>
      <c r="C1563" s="5">
        <v>39</v>
      </c>
      <c r="D1563" s="23" t="s">
        <v>55</v>
      </c>
      <c r="E1563" s="24" t="s">
        <v>15</v>
      </c>
      <c r="F1563" s="4" t="s">
        <v>39</v>
      </c>
      <c r="G1563" s="8">
        <v>0.24627822395063764</v>
      </c>
      <c r="H1563" s="8">
        <v>4.0899351150648383E-2</v>
      </c>
      <c r="I1563" s="11"/>
      <c r="J1563" s="11">
        <v>7.0000000000000001E-3</v>
      </c>
      <c r="K1563" s="11">
        <v>3.0000000000000001E-3</v>
      </c>
      <c r="L1563" s="11"/>
      <c r="M1563" s="8">
        <v>2.5739481207800838</v>
      </c>
      <c r="N1563" s="7">
        <v>36.507975433231692</v>
      </c>
    </row>
    <row r="1564" spans="1:14" x14ac:dyDescent="0.35">
      <c r="A1564" s="3" t="s">
        <v>62</v>
      </c>
      <c r="B1564" s="5">
        <v>1561</v>
      </c>
      <c r="C1564" s="5">
        <v>40</v>
      </c>
      <c r="D1564" s="23" t="s">
        <v>55</v>
      </c>
      <c r="E1564" s="24" t="s">
        <v>15</v>
      </c>
      <c r="F1564" s="4" t="s">
        <v>39</v>
      </c>
      <c r="G1564" s="8">
        <v>0.24922796610537062</v>
      </c>
      <c r="H1564" s="8">
        <v>4.482197389135055E-2</v>
      </c>
      <c r="I1564" s="11"/>
      <c r="J1564" s="11">
        <v>7.0000000000000001E-3</v>
      </c>
      <c r="K1564" s="6">
        <v>2.2201322227332069E-2</v>
      </c>
      <c r="L1564" s="6"/>
      <c r="M1564" s="8">
        <v>2.6468359245262096</v>
      </c>
      <c r="N1564" s="7">
        <v>48.097251687270706</v>
      </c>
    </row>
    <row r="1565" spans="1:14" x14ac:dyDescent="0.35">
      <c r="A1565" s="3" t="s">
        <v>62</v>
      </c>
      <c r="B1565" s="5">
        <v>1562</v>
      </c>
      <c r="C1565" s="5">
        <v>41</v>
      </c>
      <c r="D1565" s="23" t="s">
        <v>55</v>
      </c>
      <c r="E1565" s="24" t="s">
        <v>15</v>
      </c>
      <c r="F1565" s="4" t="s">
        <v>39</v>
      </c>
      <c r="G1565" s="8">
        <v>0.2409984946374216</v>
      </c>
      <c r="H1565" s="8">
        <v>4.3516866207117706E-2</v>
      </c>
      <c r="I1565" s="11"/>
      <c r="J1565" s="11">
        <v>7.0000000000000001E-3</v>
      </c>
      <c r="K1565" s="6">
        <v>7.0081823444454539E-3</v>
      </c>
      <c r="L1565" s="6"/>
      <c r="M1565" s="8">
        <v>2.6509935224912593</v>
      </c>
      <c r="N1565" s="7">
        <v>45.102576366186618</v>
      </c>
    </row>
    <row r="1566" spans="1:14" x14ac:dyDescent="0.35">
      <c r="A1566" s="3" t="s">
        <v>62</v>
      </c>
      <c r="B1566" s="5">
        <v>1563</v>
      </c>
      <c r="C1566" s="5">
        <v>42</v>
      </c>
      <c r="D1566" s="23" t="s">
        <v>55</v>
      </c>
      <c r="E1566" s="24" t="s">
        <v>15</v>
      </c>
      <c r="F1566" s="4" t="s">
        <v>39</v>
      </c>
      <c r="G1566" s="8">
        <v>0.17225281242602</v>
      </c>
      <c r="H1566" s="8">
        <v>0.2054268065339315</v>
      </c>
      <c r="I1566" s="11"/>
      <c r="J1566" s="11">
        <v>7.0000000000000001E-3</v>
      </c>
      <c r="K1566" s="6">
        <v>1.0796464095823192E-2</v>
      </c>
      <c r="L1566" s="6"/>
      <c r="M1566" s="8">
        <v>2.4355105754993693</v>
      </c>
      <c r="N1566" s="7">
        <v>15.586232312593459</v>
      </c>
    </row>
    <row r="1567" spans="1:14" x14ac:dyDescent="0.35">
      <c r="A1567" s="3" t="s">
        <v>62</v>
      </c>
      <c r="B1567" s="5">
        <v>1564</v>
      </c>
      <c r="C1567" s="5">
        <v>43</v>
      </c>
      <c r="D1567" s="23" t="s">
        <v>55</v>
      </c>
      <c r="E1567" s="24" t="s">
        <v>15</v>
      </c>
      <c r="F1567" s="4" t="s">
        <v>39</v>
      </c>
      <c r="G1567" s="8">
        <v>0.21420449946809619</v>
      </c>
      <c r="H1567" s="8">
        <v>5.9525092369387765E-2</v>
      </c>
      <c r="I1567" s="11"/>
      <c r="J1567" s="11">
        <v>7.0000000000000001E-3</v>
      </c>
      <c r="K1567" s="6">
        <v>7.1457548003108157E-3</v>
      </c>
      <c r="L1567" s="6"/>
      <c r="M1567" s="8">
        <v>2.44734559449611</v>
      </c>
      <c r="N1567" s="7">
        <v>11.796700409902906</v>
      </c>
    </row>
    <row r="1568" spans="1:14" x14ac:dyDescent="0.35">
      <c r="A1568" s="3" t="s">
        <v>62</v>
      </c>
      <c r="B1568" s="5">
        <v>1565</v>
      </c>
      <c r="C1568" s="5">
        <v>44</v>
      </c>
      <c r="D1568" s="23" t="s">
        <v>55</v>
      </c>
      <c r="E1568" s="24" t="s">
        <v>15</v>
      </c>
      <c r="F1568" s="4" t="s">
        <v>39</v>
      </c>
      <c r="G1568" s="8">
        <v>0.21018740813287942</v>
      </c>
      <c r="H1568" s="8">
        <v>5.9433111852869203E-2</v>
      </c>
      <c r="I1568" s="11"/>
      <c r="J1568" s="11">
        <v>7.0000000000000001E-3</v>
      </c>
      <c r="K1568" s="6">
        <v>7.4093938047018835E-3</v>
      </c>
      <c r="L1568" s="6"/>
      <c r="M1568" s="8">
        <v>2.4951664422832573</v>
      </c>
      <c r="N1568" s="7">
        <v>10.782353552253495</v>
      </c>
    </row>
    <row r="1569" spans="1:14" x14ac:dyDescent="0.35">
      <c r="A1569" s="3" t="s">
        <v>62</v>
      </c>
      <c r="B1569" s="5">
        <v>1566</v>
      </c>
      <c r="C1569" s="5">
        <v>45</v>
      </c>
      <c r="D1569" s="23" t="s">
        <v>55</v>
      </c>
      <c r="E1569" s="24" t="s">
        <v>15</v>
      </c>
      <c r="F1569" s="4" t="s">
        <v>39</v>
      </c>
      <c r="G1569" s="8">
        <v>0.20948437433911174</v>
      </c>
      <c r="H1569" s="8">
        <v>6.0241245003633065E-2</v>
      </c>
      <c r="I1569" s="11"/>
      <c r="J1569" s="11">
        <v>7.0000000000000001E-3</v>
      </c>
      <c r="K1569" s="6">
        <v>6.8291440535229045E-3</v>
      </c>
      <c r="L1569" s="6"/>
      <c r="M1569" s="8">
        <v>2.4375805672323323</v>
      </c>
      <c r="N1569" s="7">
        <v>11.181558052770527</v>
      </c>
    </row>
    <row r="1570" spans="1:14" x14ac:dyDescent="0.35">
      <c r="A1570" s="3" t="s">
        <v>62</v>
      </c>
      <c r="B1570" s="5">
        <v>1567</v>
      </c>
      <c r="C1570" s="5">
        <v>46</v>
      </c>
      <c r="D1570" s="23" t="s">
        <v>55</v>
      </c>
      <c r="E1570" s="24" t="s">
        <v>15</v>
      </c>
      <c r="F1570" s="4" t="s">
        <v>39</v>
      </c>
      <c r="G1570" s="8">
        <v>0.24370952074111304</v>
      </c>
      <c r="H1570" s="8">
        <v>4.1538602421656197E-2</v>
      </c>
      <c r="I1570" s="11"/>
      <c r="J1570" s="11">
        <v>7.0000000000000001E-3</v>
      </c>
      <c r="K1570" s="6">
        <v>1.3386864119648944E-2</v>
      </c>
      <c r="L1570" s="6"/>
      <c r="M1570" s="8">
        <v>2.5056005071381007</v>
      </c>
      <c r="N1570" s="7">
        <v>9.6584938958075384</v>
      </c>
    </row>
    <row r="1571" spans="1:14" x14ac:dyDescent="0.35">
      <c r="A1571" s="3" t="s">
        <v>62</v>
      </c>
      <c r="B1571" s="5">
        <v>1568</v>
      </c>
      <c r="C1571" s="5">
        <v>47</v>
      </c>
      <c r="D1571" s="23" t="s">
        <v>55</v>
      </c>
      <c r="E1571" s="24" t="s">
        <v>15</v>
      </c>
      <c r="F1571" s="4" t="s">
        <v>39</v>
      </c>
      <c r="G1571" s="8">
        <v>0.12759992948143378</v>
      </c>
      <c r="H1571" s="8">
        <v>7.2546123890779746E-2</v>
      </c>
      <c r="I1571" s="11"/>
      <c r="J1571" s="11">
        <v>7.0000000000000001E-3</v>
      </c>
      <c r="K1571" s="11">
        <v>3.0000000000000001E-3</v>
      </c>
      <c r="L1571" s="11"/>
      <c r="M1571" s="8">
        <v>2.2745827812971737</v>
      </c>
      <c r="N1571" s="7">
        <v>14.104883602028972</v>
      </c>
    </row>
    <row r="1572" spans="1:14" x14ac:dyDescent="0.35">
      <c r="A1572" s="3" t="s">
        <v>62</v>
      </c>
      <c r="B1572" s="5">
        <v>1569</v>
      </c>
      <c r="C1572" s="5">
        <v>48</v>
      </c>
      <c r="D1572" s="23" t="s">
        <v>55</v>
      </c>
      <c r="E1572" s="24" t="s">
        <v>15</v>
      </c>
      <c r="F1572" s="4" t="s">
        <v>39</v>
      </c>
      <c r="G1572" s="8">
        <v>0.1878574290603732</v>
      </c>
      <c r="H1572" s="8">
        <v>5.1361305773721153E-2</v>
      </c>
      <c r="I1572" s="11"/>
      <c r="J1572" s="11">
        <v>7.0000000000000001E-3</v>
      </c>
      <c r="K1572" s="11">
        <v>3.0000000000000001E-3</v>
      </c>
      <c r="L1572" s="11"/>
      <c r="M1572" s="8">
        <v>1.8901308259469551</v>
      </c>
      <c r="N1572" s="7">
        <v>11.743811635184082</v>
      </c>
    </row>
    <row r="1573" spans="1:14" x14ac:dyDescent="0.35">
      <c r="A1573" s="3" t="s">
        <v>62</v>
      </c>
      <c r="B1573" s="5">
        <v>1570</v>
      </c>
      <c r="C1573" s="5">
        <v>49</v>
      </c>
      <c r="D1573" s="23" t="s">
        <v>55</v>
      </c>
      <c r="E1573" s="24" t="s">
        <v>15</v>
      </c>
      <c r="F1573" s="4" t="s">
        <v>39</v>
      </c>
      <c r="G1573" s="8">
        <v>0.18226772913280959</v>
      </c>
      <c r="H1573" s="8">
        <v>5.535924851805659E-2</v>
      </c>
      <c r="I1573" s="11"/>
      <c r="J1573" s="11">
        <v>7.0000000000000001E-3</v>
      </c>
      <c r="K1573" s="11">
        <v>3.0000000000000001E-3</v>
      </c>
      <c r="L1573" s="11"/>
      <c r="M1573" s="8">
        <v>1.8265419628002595</v>
      </c>
      <c r="N1573" s="7">
        <v>11.700293272344396</v>
      </c>
    </row>
    <row r="1574" spans="1:14" x14ac:dyDescent="0.35">
      <c r="A1574" s="3" t="s">
        <v>62</v>
      </c>
      <c r="B1574" s="5">
        <v>1571</v>
      </c>
      <c r="C1574" s="5">
        <v>50</v>
      </c>
      <c r="D1574" s="23" t="s">
        <v>55</v>
      </c>
      <c r="E1574" s="24" t="s">
        <v>15</v>
      </c>
      <c r="F1574" s="4" t="s">
        <v>39</v>
      </c>
      <c r="G1574" s="8">
        <v>0.18199652849619938</v>
      </c>
      <c r="H1574" s="8">
        <v>5.1652343109797667E-2</v>
      </c>
      <c r="I1574" s="11"/>
      <c r="J1574" s="11">
        <v>7.0000000000000001E-3</v>
      </c>
      <c r="K1574" s="11">
        <v>3.0000000000000001E-3</v>
      </c>
      <c r="L1574" s="11"/>
      <c r="M1574" s="8">
        <v>1.8907860030168326</v>
      </c>
      <c r="N1574" s="7">
        <v>11.725035893653597</v>
      </c>
    </row>
    <row r="1575" spans="1:14" x14ac:dyDescent="0.35">
      <c r="A1575" s="3" t="s">
        <v>62</v>
      </c>
      <c r="B1575" s="5">
        <v>1572</v>
      </c>
      <c r="C1575" s="5">
        <v>51</v>
      </c>
      <c r="D1575" s="23" t="s">
        <v>55</v>
      </c>
      <c r="E1575" s="24" t="s">
        <v>15</v>
      </c>
      <c r="F1575" s="4" t="s">
        <v>39</v>
      </c>
      <c r="G1575" s="8">
        <v>0.13857609824827871</v>
      </c>
      <c r="H1575" s="8">
        <v>4.7790856701070195E-2</v>
      </c>
      <c r="I1575" s="11"/>
      <c r="J1575" s="11">
        <v>7.0000000000000001E-3</v>
      </c>
      <c r="K1575" s="11">
        <v>3.0000000000000001E-3</v>
      </c>
      <c r="L1575" s="11"/>
      <c r="M1575" s="8">
        <v>1.5533456359064854</v>
      </c>
      <c r="N1575" s="7">
        <v>9.4864115748346265</v>
      </c>
    </row>
    <row r="1576" spans="1:14" x14ac:dyDescent="0.35">
      <c r="A1576" s="3" t="s">
        <v>62</v>
      </c>
      <c r="B1576" s="5">
        <v>1573</v>
      </c>
      <c r="C1576" s="5">
        <v>52</v>
      </c>
      <c r="D1576" s="23" t="s">
        <v>55</v>
      </c>
      <c r="E1576" s="24" t="s">
        <v>15</v>
      </c>
      <c r="F1576" s="4" t="s">
        <v>39</v>
      </c>
      <c r="G1576" s="8">
        <v>0.17879655456180168</v>
      </c>
      <c r="H1576" s="8">
        <v>7.8664115717379537E-2</v>
      </c>
      <c r="I1576" s="11"/>
      <c r="J1576" s="11">
        <v>7.0000000000000001E-3</v>
      </c>
      <c r="K1576" s="6">
        <v>7.4736176333069356E-3</v>
      </c>
      <c r="L1576" s="6"/>
      <c r="M1576" s="8">
        <v>2.2796727012074225</v>
      </c>
      <c r="N1576" s="7">
        <v>21.312450243826682</v>
      </c>
    </row>
    <row r="1577" spans="1:14" x14ac:dyDescent="0.35">
      <c r="A1577" s="3" t="s">
        <v>62</v>
      </c>
      <c r="B1577" s="5">
        <v>1574</v>
      </c>
      <c r="C1577" s="5">
        <v>53</v>
      </c>
      <c r="D1577" s="23" t="s">
        <v>55</v>
      </c>
      <c r="E1577" s="24" t="s">
        <v>15</v>
      </c>
      <c r="F1577" s="4" t="s">
        <v>39</v>
      </c>
      <c r="G1577" s="8">
        <v>0.18805835414800884</v>
      </c>
      <c r="H1577" s="8">
        <v>0.11662277894417787</v>
      </c>
      <c r="I1577" s="6"/>
      <c r="J1577" s="6">
        <v>4.7391162674721099E-2</v>
      </c>
      <c r="K1577" s="6">
        <v>1.2884734492553227E-2</v>
      </c>
      <c r="L1577" s="6"/>
      <c r="M1577" s="8">
        <v>3.0484824515090772</v>
      </c>
      <c r="N1577" s="7">
        <v>10.917505464391306</v>
      </c>
    </row>
    <row r="1578" spans="1:14" x14ac:dyDescent="0.35">
      <c r="A1578" s="3" t="s">
        <v>62</v>
      </c>
      <c r="B1578" s="5">
        <v>1575</v>
      </c>
      <c r="C1578" s="5">
        <v>54</v>
      </c>
      <c r="D1578" s="23" t="s">
        <v>55</v>
      </c>
      <c r="E1578" s="24" t="s">
        <v>15</v>
      </c>
      <c r="F1578" s="4" t="s">
        <v>39</v>
      </c>
      <c r="G1578" s="8">
        <v>0.49410028843160131</v>
      </c>
      <c r="H1578" s="8">
        <v>7.4537316621061278E-2</v>
      </c>
      <c r="I1578" s="11"/>
      <c r="J1578" s="11">
        <v>7.0000000000000001E-3</v>
      </c>
      <c r="K1578" s="11">
        <v>3.0000000000000001E-3</v>
      </c>
      <c r="L1578" s="11"/>
      <c r="M1578" s="8">
        <v>1.9355088706360326</v>
      </c>
      <c r="N1578" s="7">
        <v>11.973537589048602</v>
      </c>
    </row>
    <row r="1579" spans="1:14" x14ac:dyDescent="0.35">
      <c r="A1579" s="3" t="s">
        <v>62</v>
      </c>
      <c r="B1579" s="5">
        <v>1576</v>
      </c>
      <c r="C1579" s="5">
        <v>55</v>
      </c>
      <c r="D1579" s="23" t="s">
        <v>55</v>
      </c>
      <c r="E1579" s="24" t="s">
        <v>15</v>
      </c>
      <c r="F1579" s="4" t="s">
        <v>39</v>
      </c>
      <c r="G1579" s="8">
        <v>0.31584010952162478</v>
      </c>
      <c r="H1579" s="8">
        <v>7.5353981009884094E-2</v>
      </c>
      <c r="I1579" s="11"/>
      <c r="J1579" s="11">
        <v>7.0000000000000001E-3</v>
      </c>
      <c r="K1579" s="11">
        <v>3.0000000000000001E-3</v>
      </c>
      <c r="L1579" s="11"/>
      <c r="M1579" s="8">
        <v>1.9859000205990107</v>
      </c>
      <c r="N1579" s="7">
        <v>12.722632269498927</v>
      </c>
    </row>
    <row r="1580" spans="1:14" x14ac:dyDescent="0.35">
      <c r="A1580" s="3" t="s">
        <v>62</v>
      </c>
      <c r="B1580" s="5">
        <v>1577</v>
      </c>
      <c r="C1580" s="5">
        <v>56</v>
      </c>
      <c r="D1580" s="23" t="s">
        <v>55</v>
      </c>
      <c r="E1580" s="24" t="s">
        <v>15</v>
      </c>
      <c r="F1580" s="4" t="s">
        <v>39</v>
      </c>
      <c r="G1580" s="8">
        <v>0.31572958900490417</v>
      </c>
      <c r="H1580" s="8">
        <v>6.9240642146795511E-2</v>
      </c>
      <c r="I1580" s="11"/>
      <c r="J1580" s="11">
        <v>7.0000000000000001E-3</v>
      </c>
      <c r="K1580" s="11">
        <v>3.0000000000000001E-3</v>
      </c>
      <c r="L1580" s="11"/>
      <c r="M1580" s="8">
        <v>1.9652821100673734</v>
      </c>
      <c r="N1580" s="7">
        <v>12.630619450335221</v>
      </c>
    </row>
    <row r="1581" spans="1:14" x14ac:dyDescent="0.35">
      <c r="A1581" s="3" t="s">
        <v>62</v>
      </c>
      <c r="B1581" s="5">
        <v>1578</v>
      </c>
      <c r="C1581" s="5">
        <v>57</v>
      </c>
      <c r="D1581" s="23" t="s">
        <v>55</v>
      </c>
      <c r="E1581" s="24" t="s">
        <v>15</v>
      </c>
      <c r="F1581" s="4" t="s">
        <v>39</v>
      </c>
      <c r="G1581" s="8">
        <v>0.31619194612998724</v>
      </c>
      <c r="H1581" s="8">
        <v>7.8576296718929239E-2</v>
      </c>
      <c r="I1581" s="11"/>
      <c r="J1581" s="11">
        <v>7.0000000000000001E-3</v>
      </c>
      <c r="K1581" s="11">
        <v>3.0000000000000001E-3</v>
      </c>
      <c r="L1581" s="11"/>
      <c r="M1581" s="8">
        <v>1.9604852649626592</v>
      </c>
      <c r="N1581" s="7">
        <v>12.633258922901721</v>
      </c>
    </row>
    <row r="1582" spans="1:14" x14ac:dyDescent="0.35">
      <c r="A1582" s="3" t="s">
        <v>62</v>
      </c>
      <c r="B1582" s="5">
        <v>1579</v>
      </c>
      <c r="C1582" s="5">
        <v>58</v>
      </c>
      <c r="D1582" s="5" t="s">
        <v>44</v>
      </c>
      <c r="E1582" s="24" t="s">
        <v>15</v>
      </c>
      <c r="F1582" s="4" t="s">
        <v>39</v>
      </c>
      <c r="G1582" s="8">
        <v>0.24273502326229229</v>
      </c>
      <c r="H1582" s="8">
        <v>7.0170715541318138E-2</v>
      </c>
      <c r="I1582" s="11"/>
      <c r="J1582" s="11">
        <v>7.0000000000000001E-3</v>
      </c>
      <c r="K1582" s="11">
        <v>3.0000000000000001E-3</v>
      </c>
      <c r="L1582" s="11"/>
      <c r="M1582" s="8">
        <v>1.8847760048646691</v>
      </c>
      <c r="N1582" s="7">
        <v>9.7582478660086789</v>
      </c>
    </row>
    <row r="1583" spans="1:14" x14ac:dyDescent="0.35">
      <c r="A1583" s="3" t="s">
        <v>62</v>
      </c>
      <c r="B1583" s="5">
        <v>1580</v>
      </c>
      <c r="C1583" s="5">
        <v>59</v>
      </c>
      <c r="D1583" s="5" t="s">
        <v>44</v>
      </c>
      <c r="E1583" s="24" t="s">
        <v>15</v>
      </c>
      <c r="F1583" s="4" t="s">
        <v>39</v>
      </c>
      <c r="G1583" s="8">
        <v>0.22025820880394623</v>
      </c>
      <c r="H1583" s="8">
        <v>4.6200679316107107E-2</v>
      </c>
      <c r="I1583" s="11"/>
      <c r="J1583" s="11">
        <v>7.0000000000000001E-3</v>
      </c>
      <c r="K1583" s="6">
        <v>9.0156232727358863E-3</v>
      </c>
      <c r="L1583" s="6"/>
      <c r="M1583" s="8">
        <v>1.1713629567723896</v>
      </c>
      <c r="N1583" s="7">
        <v>10.423717074499306</v>
      </c>
    </row>
    <row r="1584" spans="1:14" x14ac:dyDescent="0.35">
      <c r="A1584" s="3" t="s">
        <v>62</v>
      </c>
      <c r="B1584" s="5">
        <v>1581</v>
      </c>
      <c r="C1584" s="5">
        <v>60</v>
      </c>
      <c r="D1584" s="5" t="s">
        <v>44</v>
      </c>
      <c r="E1584" s="24" t="s">
        <v>15</v>
      </c>
      <c r="F1584" s="4" t="s">
        <v>39</v>
      </c>
      <c r="G1584" s="6">
        <v>0.10179312615393564</v>
      </c>
      <c r="H1584" s="8">
        <v>3.842552002301465E-2</v>
      </c>
      <c r="I1584" s="6"/>
      <c r="J1584" s="6">
        <v>9.3364423485962598E-3</v>
      </c>
      <c r="K1584" s="6">
        <v>6.2372431492677509E-3</v>
      </c>
      <c r="L1584" s="4"/>
      <c r="M1584" s="8">
        <v>0.63159832633367574</v>
      </c>
      <c r="N1584" s="7">
        <v>7.5574183357778146</v>
      </c>
    </row>
    <row r="1585" spans="1:14" x14ac:dyDescent="0.35">
      <c r="A1585" s="3" t="s">
        <v>62</v>
      </c>
      <c r="B1585" s="5">
        <v>1582</v>
      </c>
      <c r="C1585" s="5">
        <v>61</v>
      </c>
      <c r="D1585" s="5" t="s">
        <v>44</v>
      </c>
      <c r="E1585" s="24" t="s">
        <v>15</v>
      </c>
      <c r="F1585" s="4" t="s">
        <v>39</v>
      </c>
      <c r="G1585" s="6">
        <v>0.11010736655881993</v>
      </c>
      <c r="H1585" s="8">
        <v>4.3918118581070739E-2</v>
      </c>
      <c r="I1585" s="6"/>
      <c r="J1585" s="6">
        <v>9.4900944801412854E-3</v>
      </c>
      <c r="K1585" s="6">
        <v>6.6276870049204505E-3</v>
      </c>
      <c r="L1585" s="4"/>
      <c r="M1585" s="8">
        <v>0.6493647959406319</v>
      </c>
      <c r="N1585" s="7">
        <v>8.5719026227013408</v>
      </c>
    </row>
    <row r="1586" spans="1:14" x14ac:dyDescent="0.35">
      <c r="A1586" s="3" t="s">
        <v>62</v>
      </c>
      <c r="B1586" s="5">
        <v>1583</v>
      </c>
      <c r="C1586" s="5">
        <v>62</v>
      </c>
      <c r="D1586" s="5" t="s">
        <v>44</v>
      </c>
      <c r="E1586" s="24" t="s">
        <v>15</v>
      </c>
      <c r="F1586" s="4" t="s">
        <v>39</v>
      </c>
      <c r="G1586" s="6">
        <v>0.1157776788914808</v>
      </c>
      <c r="H1586" s="8">
        <v>4.5769471781675897E-2</v>
      </c>
      <c r="I1586" s="6"/>
      <c r="J1586" s="6">
        <v>9.5940890833975459E-3</v>
      </c>
      <c r="K1586" s="6">
        <v>7.0854419777204494E-3</v>
      </c>
      <c r="L1586" s="4"/>
      <c r="M1586" s="8">
        <v>0.92647803298438391</v>
      </c>
      <c r="N1586" s="7">
        <v>8.9956291684926821</v>
      </c>
    </row>
    <row r="1587" spans="1:14" x14ac:dyDescent="0.35">
      <c r="A1587" s="3" t="s">
        <v>62</v>
      </c>
      <c r="B1587" s="5">
        <v>1584</v>
      </c>
      <c r="C1587" s="5">
        <v>63</v>
      </c>
      <c r="D1587" s="5" t="s">
        <v>44</v>
      </c>
      <c r="E1587" s="24" t="s">
        <v>15</v>
      </c>
      <c r="F1587" s="4" t="s">
        <v>39</v>
      </c>
      <c r="G1587" s="6">
        <v>0.11706271514122352</v>
      </c>
      <c r="H1587" s="8">
        <v>4.6195147881692683E-2</v>
      </c>
      <c r="I1587" s="6"/>
      <c r="J1587" s="6">
        <v>1.1907308905336821E-2</v>
      </c>
      <c r="K1587" s="6">
        <v>8.0481569500644393E-3</v>
      </c>
      <c r="L1587" s="4"/>
      <c r="M1587" s="8">
        <v>1.3217011724784411</v>
      </c>
      <c r="N1587" s="7">
        <v>9.0846413418264742</v>
      </c>
    </row>
    <row r="1588" spans="1:14" x14ac:dyDescent="0.35">
      <c r="A1588" s="3" t="s">
        <v>62</v>
      </c>
      <c r="B1588" s="5">
        <v>1585</v>
      </c>
      <c r="C1588" s="5">
        <v>64</v>
      </c>
      <c r="D1588" s="5" t="s">
        <v>44</v>
      </c>
      <c r="E1588" s="24" t="s">
        <v>15</v>
      </c>
      <c r="F1588" s="4" t="s">
        <v>39</v>
      </c>
      <c r="G1588" s="6">
        <v>0.12657691585080344</v>
      </c>
      <c r="H1588" s="8">
        <v>4.892028171925232E-2</v>
      </c>
      <c r="I1588" s="6"/>
      <c r="J1588" s="6">
        <v>1.2605559482617507E-2</v>
      </c>
      <c r="K1588" s="6">
        <v>9.390289314916804E-3</v>
      </c>
      <c r="L1588" s="4"/>
      <c r="M1588" s="8">
        <v>1.3474581695082062</v>
      </c>
      <c r="N1588" s="7">
        <v>9.1126953921809601</v>
      </c>
    </row>
    <row r="1589" spans="1:14" x14ac:dyDescent="0.35">
      <c r="A1589" s="3" t="s">
        <v>62</v>
      </c>
      <c r="B1589" s="5">
        <v>1586</v>
      </c>
      <c r="C1589" s="5">
        <v>65</v>
      </c>
      <c r="D1589" s="5" t="s">
        <v>44</v>
      </c>
      <c r="E1589" s="24" t="s">
        <v>15</v>
      </c>
      <c r="F1589" s="4" t="s">
        <v>39</v>
      </c>
      <c r="G1589" s="6">
        <v>0.12777006710471778</v>
      </c>
      <c r="H1589" s="8">
        <v>5.763130638665688E-2</v>
      </c>
      <c r="I1589" s="6"/>
      <c r="J1589" s="6">
        <v>1.3546005480141524E-2</v>
      </c>
      <c r="K1589" s="6">
        <v>9.6150276899237726E-3</v>
      </c>
      <c r="L1589" s="4"/>
      <c r="M1589" s="8">
        <v>1.3602098147814292</v>
      </c>
      <c r="N1589" s="7">
        <v>9.2904620825756243</v>
      </c>
    </row>
    <row r="1590" spans="1:14" x14ac:dyDescent="0.35">
      <c r="A1590" s="3" t="s">
        <v>62</v>
      </c>
      <c r="B1590" s="5">
        <v>1587</v>
      </c>
      <c r="C1590" s="5">
        <v>66</v>
      </c>
      <c r="D1590" s="5" t="s">
        <v>44</v>
      </c>
      <c r="E1590" s="24" t="s">
        <v>15</v>
      </c>
      <c r="F1590" s="4" t="s">
        <v>39</v>
      </c>
      <c r="G1590" s="6">
        <v>0.13</v>
      </c>
      <c r="H1590" s="8">
        <v>5.8817404931578554E-2</v>
      </c>
      <c r="I1590" s="6"/>
      <c r="J1590" s="6">
        <v>1.4227121075399651E-2</v>
      </c>
      <c r="K1590" s="6">
        <v>9.8803962509856954E-3</v>
      </c>
      <c r="L1590" s="4"/>
      <c r="M1590" s="8">
        <v>1.3762144037356083</v>
      </c>
      <c r="N1590" s="7">
        <v>9.6626925046623757</v>
      </c>
    </row>
    <row r="1591" spans="1:14" x14ac:dyDescent="0.35">
      <c r="A1591" s="3" t="s">
        <v>62</v>
      </c>
      <c r="B1591" s="5">
        <v>1588</v>
      </c>
      <c r="C1591" s="5">
        <v>67</v>
      </c>
      <c r="D1591" s="5" t="s">
        <v>44</v>
      </c>
      <c r="E1591" s="24" t="s">
        <v>15</v>
      </c>
      <c r="F1591" s="4" t="s">
        <v>39</v>
      </c>
      <c r="G1591" s="6">
        <v>0.13056417001552223</v>
      </c>
      <c r="H1591" s="8">
        <v>6.1683425392475837E-2</v>
      </c>
      <c r="I1591" s="6"/>
      <c r="J1591" s="6">
        <v>1.4623121359769479E-2</v>
      </c>
      <c r="K1591" s="6">
        <v>1.1398720330574146E-2</v>
      </c>
      <c r="L1591" s="4"/>
      <c r="M1591" s="8">
        <v>1.3807195967398829</v>
      </c>
      <c r="N1591" s="7">
        <v>9.8783205271583192</v>
      </c>
    </row>
    <row r="1592" spans="1:14" x14ac:dyDescent="0.35">
      <c r="A1592" s="3" t="s">
        <v>62</v>
      </c>
      <c r="B1592" s="5">
        <v>1589</v>
      </c>
      <c r="C1592" s="5">
        <v>68</v>
      </c>
      <c r="D1592" s="5" t="s">
        <v>44</v>
      </c>
      <c r="E1592" s="24" t="s">
        <v>15</v>
      </c>
      <c r="F1592" s="4" t="s">
        <v>39</v>
      </c>
      <c r="G1592" s="6">
        <v>0.13189099899936585</v>
      </c>
      <c r="H1592" s="8">
        <v>6.3981362920120619E-2</v>
      </c>
      <c r="I1592" s="6"/>
      <c r="J1592" s="6">
        <v>1.5193484795827506E-2</v>
      </c>
      <c r="K1592" s="6">
        <v>1.1600673822079202E-2</v>
      </c>
      <c r="L1592" s="4"/>
      <c r="M1592" s="8">
        <v>1.3854491596177354</v>
      </c>
      <c r="N1592" s="7">
        <v>9.9415276177972256</v>
      </c>
    </row>
    <row r="1593" spans="1:14" x14ac:dyDescent="0.35">
      <c r="A1593" s="3" t="s">
        <v>62</v>
      </c>
      <c r="B1593" s="5">
        <v>1590</v>
      </c>
      <c r="C1593" s="5">
        <v>69</v>
      </c>
      <c r="D1593" s="5" t="s">
        <v>44</v>
      </c>
      <c r="E1593" s="24" t="s">
        <v>15</v>
      </c>
      <c r="F1593" s="4" t="s">
        <v>39</v>
      </c>
      <c r="G1593" s="6">
        <v>0.1323160962152751</v>
      </c>
      <c r="H1593" s="8">
        <v>6.4115318338081859E-2</v>
      </c>
      <c r="I1593" s="6"/>
      <c r="J1593" s="6">
        <v>1.5727123336161841E-2</v>
      </c>
      <c r="K1593" s="6">
        <v>1.2333640768969438E-2</v>
      </c>
      <c r="L1593" s="4"/>
      <c r="M1593" s="8">
        <v>1.4939980132060977</v>
      </c>
      <c r="N1593" s="7">
        <v>10.11779250379667</v>
      </c>
    </row>
    <row r="1594" spans="1:14" x14ac:dyDescent="0.35">
      <c r="A1594" s="3" t="s">
        <v>62</v>
      </c>
      <c r="B1594" s="5">
        <v>1591</v>
      </c>
      <c r="C1594" s="5">
        <v>70</v>
      </c>
      <c r="D1594" s="5" t="s">
        <v>44</v>
      </c>
      <c r="E1594" s="24" t="s">
        <v>15</v>
      </c>
      <c r="F1594" s="4" t="s">
        <v>39</v>
      </c>
      <c r="G1594" s="6">
        <v>0.13658494102578789</v>
      </c>
      <c r="H1594" s="8">
        <v>6.7918409842176328E-2</v>
      </c>
      <c r="I1594" s="6"/>
      <c r="J1594" s="6">
        <v>1.7303876487746818E-2</v>
      </c>
      <c r="K1594" s="6">
        <v>1.2520885538217124E-2</v>
      </c>
      <c r="L1594" s="4"/>
      <c r="M1594" s="8">
        <v>1.5324505459475251</v>
      </c>
      <c r="N1594" s="7">
        <v>10.318078382711519</v>
      </c>
    </row>
    <row r="1595" spans="1:14" x14ac:dyDescent="0.35">
      <c r="A1595" s="3" t="s">
        <v>62</v>
      </c>
      <c r="B1595" s="5">
        <v>1592</v>
      </c>
      <c r="C1595" s="5">
        <v>71</v>
      </c>
      <c r="D1595" s="5" t="s">
        <v>44</v>
      </c>
      <c r="E1595" s="24" t="s">
        <v>15</v>
      </c>
      <c r="F1595" s="4" t="s">
        <v>39</v>
      </c>
      <c r="G1595" s="6">
        <v>0.1375861058771744</v>
      </c>
      <c r="H1595" s="8">
        <v>6.8329376799125888E-2</v>
      </c>
      <c r="I1595" s="6"/>
      <c r="J1595" s="6">
        <v>1.7327625782614608E-2</v>
      </c>
      <c r="K1595" s="6">
        <v>1.2674266674733993E-2</v>
      </c>
      <c r="L1595" s="4"/>
      <c r="M1595" s="8">
        <v>1.5404144692576864</v>
      </c>
      <c r="N1595" s="7">
        <v>10.616913946765411</v>
      </c>
    </row>
    <row r="1596" spans="1:14" x14ac:dyDescent="0.35">
      <c r="A1596" s="3" t="s">
        <v>62</v>
      </c>
      <c r="B1596" s="5">
        <v>1593</v>
      </c>
      <c r="C1596" s="5">
        <v>72</v>
      </c>
      <c r="D1596" s="5" t="s">
        <v>44</v>
      </c>
      <c r="E1596" s="24" t="s">
        <v>15</v>
      </c>
      <c r="F1596" s="4" t="s">
        <v>39</v>
      </c>
      <c r="G1596" s="6">
        <v>0.14073976794158749</v>
      </c>
      <c r="H1596" s="8">
        <v>7.0948653494171024E-2</v>
      </c>
      <c r="I1596" s="6"/>
      <c r="J1596" s="6">
        <v>1.8833641746945899E-2</v>
      </c>
      <c r="K1596" s="6">
        <v>1.3544992294067294E-2</v>
      </c>
      <c r="L1596" s="4"/>
      <c r="M1596" s="8">
        <v>1.5584075983925485</v>
      </c>
      <c r="N1596" s="7">
        <v>10.74891173030009</v>
      </c>
    </row>
    <row r="1597" spans="1:14" x14ac:dyDescent="0.35">
      <c r="A1597" s="3" t="s">
        <v>62</v>
      </c>
      <c r="B1597" s="5">
        <v>1594</v>
      </c>
      <c r="C1597" s="5">
        <v>73</v>
      </c>
      <c r="D1597" s="5" t="s">
        <v>44</v>
      </c>
      <c r="E1597" s="24" t="s">
        <v>15</v>
      </c>
      <c r="F1597" s="4" t="s">
        <v>39</v>
      </c>
      <c r="G1597" s="6">
        <v>0.17434794449187113</v>
      </c>
      <c r="H1597" s="8">
        <v>7.0981966696769427E-2</v>
      </c>
      <c r="I1597" s="6"/>
      <c r="J1597" s="6">
        <v>1.8857208118800945E-2</v>
      </c>
      <c r="K1597" s="6">
        <v>1.3946418813012897E-2</v>
      </c>
      <c r="L1597" s="4"/>
      <c r="M1597" s="8">
        <v>1.5822803410501185</v>
      </c>
      <c r="N1597" s="7">
        <v>11.593895352676691</v>
      </c>
    </row>
    <row r="1598" spans="1:14" x14ac:dyDescent="0.35">
      <c r="A1598" s="3" t="s">
        <v>62</v>
      </c>
      <c r="B1598" s="5">
        <v>1595</v>
      </c>
      <c r="C1598" s="5">
        <v>74</v>
      </c>
      <c r="D1598" s="5" t="s">
        <v>44</v>
      </c>
      <c r="E1598" s="24" t="s">
        <v>15</v>
      </c>
      <c r="F1598" s="4" t="s">
        <v>39</v>
      </c>
      <c r="G1598" s="6">
        <v>0.19830723805223274</v>
      </c>
      <c r="H1598" s="8">
        <v>7.3583753373071978E-2</v>
      </c>
      <c r="I1598" s="6"/>
      <c r="J1598" s="6">
        <v>2.0223256505197146E-2</v>
      </c>
      <c r="K1598" s="6">
        <v>1.4845869431367554E-2</v>
      </c>
      <c r="L1598" s="4"/>
      <c r="M1598" s="8">
        <v>1.7192913015070996</v>
      </c>
      <c r="N1598" s="7">
        <v>11.881863267339428</v>
      </c>
    </row>
    <row r="1599" spans="1:14" x14ac:dyDescent="0.35">
      <c r="A1599" s="3" t="s">
        <v>62</v>
      </c>
      <c r="B1599" s="5">
        <v>1596</v>
      </c>
      <c r="C1599" s="5">
        <v>75</v>
      </c>
      <c r="D1599" s="5" t="s">
        <v>44</v>
      </c>
      <c r="E1599" s="24" t="s">
        <v>15</v>
      </c>
      <c r="F1599" s="4" t="s">
        <v>39</v>
      </c>
      <c r="G1599" s="6">
        <v>0.21888425076494364</v>
      </c>
      <c r="H1599" s="8">
        <v>7.4340688679839478E-2</v>
      </c>
      <c r="I1599" s="6"/>
      <c r="J1599" s="6">
        <v>2.0388103108347252E-2</v>
      </c>
      <c r="K1599" s="6">
        <v>1.5731215899517557E-2</v>
      </c>
      <c r="L1599" s="4"/>
      <c r="M1599" s="8">
        <v>1.7263867325009561</v>
      </c>
      <c r="N1599" s="7">
        <v>12.264863862780375</v>
      </c>
    </row>
    <row r="1600" spans="1:14" x14ac:dyDescent="0.35">
      <c r="A1600" s="3" t="s">
        <v>62</v>
      </c>
      <c r="B1600" s="5">
        <v>1597</v>
      </c>
      <c r="C1600" s="5">
        <v>76</v>
      </c>
      <c r="D1600" s="5" t="s">
        <v>44</v>
      </c>
      <c r="E1600" s="24" t="s">
        <v>15</v>
      </c>
      <c r="F1600" s="4" t="s">
        <v>39</v>
      </c>
      <c r="G1600" s="6">
        <v>0.23646657405117807</v>
      </c>
      <c r="H1600" s="8">
        <v>7.4513174975187751E-2</v>
      </c>
      <c r="I1600" s="6"/>
      <c r="J1600" s="6">
        <v>2.4688801056194892E-2</v>
      </c>
      <c r="K1600" s="6">
        <v>1.7685796250107775E-2</v>
      </c>
      <c r="L1600" s="4"/>
      <c r="M1600" s="8">
        <v>1.7311761547225335</v>
      </c>
      <c r="N1600" s="7">
        <v>13.685987849063382</v>
      </c>
    </row>
    <row r="1601" spans="1:14" x14ac:dyDescent="0.35">
      <c r="A1601" s="3" t="s">
        <v>62</v>
      </c>
      <c r="B1601" s="5">
        <v>1598</v>
      </c>
      <c r="C1601" s="5">
        <v>77</v>
      </c>
      <c r="D1601" s="5" t="s">
        <v>44</v>
      </c>
      <c r="E1601" s="24" t="s">
        <v>15</v>
      </c>
      <c r="F1601" s="4" t="s">
        <v>39</v>
      </c>
      <c r="G1601" s="6">
        <v>0.24897363121459642</v>
      </c>
      <c r="H1601" s="8">
        <v>7.5391989687891917E-2</v>
      </c>
      <c r="I1601" s="6"/>
      <c r="J1601" s="6">
        <v>2.6462491950642094E-2</v>
      </c>
      <c r="K1601" s="6">
        <v>1.7900880566903893E-2</v>
      </c>
      <c r="L1601" s="4"/>
      <c r="M1601" s="8">
        <v>1.7576569637309305</v>
      </c>
      <c r="N1601" s="7">
        <v>15.000438002519632</v>
      </c>
    </row>
    <row r="1602" spans="1:14" x14ac:dyDescent="0.35">
      <c r="A1602" s="3" t="s">
        <v>62</v>
      </c>
      <c r="B1602" s="5">
        <v>1599</v>
      </c>
      <c r="C1602" s="5">
        <v>78</v>
      </c>
      <c r="D1602" s="5" t="s">
        <v>44</v>
      </c>
      <c r="E1602" s="24" t="s">
        <v>15</v>
      </c>
      <c r="F1602" s="4" t="s">
        <v>39</v>
      </c>
      <c r="G1602" s="6">
        <v>0.26739032417860581</v>
      </c>
      <c r="H1602" s="8">
        <v>7.5436931447483341E-2</v>
      </c>
      <c r="I1602" s="6"/>
      <c r="J1602" s="6">
        <v>2.9443793971263104E-2</v>
      </c>
      <c r="K1602" s="6">
        <v>1.8324878260827449E-2</v>
      </c>
      <c r="L1602" s="4"/>
      <c r="M1602" s="8">
        <v>1.816789721860824</v>
      </c>
      <c r="N1602" s="7">
        <v>15.025105761005408</v>
      </c>
    </row>
    <row r="1603" spans="1:14" x14ac:dyDescent="0.35">
      <c r="A1603" s="3" t="s">
        <v>62</v>
      </c>
      <c r="B1603" s="5">
        <v>1600</v>
      </c>
      <c r="C1603" s="5">
        <v>79</v>
      </c>
      <c r="D1603" s="5" t="s">
        <v>44</v>
      </c>
      <c r="E1603" s="24" t="s">
        <v>15</v>
      </c>
      <c r="F1603" s="4" t="s">
        <v>39</v>
      </c>
      <c r="G1603" s="6">
        <v>0.29983281324800498</v>
      </c>
      <c r="H1603" s="8">
        <v>8.5438263037994192E-2</v>
      </c>
      <c r="I1603" s="6"/>
      <c r="J1603" s="6">
        <v>2.9957213478244208E-2</v>
      </c>
      <c r="K1603" s="6">
        <v>2.2434407672187059E-2</v>
      </c>
      <c r="L1603" s="4"/>
      <c r="M1603" s="8">
        <v>1.871984005470303</v>
      </c>
      <c r="N1603" s="7">
        <v>15.043915125540513</v>
      </c>
    </row>
    <row r="1604" spans="1:14" x14ac:dyDescent="0.35">
      <c r="A1604" s="3" t="s">
        <v>62</v>
      </c>
      <c r="B1604" s="5">
        <v>1601</v>
      </c>
      <c r="C1604" s="5">
        <v>80</v>
      </c>
      <c r="D1604" s="5" t="s">
        <v>44</v>
      </c>
      <c r="E1604" s="24" t="s">
        <v>15</v>
      </c>
      <c r="F1604" s="4" t="s">
        <v>39</v>
      </c>
      <c r="G1604" s="6">
        <v>0.37695893862682878</v>
      </c>
      <c r="H1604" s="8">
        <v>8.7640597289326327E-2</v>
      </c>
      <c r="I1604" s="6"/>
      <c r="J1604" s="6">
        <v>3.1455043073436821E-2</v>
      </c>
      <c r="K1604" s="6">
        <v>2.5663924518802842E-2</v>
      </c>
      <c r="L1604" s="4"/>
      <c r="M1604" s="8">
        <v>1.8855834346041185</v>
      </c>
      <c r="N1604" s="7">
        <v>15.911706677386324</v>
      </c>
    </row>
    <row r="1605" spans="1:14" x14ac:dyDescent="0.35">
      <c r="A1605" s="3" t="s">
        <v>62</v>
      </c>
      <c r="B1605" s="5">
        <v>1602</v>
      </c>
      <c r="C1605" s="5">
        <v>81</v>
      </c>
      <c r="D1605" s="5" t="s">
        <v>44</v>
      </c>
      <c r="E1605" s="24" t="s">
        <v>15</v>
      </c>
      <c r="F1605" s="4" t="s">
        <v>39</v>
      </c>
      <c r="G1605" s="6">
        <v>0.51458400641077795</v>
      </c>
      <c r="H1605" s="8">
        <v>9.7004830683399115E-2</v>
      </c>
      <c r="I1605" s="6"/>
      <c r="J1605" s="6">
        <v>7.2821231874004341E-2</v>
      </c>
      <c r="K1605" s="6">
        <v>2.6219276027963392E-2</v>
      </c>
      <c r="L1605" s="4"/>
      <c r="M1605" s="8">
        <v>2.0332080199678226</v>
      </c>
      <c r="N1605" s="7">
        <v>18.203149297704631</v>
      </c>
    </row>
    <row r="1606" spans="1:14" x14ac:dyDescent="0.35">
      <c r="A1606" s="3" t="s">
        <v>62</v>
      </c>
      <c r="B1606" s="5">
        <v>1603</v>
      </c>
      <c r="C1606" s="5">
        <v>82</v>
      </c>
      <c r="D1606" s="5" t="s">
        <v>44</v>
      </c>
      <c r="E1606" s="24" t="s">
        <v>15</v>
      </c>
      <c r="F1606" s="4" t="s">
        <v>39</v>
      </c>
      <c r="G1606" s="6">
        <v>0.82158339553237181</v>
      </c>
      <c r="H1606" s="8">
        <v>0.10373018432071586</v>
      </c>
      <c r="I1606" s="6"/>
      <c r="J1606" s="6">
        <v>0.14253234341662072</v>
      </c>
      <c r="K1606" s="6">
        <v>2.6271762488611766E-2</v>
      </c>
      <c r="L1606" s="4"/>
      <c r="M1606" s="8">
        <v>2.1235650157124031</v>
      </c>
      <c r="N1606" s="7">
        <v>19.582939635277615</v>
      </c>
    </row>
    <row r="1607" spans="1:14" x14ac:dyDescent="0.35">
      <c r="A1607" s="3" t="s">
        <v>62</v>
      </c>
      <c r="B1607" s="5">
        <v>1604</v>
      </c>
      <c r="C1607" s="5">
        <v>83</v>
      </c>
      <c r="D1607" s="5" t="s">
        <v>44</v>
      </c>
      <c r="E1607" s="24" t="s">
        <v>15</v>
      </c>
      <c r="F1607" s="4" t="s">
        <v>52</v>
      </c>
      <c r="G1607" s="8">
        <v>7.9361537453511655E-2</v>
      </c>
      <c r="H1607" s="8">
        <v>4.594422240584628E-2</v>
      </c>
      <c r="I1607" s="6"/>
      <c r="J1607" s="6">
        <v>7.8436759955009053E-3</v>
      </c>
      <c r="K1607" s="6">
        <v>8.7794801536428772E-3</v>
      </c>
      <c r="L1607" s="4"/>
      <c r="M1607" s="8">
        <v>0.60513922515125995</v>
      </c>
      <c r="N1607" s="7">
        <v>8.5642641873689769</v>
      </c>
    </row>
    <row r="1608" spans="1:14" x14ac:dyDescent="0.35">
      <c r="A1608" s="3" t="s">
        <v>62</v>
      </c>
      <c r="B1608" s="5">
        <v>1605</v>
      </c>
      <c r="C1608" s="5">
        <v>84</v>
      </c>
      <c r="D1608" s="5" t="s">
        <v>44</v>
      </c>
      <c r="E1608" s="24" t="s">
        <v>15</v>
      </c>
      <c r="F1608" s="4" t="s">
        <v>52</v>
      </c>
      <c r="G1608" s="8">
        <v>0.15959616471547794</v>
      </c>
      <c r="H1608" s="8">
        <v>5.3967607837944007E-2</v>
      </c>
      <c r="I1608" s="6"/>
      <c r="J1608" s="6">
        <v>9.6520167055842258E-3</v>
      </c>
      <c r="K1608" s="6">
        <v>8.9828352910961383E-3</v>
      </c>
      <c r="L1608" s="4"/>
      <c r="M1608" s="8">
        <v>2.0218919287119221</v>
      </c>
      <c r="N1608" s="7">
        <v>13.923062688073085</v>
      </c>
    </row>
    <row r="1609" spans="1:14" x14ac:dyDescent="0.35">
      <c r="A1609" s="3" t="s">
        <v>62</v>
      </c>
      <c r="B1609" s="5">
        <v>1606</v>
      </c>
      <c r="C1609" s="5">
        <v>85</v>
      </c>
      <c r="D1609" s="5" t="s">
        <v>44</v>
      </c>
      <c r="E1609" s="24" t="s">
        <v>15</v>
      </c>
      <c r="F1609" s="4" t="s">
        <v>52</v>
      </c>
      <c r="G1609" s="8">
        <v>0.18443070361019104</v>
      </c>
      <c r="H1609" s="8">
        <v>6.4480124667466998E-2</v>
      </c>
      <c r="I1609" s="6"/>
      <c r="J1609" s="6">
        <v>1.1558997254019649E-2</v>
      </c>
      <c r="K1609" s="6">
        <v>9.3519959604538485E-3</v>
      </c>
      <c r="L1609" s="4"/>
      <c r="M1609" s="8">
        <v>2.1899485618668235</v>
      </c>
      <c r="N1609" s="7">
        <v>14.311897497500455</v>
      </c>
    </row>
    <row r="1610" spans="1:14" x14ac:dyDescent="0.35">
      <c r="A1610" s="3" t="s">
        <v>62</v>
      </c>
      <c r="B1610" s="5">
        <v>1607</v>
      </c>
      <c r="C1610" s="5">
        <v>86</v>
      </c>
      <c r="D1610" s="5" t="s">
        <v>44</v>
      </c>
      <c r="E1610" s="24" t="s">
        <v>15</v>
      </c>
      <c r="F1610" s="4" t="s">
        <v>52</v>
      </c>
      <c r="G1610" s="8">
        <v>0.20246242074350951</v>
      </c>
      <c r="H1610" s="8">
        <v>6.9678997092707196E-2</v>
      </c>
      <c r="I1610" s="6"/>
      <c r="J1610" s="6">
        <v>1.377721241398362E-2</v>
      </c>
      <c r="K1610" s="6">
        <v>1.0596311432930796E-2</v>
      </c>
      <c r="L1610" s="4"/>
      <c r="M1610" s="8">
        <v>2.1952265484306861</v>
      </c>
      <c r="N1610" s="7">
        <v>15.6795419048147</v>
      </c>
    </row>
    <row r="1611" spans="1:14" x14ac:dyDescent="0.35">
      <c r="A1611" s="3" t="s">
        <v>62</v>
      </c>
      <c r="B1611" s="5">
        <v>1608</v>
      </c>
      <c r="C1611" s="5">
        <v>87</v>
      </c>
      <c r="D1611" s="5" t="s">
        <v>44</v>
      </c>
      <c r="E1611" s="24" t="s">
        <v>15</v>
      </c>
      <c r="F1611" s="4" t="s">
        <v>52</v>
      </c>
      <c r="G1611" s="8">
        <v>0.21238420274723135</v>
      </c>
      <c r="H1611" s="8">
        <v>7.8262755866769659E-2</v>
      </c>
      <c r="I1611" s="6"/>
      <c r="J1611" s="6">
        <v>1.9550482955070333E-2</v>
      </c>
      <c r="K1611" s="6">
        <v>1.5244391404891781E-2</v>
      </c>
      <c r="L1611" s="4"/>
      <c r="M1611" s="8">
        <v>2.5551671360114594</v>
      </c>
      <c r="N1611" s="7">
        <v>16.925497380740012</v>
      </c>
    </row>
    <row r="1612" spans="1:14" x14ac:dyDescent="0.35">
      <c r="A1612" s="3" t="s">
        <v>62</v>
      </c>
      <c r="B1612" s="5">
        <v>1609</v>
      </c>
      <c r="C1612" s="5">
        <v>88</v>
      </c>
      <c r="D1612" s="5" t="s">
        <v>44</v>
      </c>
      <c r="E1612" s="24" t="s">
        <v>15</v>
      </c>
      <c r="F1612" s="4" t="s">
        <v>52</v>
      </c>
      <c r="G1612" s="8">
        <v>0.21262653264561199</v>
      </c>
      <c r="H1612" s="8">
        <v>8.3543666680738538E-2</v>
      </c>
      <c r="I1612" s="6"/>
      <c r="J1612" s="6">
        <v>2.7455894280511147E-2</v>
      </c>
      <c r="K1612" s="6">
        <v>1.7910858443701546E-2</v>
      </c>
      <c r="L1612" s="4"/>
      <c r="M1612" s="8">
        <v>2.584522403846234</v>
      </c>
      <c r="N1612" s="7">
        <v>18.020194905733049</v>
      </c>
    </row>
    <row r="1613" spans="1:14" x14ac:dyDescent="0.35">
      <c r="A1613" s="3" t="s">
        <v>62</v>
      </c>
      <c r="B1613" s="5">
        <v>1610</v>
      </c>
      <c r="C1613" s="5">
        <v>89</v>
      </c>
      <c r="D1613" s="5" t="s">
        <v>44</v>
      </c>
      <c r="E1613" s="24" t="s">
        <v>15</v>
      </c>
      <c r="F1613" s="4" t="s">
        <v>52</v>
      </c>
      <c r="G1613" s="8">
        <v>0.21863069327352094</v>
      </c>
      <c r="H1613" s="8">
        <v>9.1942864424911494E-2</v>
      </c>
      <c r="I1613" s="6"/>
      <c r="J1613" s="6">
        <v>2.9890803926328667E-2</v>
      </c>
      <c r="K1613" s="6">
        <v>2.9098494720478554E-2</v>
      </c>
      <c r="L1613" s="4"/>
      <c r="M1613" s="8">
        <v>2.6441779425458707</v>
      </c>
      <c r="N1613" s="7">
        <v>20.076035879987302</v>
      </c>
    </row>
    <row r="1614" spans="1:14" x14ac:dyDescent="0.35">
      <c r="A1614" s="3" t="s">
        <v>62</v>
      </c>
      <c r="B1614" s="5">
        <v>1611</v>
      </c>
      <c r="C1614" s="5">
        <v>90</v>
      </c>
      <c r="D1614" s="5" t="s">
        <v>44</v>
      </c>
      <c r="E1614" s="24" t="s">
        <v>15</v>
      </c>
      <c r="F1614" s="4" t="s">
        <v>52</v>
      </c>
      <c r="G1614" s="8">
        <v>0.22197659485427954</v>
      </c>
      <c r="H1614" s="8">
        <v>9.4159152320110004E-2</v>
      </c>
      <c r="I1614" s="6"/>
      <c r="J1614" s="6">
        <v>4.3131843858862123E-2</v>
      </c>
      <c r="K1614" s="6">
        <v>3.9459440979773198E-2</v>
      </c>
      <c r="L1614" s="4"/>
      <c r="M1614" s="8">
        <v>2.9684932309569909</v>
      </c>
      <c r="N1614" s="7">
        <v>20.920517976189668</v>
      </c>
    </row>
    <row r="1615" spans="1:14" x14ac:dyDescent="0.35">
      <c r="A1615" s="3" t="s">
        <v>62</v>
      </c>
      <c r="B1615" s="5">
        <v>1612</v>
      </c>
      <c r="C1615" s="5">
        <v>91</v>
      </c>
      <c r="D1615" s="5" t="s">
        <v>44</v>
      </c>
      <c r="E1615" s="24" t="s">
        <v>15</v>
      </c>
      <c r="F1615" s="4" t="s">
        <v>52</v>
      </c>
      <c r="G1615" s="8">
        <v>0.35874516338051859</v>
      </c>
      <c r="H1615" s="8">
        <v>0.12628474990890454</v>
      </c>
      <c r="I1615" s="6"/>
      <c r="J1615" s="6">
        <v>0.10603874411121872</v>
      </c>
      <c r="K1615" s="6">
        <v>8.9349196949963475E-2</v>
      </c>
      <c r="L1615" s="4"/>
      <c r="M1615" s="8">
        <v>4.0696199293973772</v>
      </c>
      <c r="N1615" s="7">
        <v>30.928822243716745</v>
      </c>
    </row>
    <row r="1616" spans="1:14" x14ac:dyDescent="0.35">
      <c r="A1616" s="3" t="s">
        <v>62</v>
      </c>
      <c r="B1616" s="5">
        <v>1613</v>
      </c>
      <c r="C1616" s="5">
        <v>92</v>
      </c>
      <c r="D1616" s="5" t="s">
        <v>44</v>
      </c>
      <c r="E1616" s="24" t="s">
        <v>15</v>
      </c>
      <c r="F1616" s="4" t="s">
        <v>52</v>
      </c>
      <c r="G1616" s="8">
        <v>0.12431964612772187</v>
      </c>
      <c r="H1616" s="8">
        <v>6.3313119145169558E-2</v>
      </c>
      <c r="I1616" s="6"/>
      <c r="J1616" s="6">
        <v>8.583968304746642E-3</v>
      </c>
      <c r="K1616" s="6">
        <v>6.5349113278240717E-3</v>
      </c>
      <c r="L1616" s="4"/>
      <c r="M1616" s="8">
        <v>1.788172795605057</v>
      </c>
      <c r="N1616" s="7">
        <v>14.370184964436985</v>
      </c>
    </row>
    <row r="1617" spans="1:14" x14ac:dyDescent="0.35">
      <c r="A1617" s="3" t="s">
        <v>62</v>
      </c>
      <c r="B1617" s="5">
        <v>1614</v>
      </c>
      <c r="C1617" s="5">
        <v>93</v>
      </c>
      <c r="D1617" s="5" t="s">
        <v>44</v>
      </c>
      <c r="E1617" s="24" t="s">
        <v>15</v>
      </c>
      <c r="F1617" s="4" t="s">
        <v>52</v>
      </c>
      <c r="G1617" s="8">
        <v>0.15417360498404353</v>
      </c>
      <c r="H1617" s="8">
        <v>6.7017103584871562E-2</v>
      </c>
      <c r="I1617" s="6"/>
      <c r="J1617" s="6">
        <v>9.0557120593802824E-3</v>
      </c>
      <c r="K1617" s="6">
        <v>9.5313154451209976E-3</v>
      </c>
      <c r="L1617" s="4"/>
      <c r="M1617" s="8">
        <v>1.8906043968672581</v>
      </c>
      <c r="N1617" s="7">
        <v>15.476361470842871</v>
      </c>
    </row>
    <row r="1618" spans="1:14" x14ac:dyDescent="0.35">
      <c r="A1618" s="3" t="s">
        <v>62</v>
      </c>
      <c r="B1618" s="5">
        <v>1615</v>
      </c>
      <c r="C1618" s="5">
        <v>94</v>
      </c>
      <c r="D1618" s="5" t="s">
        <v>44</v>
      </c>
      <c r="E1618" s="24" t="s">
        <v>15</v>
      </c>
      <c r="F1618" s="4" t="s">
        <v>52</v>
      </c>
      <c r="G1618" s="8">
        <v>0.16429928518964435</v>
      </c>
      <c r="H1618" s="8">
        <v>7.203775722962194E-2</v>
      </c>
      <c r="I1618" s="6"/>
      <c r="J1618" s="6">
        <v>9.6826277557077196E-3</v>
      </c>
      <c r="K1618" s="6">
        <v>1.0454139673861541E-2</v>
      </c>
      <c r="L1618" s="4"/>
      <c r="M1618" s="8">
        <v>1.952894394172364</v>
      </c>
      <c r="N1618" s="7">
        <v>16.575800274171893</v>
      </c>
    </row>
    <row r="1619" spans="1:14" x14ac:dyDescent="0.35">
      <c r="A1619" s="3" t="s">
        <v>62</v>
      </c>
      <c r="B1619" s="5">
        <v>1616</v>
      </c>
      <c r="C1619" s="5">
        <v>95</v>
      </c>
      <c r="D1619" s="5" t="s">
        <v>44</v>
      </c>
      <c r="E1619" s="24" t="s">
        <v>15</v>
      </c>
      <c r="F1619" s="4" t="s">
        <v>52</v>
      </c>
      <c r="G1619" s="8">
        <v>0.1774220018349795</v>
      </c>
      <c r="H1619" s="8">
        <v>7.5011857415063957E-2</v>
      </c>
      <c r="I1619" s="6"/>
      <c r="J1619" s="6">
        <v>1.0360881637599881E-2</v>
      </c>
      <c r="K1619" s="6">
        <v>1.3047580922109525E-2</v>
      </c>
      <c r="L1619" s="4"/>
      <c r="M1619" s="8">
        <v>2.0714660445634547</v>
      </c>
      <c r="N1619" s="7">
        <v>17.765478499588635</v>
      </c>
    </row>
    <row r="1620" spans="1:14" x14ac:dyDescent="0.35">
      <c r="A1620" s="3" t="s">
        <v>62</v>
      </c>
      <c r="B1620" s="5">
        <v>1617</v>
      </c>
      <c r="C1620" s="5">
        <v>96</v>
      </c>
      <c r="D1620" s="5" t="s">
        <v>44</v>
      </c>
      <c r="E1620" s="24" t="s">
        <v>15</v>
      </c>
      <c r="F1620" s="4" t="s">
        <v>52</v>
      </c>
      <c r="G1620" s="8">
        <v>0.1829750570475854</v>
      </c>
      <c r="H1620" s="8">
        <v>7.9438026960417962E-2</v>
      </c>
      <c r="I1620" s="6"/>
      <c r="J1620" s="6">
        <v>1.3113989114241349E-2</v>
      </c>
      <c r="K1620" s="6">
        <v>1.3293328956368748E-2</v>
      </c>
      <c r="L1620" s="4"/>
      <c r="M1620" s="8">
        <v>2.1567355902785237</v>
      </c>
      <c r="N1620" s="7">
        <v>17.887168792554231</v>
      </c>
    </row>
    <row r="1621" spans="1:14" x14ac:dyDescent="0.35">
      <c r="A1621" s="3" t="s">
        <v>62</v>
      </c>
      <c r="B1621" s="5">
        <v>1618</v>
      </c>
      <c r="C1621" s="5">
        <v>97</v>
      </c>
      <c r="D1621" s="5" t="s">
        <v>44</v>
      </c>
      <c r="E1621" s="24" t="s">
        <v>15</v>
      </c>
      <c r="F1621" s="4" t="s">
        <v>52</v>
      </c>
      <c r="G1621" s="8">
        <v>0.19584728435324089</v>
      </c>
      <c r="H1621" s="8">
        <v>8.334678946056974E-2</v>
      </c>
      <c r="I1621" s="6"/>
      <c r="J1621" s="6">
        <v>1.4867670435121171E-2</v>
      </c>
      <c r="K1621" s="6">
        <v>1.3671687718896664E-2</v>
      </c>
      <c r="L1621" s="4"/>
      <c r="M1621" s="8">
        <v>2.8559467631836157</v>
      </c>
      <c r="N1621" s="7">
        <v>19.466592442534012</v>
      </c>
    </row>
    <row r="1622" spans="1:14" x14ac:dyDescent="0.35">
      <c r="A1622" s="3" t="s">
        <v>62</v>
      </c>
      <c r="B1622" s="5">
        <v>1619</v>
      </c>
      <c r="C1622" s="5">
        <v>98</v>
      </c>
      <c r="D1622" s="5" t="s">
        <v>44</v>
      </c>
      <c r="E1622" s="24" t="s">
        <v>15</v>
      </c>
      <c r="F1622" s="4" t="s">
        <v>52</v>
      </c>
      <c r="G1622" s="8">
        <v>0.20975606665093305</v>
      </c>
      <c r="H1622" s="8">
        <v>8.463726525014334E-2</v>
      </c>
      <c r="I1622" s="6"/>
      <c r="J1622" s="6">
        <v>1.8130063694709216E-2</v>
      </c>
      <c r="K1622" s="6">
        <v>1.4433503281023044E-2</v>
      </c>
      <c r="L1622" s="4"/>
      <c r="M1622" s="8">
        <v>2.9557784716558979</v>
      </c>
      <c r="N1622" s="7">
        <v>20.057466756285532</v>
      </c>
    </row>
    <row r="1623" spans="1:14" x14ac:dyDescent="0.35">
      <c r="A1623" s="3" t="s">
        <v>62</v>
      </c>
      <c r="B1623" s="5">
        <v>1620</v>
      </c>
      <c r="C1623" s="5">
        <v>99</v>
      </c>
      <c r="D1623" s="5" t="s">
        <v>44</v>
      </c>
      <c r="E1623" s="24" t="s">
        <v>15</v>
      </c>
      <c r="F1623" s="4" t="s">
        <v>52</v>
      </c>
      <c r="G1623" s="8">
        <v>0.2471646669751329</v>
      </c>
      <c r="H1623" s="8">
        <v>9.3124830347971435E-2</v>
      </c>
      <c r="I1623" s="6"/>
      <c r="J1623" s="6">
        <v>1.8566761495485518E-2</v>
      </c>
      <c r="K1623" s="6">
        <v>2.2063572864781715E-2</v>
      </c>
      <c r="L1623" s="4"/>
      <c r="M1623" s="8">
        <v>3.1752329509081596</v>
      </c>
      <c r="N1623" s="7">
        <v>20.371337163081378</v>
      </c>
    </row>
    <row r="1624" spans="1:14" x14ac:dyDescent="0.35">
      <c r="A1624" s="3" t="s">
        <v>62</v>
      </c>
      <c r="B1624" s="5">
        <v>1621</v>
      </c>
      <c r="C1624" s="5">
        <v>100</v>
      </c>
      <c r="D1624" s="5" t="s">
        <v>44</v>
      </c>
      <c r="E1624" s="24" t="s">
        <v>15</v>
      </c>
      <c r="F1624" s="4" t="s">
        <v>52</v>
      </c>
      <c r="G1624" s="8">
        <v>0.24870091839528913</v>
      </c>
      <c r="H1624" s="8">
        <v>0.10170671698526865</v>
      </c>
      <c r="I1624" s="6"/>
      <c r="J1624" s="6">
        <v>2.0908196521336683E-2</v>
      </c>
      <c r="K1624" s="6">
        <v>2.6608238609653761E-2</v>
      </c>
      <c r="L1624" s="4"/>
      <c r="M1624" s="8">
        <v>3.4154354877908406</v>
      </c>
      <c r="N1624" s="7">
        <v>27.171126295619004</v>
      </c>
    </row>
    <row r="1625" spans="1:14" x14ac:dyDescent="0.35">
      <c r="A1625" s="3" t="s">
        <v>62</v>
      </c>
      <c r="B1625" s="5">
        <v>1622</v>
      </c>
      <c r="C1625" s="5">
        <v>101</v>
      </c>
      <c r="D1625" s="5" t="s">
        <v>44</v>
      </c>
      <c r="E1625" s="24" t="s">
        <v>15</v>
      </c>
      <c r="F1625" s="4" t="s">
        <v>52</v>
      </c>
      <c r="G1625" s="8">
        <v>0.13457994400797815</v>
      </c>
      <c r="H1625" s="8">
        <v>4.0108074059663476E-2</v>
      </c>
      <c r="I1625" s="6"/>
      <c r="J1625" s="6">
        <v>9.1465798812234121E-3</v>
      </c>
      <c r="K1625" s="6">
        <v>9.9169894260972939E-3</v>
      </c>
      <c r="L1625" s="4"/>
      <c r="M1625" s="8">
        <v>1.4059145397734865</v>
      </c>
      <c r="N1625" s="7">
        <v>9.1444707303890276</v>
      </c>
    </row>
    <row r="1626" spans="1:14" x14ac:dyDescent="0.35">
      <c r="A1626" s="3" t="s">
        <v>62</v>
      </c>
      <c r="B1626" s="5">
        <v>1623</v>
      </c>
      <c r="C1626" s="5">
        <v>102</v>
      </c>
      <c r="D1626" s="5" t="s">
        <v>44</v>
      </c>
      <c r="E1626" s="24" t="s">
        <v>15</v>
      </c>
      <c r="F1626" s="4" t="s">
        <v>52</v>
      </c>
      <c r="G1626" s="8">
        <v>0.15245245459860421</v>
      </c>
      <c r="H1626" s="8">
        <v>7.2723512121935077E-2</v>
      </c>
      <c r="I1626" s="6"/>
      <c r="J1626" s="6">
        <v>1.0632016497751726E-2</v>
      </c>
      <c r="K1626" s="6">
        <v>1.1242651108349051E-2</v>
      </c>
      <c r="L1626" s="4"/>
      <c r="M1626" s="8">
        <v>2.0659303665846478</v>
      </c>
      <c r="N1626" s="7">
        <v>12.07172214203166</v>
      </c>
    </row>
    <row r="1627" spans="1:14" x14ac:dyDescent="0.35">
      <c r="A1627" s="3" t="s">
        <v>62</v>
      </c>
      <c r="B1627" s="5">
        <v>1624</v>
      </c>
      <c r="C1627" s="5">
        <v>103</v>
      </c>
      <c r="D1627" s="5" t="s">
        <v>44</v>
      </c>
      <c r="E1627" s="24" t="s">
        <v>15</v>
      </c>
      <c r="F1627" s="4" t="s">
        <v>52</v>
      </c>
      <c r="G1627" s="8">
        <v>0.1716222759279023</v>
      </c>
      <c r="H1627" s="8">
        <v>7.4980030900703584E-2</v>
      </c>
      <c r="I1627" s="6"/>
      <c r="J1627" s="6">
        <v>1.52210884620973E-2</v>
      </c>
      <c r="K1627" s="6">
        <v>1.5826778747056468E-2</v>
      </c>
      <c r="L1627" s="4"/>
      <c r="M1627" s="8">
        <v>2.1559834669196851</v>
      </c>
      <c r="N1627" s="7">
        <v>12.474988483195375</v>
      </c>
    </row>
    <row r="1628" spans="1:14" x14ac:dyDescent="0.35">
      <c r="A1628" s="3" t="s">
        <v>62</v>
      </c>
      <c r="B1628" s="5">
        <v>1625</v>
      </c>
      <c r="C1628" s="5">
        <v>104</v>
      </c>
      <c r="D1628" s="5" t="s">
        <v>44</v>
      </c>
      <c r="E1628" s="24" t="s">
        <v>15</v>
      </c>
      <c r="F1628" s="4" t="s">
        <v>52</v>
      </c>
      <c r="G1628" s="8">
        <v>0.17739119641365989</v>
      </c>
      <c r="H1628" s="8">
        <v>7.5742528172035112E-2</v>
      </c>
      <c r="I1628" s="6"/>
      <c r="J1628" s="6">
        <v>1.8397244611990785E-2</v>
      </c>
      <c r="K1628" s="6">
        <v>1.8662870883185315E-2</v>
      </c>
      <c r="L1628" s="4"/>
      <c r="M1628" s="8">
        <v>2.2953477058343528</v>
      </c>
      <c r="N1628" s="7">
        <v>14.565650696651884</v>
      </c>
    </row>
    <row r="1629" spans="1:14" x14ac:dyDescent="0.35">
      <c r="A1629" s="3" t="s">
        <v>62</v>
      </c>
      <c r="B1629" s="5">
        <v>1626</v>
      </c>
      <c r="C1629" s="5">
        <v>105</v>
      </c>
      <c r="D1629" s="5" t="s">
        <v>44</v>
      </c>
      <c r="E1629" s="24" t="s">
        <v>15</v>
      </c>
      <c r="F1629" s="4" t="s">
        <v>52</v>
      </c>
      <c r="G1629" s="8">
        <v>0.21848650846462261</v>
      </c>
      <c r="H1629" s="8">
        <v>0.10029677220135309</v>
      </c>
      <c r="I1629" s="6"/>
      <c r="J1629" s="6">
        <v>7.2455097412325281E-2</v>
      </c>
      <c r="K1629" s="6">
        <v>3.1912057461284754E-2</v>
      </c>
      <c r="L1629" s="4"/>
      <c r="M1629" s="8">
        <v>2.4209531672540106</v>
      </c>
      <c r="N1629" s="7">
        <v>16.731650568207975</v>
      </c>
    </row>
    <row r="1630" spans="1:14" x14ac:dyDescent="0.35">
      <c r="A1630" s="3" t="s">
        <v>62</v>
      </c>
      <c r="B1630" s="5">
        <v>1627</v>
      </c>
      <c r="C1630" s="5">
        <v>106</v>
      </c>
      <c r="D1630" s="5" t="s">
        <v>44</v>
      </c>
      <c r="E1630" s="24" t="s">
        <v>15</v>
      </c>
      <c r="F1630" s="4" t="s">
        <v>52</v>
      </c>
      <c r="G1630" s="6">
        <v>0.14572429292772254</v>
      </c>
      <c r="H1630" s="8">
        <v>8.1058287348941799E-2</v>
      </c>
      <c r="I1630" s="6"/>
      <c r="J1630" s="6">
        <v>1.1145684761362802E-2</v>
      </c>
      <c r="K1630" s="6">
        <v>1.0725573989532488E-2</v>
      </c>
      <c r="L1630" s="4"/>
      <c r="M1630" s="8">
        <v>1.6203631944271246</v>
      </c>
      <c r="N1630" s="7">
        <v>13.030226141536787</v>
      </c>
    </row>
    <row r="1631" spans="1:14" x14ac:dyDescent="0.35">
      <c r="A1631" s="3" t="s">
        <v>62</v>
      </c>
      <c r="B1631" s="5">
        <v>1628</v>
      </c>
      <c r="C1631" s="5">
        <v>107</v>
      </c>
      <c r="D1631" s="5" t="s">
        <v>44</v>
      </c>
      <c r="E1631" s="24" t="s">
        <v>15</v>
      </c>
      <c r="F1631" s="4" t="s">
        <v>52</v>
      </c>
      <c r="G1631" s="6">
        <v>0.16122146543298829</v>
      </c>
      <c r="H1631" s="8">
        <v>6.4301940503786181E-2</v>
      </c>
      <c r="I1631" s="4"/>
      <c r="J1631" s="6">
        <v>1.386133111485355E-2</v>
      </c>
      <c r="K1631" s="6">
        <v>1.2749090195404156E-2</v>
      </c>
      <c r="L1631" s="4"/>
      <c r="M1631" s="8">
        <v>1.736583727842552</v>
      </c>
      <c r="N1631" s="7">
        <v>13.331199272061426</v>
      </c>
    </row>
    <row r="1632" spans="1:14" x14ac:dyDescent="0.35">
      <c r="A1632" s="3" t="s">
        <v>62</v>
      </c>
      <c r="B1632" s="5">
        <v>1629</v>
      </c>
      <c r="C1632" s="5">
        <v>108</v>
      </c>
      <c r="D1632" s="5" t="s">
        <v>44</v>
      </c>
      <c r="E1632" s="24" t="s">
        <v>15</v>
      </c>
      <c r="F1632" s="4" t="s">
        <v>52</v>
      </c>
      <c r="G1632" s="6">
        <v>0.17035505870996853</v>
      </c>
      <c r="H1632" s="8">
        <v>7.717906266137213E-2</v>
      </c>
      <c r="I1632" s="6"/>
      <c r="J1632" s="6">
        <v>2.3106038508559749E-2</v>
      </c>
      <c r="K1632" s="6">
        <v>2.0709792720631458E-2</v>
      </c>
      <c r="L1632" s="4"/>
      <c r="M1632" s="8">
        <v>2.1108859966293614</v>
      </c>
      <c r="N1632" s="7">
        <v>13.952927185897151</v>
      </c>
    </row>
    <row r="1633" spans="1:14" x14ac:dyDescent="0.35">
      <c r="A1633" s="3" t="s">
        <v>62</v>
      </c>
      <c r="B1633" s="5">
        <v>1630</v>
      </c>
      <c r="C1633" s="5">
        <v>109</v>
      </c>
      <c r="D1633" s="5" t="s">
        <v>44</v>
      </c>
      <c r="E1633" s="24" t="s">
        <v>15</v>
      </c>
      <c r="F1633" s="4" t="s">
        <v>52</v>
      </c>
      <c r="G1633" s="6">
        <v>0.22549925162524417</v>
      </c>
      <c r="H1633" s="8">
        <v>7.8862088122368904E-2</v>
      </c>
      <c r="I1633" s="6"/>
      <c r="J1633" s="6">
        <v>2.8299330895664904E-2</v>
      </c>
      <c r="K1633" s="6">
        <v>2.910826903896296E-2</v>
      </c>
      <c r="L1633" s="4"/>
      <c r="M1633" s="8">
        <v>2.3583916222768964</v>
      </c>
      <c r="N1633" s="7">
        <v>14.546480477365757</v>
      </c>
    </row>
    <row r="1634" spans="1:14" x14ac:dyDescent="0.35">
      <c r="A1634" s="3" t="s">
        <v>62</v>
      </c>
      <c r="B1634" s="5">
        <v>1631</v>
      </c>
      <c r="C1634" s="5">
        <v>110</v>
      </c>
      <c r="D1634" s="5" t="s">
        <v>44</v>
      </c>
      <c r="E1634" s="24" t="s">
        <v>15</v>
      </c>
      <c r="F1634" s="4" t="s">
        <v>52</v>
      </c>
      <c r="G1634" s="6">
        <v>0.255558991208297</v>
      </c>
      <c r="H1634" s="8">
        <v>8.3419684765238283E-2</v>
      </c>
      <c r="I1634" s="6"/>
      <c r="J1634" s="6">
        <v>9.7699131465972588E-2</v>
      </c>
      <c r="K1634" s="6">
        <v>3.3718573594876643E-2</v>
      </c>
      <c r="L1634" s="4"/>
      <c r="M1634" s="8">
        <v>2.5361570221918885</v>
      </c>
      <c r="N1634" s="7">
        <v>15.398772311384938</v>
      </c>
    </row>
    <row r="1635" spans="1:14" x14ac:dyDescent="0.35">
      <c r="A1635" s="3" t="s">
        <v>89</v>
      </c>
      <c r="B1635" s="5">
        <v>1632</v>
      </c>
      <c r="C1635" s="5">
        <v>1</v>
      </c>
      <c r="D1635" s="23" t="s">
        <v>15</v>
      </c>
      <c r="E1635" s="24" t="s">
        <v>15</v>
      </c>
      <c r="F1635" s="4" t="s">
        <v>39</v>
      </c>
      <c r="G1635" s="6">
        <v>0.13521677440797808</v>
      </c>
      <c r="H1635" s="8">
        <v>7.3254021281758008E-2</v>
      </c>
      <c r="I1635" s="4"/>
      <c r="J1635" s="6">
        <v>1.7331309232457688E-2</v>
      </c>
      <c r="K1635" s="6">
        <v>9.303064706694333E-3</v>
      </c>
      <c r="L1635" s="4"/>
      <c r="M1635" s="6">
        <v>1.4524351867217198</v>
      </c>
      <c r="N1635" s="6">
        <v>13.224015753099845</v>
      </c>
    </row>
    <row r="1636" spans="1:14" x14ac:dyDescent="0.35">
      <c r="A1636" s="3" t="s">
        <v>89</v>
      </c>
      <c r="B1636" s="5">
        <v>1633</v>
      </c>
      <c r="C1636" s="5">
        <v>2</v>
      </c>
      <c r="D1636" s="23" t="s">
        <v>15</v>
      </c>
      <c r="E1636" s="24" t="s">
        <v>15</v>
      </c>
      <c r="F1636" s="4" t="s">
        <v>39</v>
      </c>
      <c r="G1636" s="6">
        <v>0.10184288981889689</v>
      </c>
      <c r="H1636" s="8">
        <v>0</v>
      </c>
      <c r="I1636" s="4"/>
      <c r="J1636" s="6">
        <v>7.3602214752834455E-3</v>
      </c>
      <c r="K1636" s="6">
        <v>2.9544297493174308E-3</v>
      </c>
      <c r="L1636" s="4"/>
      <c r="M1636" s="6">
        <v>1.9644747896705974</v>
      </c>
      <c r="N1636" s="6">
        <v>13.884147172673941</v>
      </c>
    </row>
    <row r="1637" spans="1:14" x14ac:dyDescent="0.35">
      <c r="A1637" s="3" t="s">
        <v>89</v>
      </c>
      <c r="B1637" s="5">
        <v>1634</v>
      </c>
      <c r="C1637" s="5">
        <v>3</v>
      </c>
      <c r="D1637" s="23" t="s">
        <v>15</v>
      </c>
      <c r="E1637" s="24" t="s">
        <v>15</v>
      </c>
      <c r="F1637" s="4" t="s">
        <v>39</v>
      </c>
      <c r="G1637" s="6">
        <v>0.15202037523359235</v>
      </c>
      <c r="H1637" s="8">
        <v>0</v>
      </c>
      <c r="I1637" s="4"/>
      <c r="J1637" s="6">
        <v>3.7720928061386939E-3</v>
      </c>
      <c r="K1637" s="6">
        <v>8.8961646131877688E-4</v>
      </c>
      <c r="L1637" s="4"/>
      <c r="M1637" s="6">
        <v>1.2456778587159145</v>
      </c>
      <c r="N1637" s="6">
        <v>13.585966892525427</v>
      </c>
    </row>
    <row r="1638" spans="1:14" x14ac:dyDescent="0.35">
      <c r="A1638" s="3" t="s">
        <v>89</v>
      </c>
      <c r="B1638" s="5">
        <v>1635</v>
      </c>
      <c r="C1638" s="5">
        <v>4</v>
      </c>
      <c r="D1638" s="23" t="s">
        <v>15</v>
      </c>
      <c r="E1638" s="24" t="s">
        <v>15</v>
      </c>
      <c r="F1638" s="4" t="s">
        <v>39</v>
      </c>
      <c r="G1638" s="6">
        <v>0.16956416642198865</v>
      </c>
      <c r="H1638" s="8">
        <v>8.5232846281038666E-2</v>
      </c>
      <c r="I1638" s="4"/>
      <c r="J1638" s="6">
        <v>5.552818241355892E-3</v>
      </c>
      <c r="K1638" s="6">
        <v>6.9296183315585231E-3</v>
      </c>
      <c r="L1638" s="4"/>
      <c r="M1638" s="6">
        <v>1.3473450903517998</v>
      </c>
      <c r="N1638" s="6">
        <v>11.425984307205962</v>
      </c>
    </row>
    <row r="1639" spans="1:14" x14ac:dyDescent="0.35">
      <c r="A1639" s="3" t="s">
        <v>89</v>
      </c>
      <c r="B1639" s="5">
        <v>1636</v>
      </c>
      <c r="C1639" s="5">
        <v>5</v>
      </c>
      <c r="D1639" s="23" t="s">
        <v>15</v>
      </c>
      <c r="E1639" s="24" t="s">
        <v>15</v>
      </c>
      <c r="F1639" s="4" t="s">
        <v>39</v>
      </c>
      <c r="G1639" s="6">
        <v>0.18443265783254684</v>
      </c>
      <c r="H1639" s="8">
        <v>0</v>
      </c>
      <c r="I1639" s="4"/>
      <c r="J1639" s="6">
        <v>1.1639636132046499E-2</v>
      </c>
      <c r="K1639" s="6">
        <v>8.8961646131877688E-4</v>
      </c>
      <c r="L1639" s="4"/>
      <c r="M1639" s="6">
        <v>1.6613170752001301</v>
      </c>
      <c r="N1639" s="6">
        <v>12.202473754980364</v>
      </c>
    </row>
    <row r="1640" spans="1:14" x14ac:dyDescent="0.35">
      <c r="A1640" s="3" t="s">
        <v>89</v>
      </c>
      <c r="B1640" s="5">
        <v>1637</v>
      </c>
      <c r="C1640" s="5">
        <v>6</v>
      </c>
      <c r="D1640" s="23" t="s">
        <v>15</v>
      </c>
      <c r="E1640" s="24" t="s">
        <v>15</v>
      </c>
      <c r="F1640" s="4" t="s">
        <v>39</v>
      </c>
      <c r="G1640" s="6">
        <v>9.6049845669693962E-2</v>
      </c>
      <c r="H1640" s="8">
        <v>0</v>
      </c>
      <c r="I1640" s="4"/>
      <c r="J1640" s="6">
        <v>6.5868185930918121E-3</v>
      </c>
      <c r="K1640" s="6">
        <v>3.4237125765559824E-3</v>
      </c>
      <c r="L1640" s="4"/>
      <c r="M1640" s="6">
        <v>0.84418024998127283</v>
      </c>
      <c r="N1640" s="6">
        <v>12.815505763135763</v>
      </c>
    </row>
    <row r="1641" spans="1:14" x14ac:dyDescent="0.35">
      <c r="A1641" s="3" t="s">
        <v>89</v>
      </c>
      <c r="B1641" s="5">
        <v>1638</v>
      </c>
      <c r="C1641" s="5">
        <v>7</v>
      </c>
      <c r="D1641" s="23" t="s">
        <v>15</v>
      </c>
      <c r="E1641" s="24" t="s">
        <v>15</v>
      </c>
      <c r="F1641" s="4" t="s">
        <v>39</v>
      </c>
      <c r="G1641" s="6">
        <v>0.14150302298314965</v>
      </c>
      <c r="H1641" s="8">
        <v>0</v>
      </c>
      <c r="I1641" s="4"/>
      <c r="J1641" s="6">
        <v>1.3608191510422567E-2</v>
      </c>
      <c r="K1641" s="6">
        <v>3.8220206496411059E-3</v>
      </c>
      <c r="L1641" s="4"/>
      <c r="M1641" s="6">
        <v>1.263014006209634</v>
      </c>
      <c r="N1641" s="6">
        <v>12.610815468908912</v>
      </c>
    </row>
    <row r="1642" spans="1:14" x14ac:dyDescent="0.35">
      <c r="A1642" s="3" t="s">
        <v>89</v>
      </c>
      <c r="B1642" s="5">
        <v>1639</v>
      </c>
      <c r="C1642" s="5">
        <v>8</v>
      </c>
      <c r="D1642" s="23" t="s">
        <v>15</v>
      </c>
      <c r="E1642" s="24" t="s">
        <v>15</v>
      </c>
      <c r="F1642" s="4" t="s">
        <v>39</v>
      </c>
      <c r="G1642" s="6">
        <v>0.13266343870925223</v>
      </c>
      <c r="H1642" s="8">
        <v>5.6483712595986627E-2</v>
      </c>
      <c r="I1642" s="4"/>
      <c r="J1642" s="6">
        <v>4.5376477075027857E-2</v>
      </c>
      <c r="K1642" s="6">
        <v>8.2375097663599031E-3</v>
      </c>
      <c r="L1642" s="4"/>
      <c r="M1642" s="6">
        <v>1.4954765694504442</v>
      </c>
      <c r="N1642" s="6">
        <v>13.931139625371944</v>
      </c>
    </row>
    <row r="1643" spans="1:14" x14ac:dyDescent="0.35">
      <c r="A1643" s="3" t="s">
        <v>89</v>
      </c>
      <c r="B1643" s="5">
        <v>1640</v>
      </c>
      <c r="C1643" s="5">
        <v>9</v>
      </c>
      <c r="D1643" s="23" t="s">
        <v>15</v>
      </c>
      <c r="E1643" s="24" t="s">
        <v>15</v>
      </c>
      <c r="F1643" s="4" t="s">
        <v>39</v>
      </c>
      <c r="G1643" s="6">
        <v>0.1614562571296396</v>
      </c>
      <c r="H1643" s="8">
        <v>0</v>
      </c>
      <c r="I1643" s="4"/>
      <c r="J1643" s="6">
        <v>6.3842980337003039E-3</v>
      </c>
      <c r="K1643" s="6">
        <v>2.4019919812550538E-3</v>
      </c>
      <c r="L1643" s="4"/>
      <c r="M1643" s="6">
        <v>1.6599854249871966</v>
      </c>
      <c r="N1643" s="6">
        <v>14.687483531481378</v>
      </c>
    </row>
    <row r="1644" spans="1:14" x14ac:dyDescent="0.35">
      <c r="A1644" s="3" t="s">
        <v>89</v>
      </c>
      <c r="B1644" s="5">
        <v>1641</v>
      </c>
      <c r="C1644" s="5">
        <v>10</v>
      </c>
      <c r="D1644" s="23" t="s">
        <v>15</v>
      </c>
      <c r="E1644" s="24" t="s">
        <v>15</v>
      </c>
      <c r="F1644" s="4" t="s">
        <v>39</v>
      </c>
      <c r="G1644" s="6">
        <v>7.8819559632004613E-2</v>
      </c>
      <c r="H1644" s="8">
        <v>0</v>
      </c>
      <c r="I1644" s="4"/>
      <c r="J1644" s="6">
        <v>7.1277343428164074E-3</v>
      </c>
      <c r="K1644" s="6">
        <v>2.4084506305477611E-3</v>
      </c>
      <c r="L1644" s="4"/>
      <c r="M1644" s="6">
        <v>2.2705193397965964</v>
      </c>
      <c r="N1644" s="6">
        <v>13.126729091478778</v>
      </c>
    </row>
    <row r="1645" spans="1:14" x14ac:dyDescent="0.35">
      <c r="A1645" s="3" t="s">
        <v>89</v>
      </c>
      <c r="B1645" s="5">
        <v>1642</v>
      </c>
      <c r="C1645" s="5">
        <v>11</v>
      </c>
      <c r="D1645" s="23" t="s">
        <v>15</v>
      </c>
      <c r="E1645" s="24" t="s">
        <v>15</v>
      </c>
      <c r="F1645" s="4" t="s">
        <v>39</v>
      </c>
      <c r="G1645" s="6">
        <v>0.18709979583920505</v>
      </c>
      <c r="H1645" s="8">
        <v>3.302636275767306E-2</v>
      </c>
      <c r="I1645" s="4"/>
      <c r="J1645" s="6">
        <v>1.2637974081704341E-2</v>
      </c>
      <c r="K1645" s="6">
        <v>6.5131669912729517E-3</v>
      </c>
      <c r="L1645" s="4"/>
      <c r="M1645" s="6">
        <v>1.0194298950808161</v>
      </c>
      <c r="N1645" s="6">
        <v>11.30090673672369</v>
      </c>
    </row>
    <row r="1646" spans="1:14" x14ac:dyDescent="0.35">
      <c r="A1646" s="3" t="s">
        <v>89</v>
      </c>
      <c r="B1646" s="5">
        <v>1643</v>
      </c>
      <c r="C1646" s="5">
        <v>12</v>
      </c>
      <c r="D1646" s="23" t="s">
        <v>15</v>
      </c>
      <c r="E1646" s="24" t="s">
        <v>15</v>
      </c>
      <c r="F1646" s="4" t="s">
        <v>39</v>
      </c>
      <c r="G1646" s="6">
        <v>0.16212579072979547</v>
      </c>
      <c r="H1646" s="8">
        <v>5.72678235169213E-2</v>
      </c>
      <c r="I1646" s="4"/>
      <c r="J1646" s="6">
        <v>1.0521773592742187E-2</v>
      </c>
      <c r="K1646" s="6">
        <v>3.1972238211447992E-3</v>
      </c>
      <c r="L1646" s="4"/>
      <c r="M1646" s="6">
        <v>1.156651897251942</v>
      </c>
      <c r="N1646" s="6">
        <v>15.819078329521403</v>
      </c>
    </row>
    <row r="1647" spans="1:14" x14ac:dyDescent="0.35">
      <c r="A1647" s="3" t="s">
        <v>89</v>
      </c>
      <c r="B1647" s="5">
        <v>1644</v>
      </c>
      <c r="C1647" s="5">
        <v>13</v>
      </c>
      <c r="D1647" s="23" t="s">
        <v>15</v>
      </c>
      <c r="E1647" s="24" t="s">
        <v>15</v>
      </c>
      <c r="F1647" s="4" t="s">
        <v>39</v>
      </c>
      <c r="G1647" s="6">
        <v>0.11117529083273192</v>
      </c>
      <c r="H1647" s="8">
        <v>0</v>
      </c>
      <c r="I1647" s="4"/>
      <c r="J1647" s="6">
        <v>1.2513118635485578E-2</v>
      </c>
      <c r="K1647" s="6">
        <v>8.8961646131877688E-4</v>
      </c>
      <c r="L1647" s="4"/>
      <c r="M1647" s="6">
        <v>1.9648327258746352</v>
      </c>
      <c r="N1647" s="6">
        <v>13.832371279594204</v>
      </c>
    </row>
    <row r="1648" spans="1:14" x14ac:dyDescent="0.35">
      <c r="A1648" s="3" t="s">
        <v>89</v>
      </c>
      <c r="B1648" s="5">
        <v>1645</v>
      </c>
      <c r="C1648" s="5">
        <v>14</v>
      </c>
      <c r="D1648" s="23" t="s">
        <v>15</v>
      </c>
      <c r="E1648" s="24" t="s">
        <v>15</v>
      </c>
      <c r="F1648" s="4" t="s">
        <v>39</v>
      </c>
      <c r="G1648" s="6">
        <v>0.13203857200524263</v>
      </c>
      <c r="H1648" s="8">
        <v>4.116389439364454E-2</v>
      </c>
      <c r="I1648" s="4"/>
      <c r="J1648" s="6">
        <v>8.8787725192794008E-3</v>
      </c>
      <c r="K1648" s="6">
        <v>4.1396980532377265E-3</v>
      </c>
      <c r="L1648" s="4"/>
      <c r="M1648" s="6">
        <v>1.1849340770757169</v>
      </c>
      <c r="N1648" s="6">
        <v>13.767500065573614</v>
      </c>
    </row>
    <row r="1649" spans="1:14" x14ac:dyDescent="0.35">
      <c r="A1649" s="3" t="s">
        <v>89</v>
      </c>
      <c r="B1649" s="5">
        <v>1646</v>
      </c>
      <c r="C1649" s="5">
        <v>15</v>
      </c>
      <c r="D1649" s="23" t="s">
        <v>15</v>
      </c>
      <c r="E1649" s="24" t="s">
        <v>15</v>
      </c>
      <c r="F1649" s="4" t="s">
        <v>39</v>
      </c>
      <c r="G1649" s="6">
        <v>9.7104921589332371E-2</v>
      </c>
      <c r="H1649" s="8">
        <v>8.7555967765098164E-2</v>
      </c>
      <c r="I1649" s="4"/>
      <c r="J1649" s="6">
        <v>1.906855725580615E-2</v>
      </c>
      <c r="K1649" s="6">
        <v>8.8961646131877688E-4</v>
      </c>
      <c r="L1649" s="4"/>
      <c r="M1649" s="6">
        <v>1.0702595634233689</v>
      </c>
      <c r="N1649" s="6">
        <v>11.070999136993088</v>
      </c>
    </row>
    <row r="1650" spans="1:14" x14ac:dyDescent="0.35">
      <c r="A1650" s="3" t="s">
        <v>89</v>
      </c>
      <c r="B1650" s="5">
        <v>1647</v>
      </c>
      <c r="C1650" s="5">
        <v>16</v>
      </c>
      <c r="D1650" s="23" t="s">
        <v>15</v>
      </c>
      <c r="E1650" s="24" t="s">
        <v>15</v>
      </c>
      <c r="F1650" s="4" t="s">
        <v>39</v>
      </c>
      <c r="G1650" s="6">
        <v>0.14914159476415417</v>
      </c>
      <c r="H1650" s="8">
        <v>4.3604366751475075E-2</v>
      </c>
      <c r="I1650" s="4"/>
      <c r="J1650" s="6">
        <v>7.8589006319669183E-3</v>
      </c>
      <c r="K1650" s="6">
        <v>5.5570488602666125E-3</v>
      </c>
      <c r="L1650" s="4"/>
      <c r="M1650" s="6">
        <v>1.2285682179988926</v>
      </c>
      <c r="N1650" s="6">
        <v>13.754871591913167</v>
      </c>
    </row>
    <row r="1651" spans="1:14" x14ac:dyDescent="0.35">
      <c r="A1651" s="3" t="s">
        <v>89</v>
      </c>
      <c r="B1651" s="5">
        <v>1648</v>
      </c>
      <c r="C1651" s="5">
        <v>17</v>
      </c>
      <c r="D1651" s="23" t="s">
        <v>15</v>
      </c>
      <c r="E1651" s="24" t="s">
        <v>15</v>
      </c>
      <c r="F1651" s="4" t="s">
        <v>39</v>
      </c>
      <c r="G1651" s="6">
        <v>0.10628593334527948</v>
      </c>
      <c r="H1651" s="8">
        <v>0</v>
      </c>
      <c r="I1651" s="4"/>
      <c r="J1651" s="6">
        <v>7.0236916827475437E-3</v>
      </c>
      <c r="K1651" s="6">
        <v>2.5678200783872509E-3</v>
      </c>
      <c r="L1651" s="4"/>
      <c r="M1651" s="6">
        <v>1.6259130929281458</v>
      </c>
      <c r="N1651" s="6">
        <v>12.072739433412314</v>
      </c>
    </row>
    <row r="1652" spans="1:14" x14ac:dyDescent="0.35">
      <c r="A1652" s="3" t="s">
        <v>89</v>
      </c>
      <c r="B1652" s="5">
        <v>1649</v>
      </c>
      <c r="C1652" s="5">
        <v>18</v>
      </c>
      <c r="D1652" s="23" t="s">
        <v>15</v>
      </c>
      <c r="E1652" s="24" t="s">
        <v>15</v>
      </c>
      <c r="F1652" s="4" t="s">
        <v>39</v>
      </c>
      <c r="G1652" s="6">
        <v>0.11405904318689992</v>
      </c>
      <c r="H1652" s="8">
        <v>4.3470123672776022E-2</v>
      </c>
      <c r="I1652" s="4"/>
      <c r="J1652" s="6">
        <v>1.144444841027726E-2</v>
      </c>
      <c r="K1652" s="6">
        <v>8.8961646131877688E-4</v>
      </c>
      <c r="L1652" s="4"/>
      <c r="M1652" s="6">
        <v>2.24087309661651</v>
      </c>
      <c r="N1652" s="6">
        <v>13.94596318361144</v>
      </c>
    </row>
    <row r="1653" spans="1:14" x14ac:dyDescent="0.35">
      <c r="A1653" s="3" t="s">
        <v>89</v>
      </c>
      <c r="B1653" s="5">
        <v>1650</v>
      </c>
      <c r="C1653" s="5">
        <v>19</v>
      </c>
      <c r="D1653" s="23" t="s">
        <v>15</v>
      </c>
      <c r="E1653" s="24" t="s">
        <v>15</v>
      </c>
      <c r="F1653" s="4" t="s">
        <v>39</v>
      </c>
      <c r="G1653" s="6">
        <v>0.11776908218574564</v>
      </c>
      <c r="H1653" s="8">
        <v>8.0906378519476019E-2</v>
      </c>
      <c r="I1653" s="4"/>
      <c r="J1653" s="6">
        <v>2.5982714661485159E-2</v>
      </c>
      <c r="K1653" s="6">
        <v>1.0788302407195747E-2</v>
      </c>
      <c r="L1653" s="4"/>
      <c r="M1653" s="6">
        <v>1.3129896880087837</v>
      </c>
      <c r="N1653" s="6">
        <v>11.468181600427481</v>
      </c>
    </row>
    <row r="1654" spans="1:14" x14ac:dyDescent="0.35">
      <c r="A1654" s="3" t="s">
        <v>89</v>
      </c>
      <c r="B1654" s="5">
        <v>1651</v>
      </c>
      <c r="C1654" s="5">
        <v>20</v>
      </c>
      <c r="D1654" s="23" t="s">
        <v>15</v>
      </c>
      <c r="E1654" s="24" t="s">
        <v>15</v>
      </c>
      <c r="F1654" s="4" t="s">
        <v>39</v>
      </c>
      <c r="G1654" s="11">
        <v>0.10789583436376778</v>
      </c>
      <c r="H1654" s="49">
        <v>0.4608830826347674</v>
      </c>
      <c r="I1654" s="4"/>
      <c r="J1654" s="11">
        <v>3.5934493653131436E-2</v>
      </c>
      <c r="K1654" s="11">
        <v>1.5747443014916013E-2</v>
      </c>
      <c r="L1654" s="4"/>
      <c r="M1654" s="11">
        <v>1.7631155498800566</v>
      </c>
      <c r="N1654" s="11">
        <v>11.52339763065655</v>
      </c>
    </row>
    <row r="1655" spans="1:14" x14ac:dyDescent="0.35">
      <c r="A1655" s="3" t="s">
        <v>89</v>
      </c>
      <c r="B1655" s="5">
        <v>1652</v>
      </c>
      <c r="C1655" s="5">
        <v>21</v>
      </c>
      <c r="D1655" s="23" t="s">
        <v>15</v>
      </c>
      <c r="E1655" s="24" t="s">
        <v>15</v>
      </c>
      <c r="F1655" s="4" t="s">
        <v>39</v>
      </c>
      <c r="G1655" s="11">
        <v>0.1094951613411996</v>
      </c>
      <c r="H1655" s="49">
        <v>0.28138025217315621</v>
      </c>
      <c r="I1655" s="4"/>
      <c r="J1655" s="11">
        <v>3.6064264480290951E-2</v>
      </c>
      <c r="K1655" s="6">
        <v>7.0000000000000001E-3</v>
      </c>
      <c r="L1655" s="4"/>
      <c r="M1655" s="11">
        <v>1.7099885961124444</v>
      </c>
      <c r="N1655" s="11">
        <v>11.232206328100292</v>
      </c>
    </row>
    <row r="1656" spans="1:14" x14ac:dyDescent="0.35">
      <c r="A1656" s="3" t="s">
        <v>89</v>
      </c>
      <c r="B1656" s="5">
        <v>1653</v>
      </c>
      <c r="C1656" s="5">
        <v>22</v>
      </c>
      <c r="D1656" s="23" t="s">
        <v>15</v>
      </c>
      <c r="E1656" s="24" t="s">
        <v>15</v>
      </c>
      <c r="F1656" s="4" t="s">
        <v>39</v>
      </c>
      <c r="G1656" s="11">
        <v>0.11474085117278827</v>
      </c>
      <c r="H1656" s="49">
        <v>0.47218822648942738</v>
      </c>
      <c r="I1656" s="4"/>
      <c r="J1656" s="46">
        <v>5.1462370486551341E-2</v>
      </c>
      <c r="K1656" s="6">
        <v>7.0000000000000001E-3</v>
      </c>
      <c r="L1656" s="4"/>
      <c r="M1656" s="46">
        <v>2.3172903751545531</v>
      </c>
      <c r="N1656" s="46">
        <v>12.60303849554451</v>
      </c>
    </row>
    <row r="1657" spans="1:14" x14ac:dyDescent="0.35">
      <c r="A1657" s="3" t="s">
        <v>89</v>
      </c>
      <c r="B1657" s="5">
        <v>1654</v>
      </c>
      <c r="C1657" s="5">
        <v>23</v>
      </c>
      <c r="D1657" s="23" t="s">
        <v>15</v>
      </c>
      <c r="E1657" s="24" t="s">
        <v>15</v>
      </c>
      <c r="F1657" s="4" t="s">
        <v>39</v>
      </c>
      <c r="G1657" s="11">
        <v>0.11075329865954964</v>
      </c>
      <c r="H1657" s="29">
        <v>0.35085915266573087</v>
      </c>
      <c r="I1657" s="4"/>
      <c r="J1657" s="11">
        <v>5.3001689642824111E-2</v>
      </c>
      <c r="K1657" s="6">
        <v>7.0000000000000001E-3</v>
      </c>
      <c r="L1657" s="4"/>
      <c r="M1657" s="11">
        <v>2.3039597302163237</v>
      </c>
      <c r="N1657" s="11">
        <v>12.827445966607314</v>
      </c>
    </row>
    <row r="1658" spans="1:14" x14ac:dyDescent="0.35">
      <c r="A1658" s="3" t="s">
        <v>89</v>
      </c>
      <c r="B1658" s="5">
        <v>1655</v>
      </c>
      <c r="C1658" s="5">
        <v>24</v>
      </c>
      <c r="D1658" s="23" t="s">
        <v>15</v>
      </c>
      <c r="E1658" s="24" t="s">
        <v>15</v>
      </c>
      <c r="F1658" s="4" t="s">
        <v>39</v>
      </c>
      <c r="G1658" s="11">
        <v>0.12849563636304384</v>
      </c>
      <c r="H1658" s="29">
        <v>0.11289833271171149</v>
      </c>
      <c r="I1658" s="4"/>
      <c r="J1658" s="11">
        <v>2.0343869423639537E-2</v>
      </c>
      <c r="K1658" s="11">
        <v>6.6824199136385445E-2</v>
      </c>
      <c r="L1658" s="4"/>
      <c r="M1658" s="11">
        <v>1.5948458863355457</v>
      </c>
      <c r="N1658" s="11">
        <v>14.473559669332845</v>
      </c>
    </row>
    <row r="1659" spans="1:14" x14ac:dyDescent="0.35">
      <c r="A1659" s="3" t="s">
        <v>89</v>
      </c>
      <c r="B1659" s="5">
        <v>1656</v>
      </c>
      <c r="C1659" s="5">
        <v>25</v>
      </c>
      <c r="D1659" s="23" t="s">
        <v>15</v>
      </c>
      <c r="E1659" s="24" t="s">
        <v>15</v>
      </c>
      <c r="F1659" s="4" t="s">
        <v>39</v>
      </c>
      <c r="G1659" s="11">
        <v>0.12379817312542826</v>
      </c>
      <c r="H1659" s="29">
        <v>0.19132836353301413</v>
      </c>
      <c r="I1659" s="4"/>
      <c r="J1659" s="11">
        <v>1.9678552426549659E-2</v>
      </c>
      <c r="K1659" s="11">
        <v>7.8123299830228587E-2</v>
      </c>
      <c r="L1659" s="4"/>
      <c r="M1659" s="11">
        <v>1.596942127931489</v>
      </c>
      <c r="N1659" s="11">
        <v>13.934149196013427</v>
      </c>
    </row>
    <row r="1660" spans="1:14" x14ac:dyDescent="0.35">
      <c r="A1660" s="3" t="s">
        <v>89</v>
      </c>
      <c r="B1660" s="5">
        <v>1657</v>
      </c>
      <c r="C1660" s="5">
        <v>26</v>
      </c>
      <c r="D1660" s="23" t="s">
        <v>15</v>
      </c>
      <c r="E1660" s="24" t="s">
        <v>15</v>
      </c>
      <c r="F1660" s="4" t="s">
        <v>39</v>
      </c>
      <c r="G1660" s="11">
        <v>0.11302069638156215</v>
      </c>
      <c r="H1660" s="29">
        <v>0.36274195742963938</v>
      </c>
      <c r="I1660" s="4"/>
      <c r="J1660" s="11">
        <v>2.0186516800203343E-2</v>
      </c>
      <c r="K1660" s="6">
        <v>7.0000000000000001E-3</v>
      </c>
      <c r="L1660" s="4"/>
      <c r="M1660" s="11">
        <v>1.8793435250402728</v>
      </c>
      <c r="N1660" s="11">
        <v>12.78579682681338</v>
      </c>
    </row>
    <row r="1661" spans="1:14" x14ac:dyDescent="0.35">
      <c r="A1661" s="3" t="s">
        <v>89</v>
      </c>
      <c r="B1661" s="5">
        <v>1658</v>
      </c>
      <c r="C1661" s="5">
        <v>27</v>
      </c>
      <c r="D1661" s="23" t="s">
        <v>15</v>
      </c>
      <c r="E1661" s="24" t="s">
        <v>15</v>
      </c>
      <c r="F1661" s="4" t="s">
        <v>39</v>
      </c>
      <c r="G1661" s="11">
        <v>0.11901875657315768</v>
      </c>
      <c r="H1661" s="29">
        <v>0.33401107807861363</v>
      </c>
      <c r="I1661" s="4"/>
      <c r="J1661" s="11">
        <v>2.037690066629191E-2</v>
      </c>
      <c r="K1661" s="6">
        <v>7.0000000000000001E-3</v>
      </c>
      <c r="L1661" s="4"/>
      <c r="M1661" s="11">
        <v>1.8991793653537681</v>
      </c>
      <c r="N1661" s="11">
        <v>12.908570217440632</v>
      </c>
    </row>
    <row r="1662" spans="1:14" x14ac:dyDescent="0.35">
      <c r="A1662" s="3" t="s">
        <v>89</v>
      </c>
      <c r="B1662" s="5">
        <v>1659</v>
      </c>
      <c r="C1662" s="5">
        <v>28</v>
      </c>
      <c r="D1662" s="23" t="s">
        <v>15</v>
      </c>
      <c r="E1662" s="24" t="s">
        <v>15</v>
      </c>
      <c r="F1662" s="4" t="s">
        <v>39</v>
      </c>
      <c r="G1662" s="11">
        <v>0.13520151184889681</v>
      </c>
      <c r="H1662" s="29">
        <v>5.8451067569448241E-2</v>
      </c>
      <c r="I1662" s="4"/>
      <c r="J1662" s="11">
        <v>4.8429451903321069E-2</v>
      </c>
      <c r="K1662" s="11">
        <v>2.2800763528236991E-2</v>
      </c>
      <c r="L1662" s="4"/>
      <c r="M1662" s="11">
        <v>2.2724194038553422</v>
      </c>
      <c r="N1662" s="11">
        <v>13.602501287551691</v>
      </c>
    </row>
    <row r="1663" spans="1:14" x14ac:dyDescent="0.35">
      <c r="A1663" s="3" t="s">
        <v>89</v>
      </c>
      <c r="B1663" s="5">
        <v>1660</v>
      </c>
      <c r="C1663" s="5">
        <v>29</v>
      </c>
      <c r="D1663" s="23" t="s">
        <v>15</v>
      </c>
      <c r="E1663" s="24" t="s">
        <v>15</v>
      </c>
      <c r="F1663" s="4" t="s">
        <v>39</v>
      </c>
      <c r="G1663" s="11">
        <v>0.12545248212923776</v>
      </c>
      <c r="H1663" s="29">
        <v>5.5393399829349432E-2</v>
      </c>
      <c r="I1663" s="4"/>
      <c r="J1663" s="11">
        <v>4.4536466524441695E-2</v>
      </c>
      <c r="K1663" s="11">
        <v>4.4624021700198281E-2</v>
      </c>
      <c r="L1663" s="4"/>
      <c r="M1663" s="11">
        <v>2.1818426229651386</v>
      </c>
      <c r="N1663" s="11">
        <v>12.961296577981214</v>
      </c>
    </row>
    <row r="1664" spans="1:14" x14ac:dyDescent="0.35">
      <c r="A1664" s="3" t="s">
        <v>89</v>
      </c>
      <c r="B1664" s="5">
        <v>1661</v>
      </c>
      <c r="C1664" s="5">
        <v>30</v>
      </c>
      <c r="D1664" s="23" t="s">
        <v>15</v>
      </c>
      <c r="E1664" s="24" t="s">
        <v>15</v>
      </c>
      <c r="F1664" s="4" t="s">
        <v>39</v>
      </c>
      <c r="G1664" s="11">
        <v>0.11087706222613873</v>
      </c>
      <c r="H1664" s="29">
        <v>0.20778015081501425</v>
      </c>
      <c r="I1664" s="4"/>
      <c r="J1664" s="11">
        <v>1.8949685965948433E-2</v>
      </c>
      <c r="K1664" s="6">
        <v>7.0000000000000001E-3</v>
      </c>
      <c r="L1664" s="4"/>
      <c r="M1664" s="11">
        <v>1.6725240936430052</v>
      </c>
      <c r="N1664" s="11">
        <v>14.491867904921904</v>
      </c>
    </row>
    <row r="1665" spans="1:14" x14ac:dyDescent="0.35">
      <c r="A1665" s="3" t="s">
        <v>89</v>
      </c>
      <c r="B1665" s="5">
        <v>1662</v>
      </c>
      <c r="C1665" s="5">
        <v>31</v>
      </c>
      <c r="D1665" s="23" t="s">
        <v>15</v>
      </c>
      <c r="E1665" s="24" t="s">
        <v>15</v>
      </c>
      <c r="F1665" s="4" t="s">
        <v>39</v>
      </c>
      <c r="G1665" s="11">
        <v>0.12508340879139707</v>
      </c>
      <c r="H1665" s="49">
        <v>0.25973133094701056</v>
      </c>
      <c r="I1665" s="4"/>
      <c r="J1665" s="46">
        <v>1.9648508567132548E-2</v>
      </c>
      <c r="K1665" s="6">
        <v>7.0000000000000001E-3</v>
      </c>
      <c r="L1665" s="4"/>
      <c r="M1665" s="46">
        <v>1.6514980556589993</v>
      </c>
      <c r="N1665" s="46">
        <v>13.989431115152108</v>
      </c>
    </row>
    <row r="1666" spans="1:14" x14ac:dyDescent="0.35">
      <c r="A1666" s="3" t="s">
        <v>89</v>
      </c>
      <c r="B1666" s="5">
        <v>1663</v>
      </c>
      <c r="C1666" s="5">
        <v>32</v>
      </c>
      <c r="D1666" s="23" t="s">
        <v>15</v>
      </c>
      <c r="E1666" s="24" t="s">
        <v>15</v>
      </c>
      <c r="F1666" s="4" t="s">
        <v>39</v>
      </c>
      <c r="G1666" s="11">
        <v>9.7275753715072091E-2</v>
      </c>
      <c r="H1666" s="29">
        <v>0.24208781207025185</v>
      </c>
      <c r="I1666" s="4"/>
      <c r="J1666" s="11">
        <v>2.5703126480168672E-2</v>
      </c>
      <c r="K1666" s="6">
        <v>7.0000000000000001E-3</v>
      </c>
      <c r="L1666" s="4"/>
      <c r="M1666" s="11">
        <v>1.5331715916085784</v>
      </c>
      <c r="N1666" s="11">
        <v>14.249586996750839</v>
      </c>
    </row>
    <row r="1667" spans="1:14" x14ac:dyDescent="0.35">
      <c r="A1667" s="3" t="s">
        <v>89</v>
      </c>
      <c r="B1667" s="5">
        <v>1664</v>
      </c>
      <c r="C1667" s="5">
        <v>33</v>
      </c>
      <c r="D1667" s="23" t="s">
        <v>15</v>
      </c>
      <c r="E1667" s="24" t="s">
        <v>15</v>
      </c>
      <c r="F1667" s="4" t="s">
        <v>39</v>
      </c>
      <c r="G1667" s="11">
        <v>8.1716906808800074E-2</v>
      </c>
      <c r="H1667" s="29">
        <v>0.16725130825893494</v>
      </c>
      <c r="I1667" s="4"/>
      <c r="J1667" s="11">
        <v>2.5523510541934646E-2</v>
      </c>
      <c r="K1667" s="6">
        <v>7.0000000000000001E-3</v>
      </c>
      <c r="L1667" s="4"/>
      <c r="M1667" s="11">
        <v>1.504151219483582</v>
      </c>
      <c r="N1667" s="11">
        <v>13.928273089906703</v>
      </c>
    </row>
    <row r="1668" spans="1:14" x14ac:dyDescent="0.35">
      <c r="A1668" s="3" t="s">
        <v>89</v>
      </c>
      <c r="B1668" s="5">
        <v>1665</v>
      </c>
      <c r="C1668" s="5">
        <v>34</v>
      </c>
      <c r="D1668" s="23" t="s">
        <v>15</v>
      </c>
      <c r="E1668" s="24" t="s">
        <v>15</v>
      </c>
      <c r="F1668" s="4" t="s">
        <v>39</v>
      </c>
      <c r="G1668" s="11">
        <v>9.6650584083018853E-2</v>
      </c>
      <c r="H1668" s="29">
        <v>0.50193303083922247</v>
      </c>
      <c r="I1668" s="4"/>
      <c r="J1668" s="11">
        <v>1.7461720351059726E-2</v>
      </c>
      <c r="K1668" s="11">
        <v>6.7708334078354221E-2</v>
      </c>
      <c r="L1668" s="4"/>
      <c r="M1668" s="11">
        <v>1.6852018958299493</v>
      </c>
      <c r="N1668" s="11">
        <v>14.850711856005208</v>
      </c>
    </row>
    <row r="1669" spans="1:14" x14ac:dyDescent="0.35">
      <c r="A1669" s="3" t="s">
        <v>89</v>
      </c>
      <c r="B1669" s="5">
        <v>1666</v>
      </c>
      <c r="C1669" s="5">
        <v>35</v>
      </c>
      <c r="D1669" s="23" t="s">
        <v>15</v>
      </c>
      <c r="E1669" s="24" t="s">
        <v>15</v>
      </c>
      <c r="F1669" s="4" t="s">
        <v>39</v>
      </c>
      <c r="G1669" s="11">
        <v>9.8850113874928772E-2</v>
      </c>
      <c r="H1669" s="29">
        <v>0.47284861902612779</v>
      </c>
      <c r="I1669" s="4"/>
      <c r="J1669" s="11">
        <v>1.9442006075155407E-2</v>
      </c>
      <c r="K1669" s="11">
        <v>6.4541660134149539E-2</v>
      </c>
      <c r="L1669" s="4"/>
      <c r="M1669" s="11">
        <v>1.6843628774267843</v>
      </c>
      <c r="N1669" s="11">
        <v>14.426697781233022</v>
      </c>
    </row>
    <row r="1670" spans="1:14" x14ac:dyDescent="0.35">
      <c r="A1670" s="3" t="s">
        <v>89</v>
      </c>
      <c r="B1670" s="5">
        <v>1667</v>
      </c>
      <c r="C1670" s="5">
        <v>36</v>
      </c>
      <c r="D1670" s="23" t="s">
        <v>15</v>
      </c>
      <c r="E1670" s="24" t="s">
        <v>15</v>
      </c>
      <c r="F1670" s="4" t="s">
        <v>39</v>
      </c>
      <c r="G1670" s="11">
        <v>0.10235665068349104</v>
      </c>
      <c r="H1670" s="29">
        <v>0.26485088480483776</v>
      </c>
      <c r="I1670" s="4"/>
      <c r="J1670" s="11">
        <v>2.2809823117754941E-2</v>
      </c>
      <c r="K1670" s="6">
        <v>7.0000000000000001E-3</v>
      </c>
      <c r="L1670" s="4"/>
      <c r="M1670" s="11">
        <v>1.4859998388062541</v>
      </c>
      <c r="N1670" s="11">
        <v>14.210079251364659</v>
      </c>
    </row>
    <row r="1671" spans="1:14" x14ac:dyDescent="0.35">
      <c r="A1671" s="3" t="s">
        <v>89</v>
      </c>
      <c r="B1671" s="5">
        <v>1668</v>
      </c>
      <c r="C1671" s="5">
        <v>37</v>
      </c>
      <c r="D1671" s="23" t="s">
        <v>15</v>
      </c>
      <c r="E1671" s="24" t="s">
        <v>15</v>
      </c>
      <c r="F1671" s="4" t="s">
        <v>39</v>
      </c>
      <c r="G1671" s="11">
        <v>0.10659029575179615</v>
      </c>
      <c r="H1671" s="29">
        <v>0.25485434716737315</v>
      </c>
      <c r="I1671" s="4"/>
      <c r="J1671" s="11">
        <v>2.472193180653821E-2</v>
      </c>
      <c r="K1671" s="6">
        <v>7.0000000000000001E-3</v>
      </c>
      <c r="L1671" s="4"/>
      <c r="M1671" s="11">
        <v>1.6020274712883895</v>
      </c>
      <c r="N1671" s="11">
        <v>14.380945567890425</v>
      </c>
    </row>
    <row r="1672" spans="1:14" x14ac:dyDescent="0.35">
      <c r="A1672" s="3" t="s">
        <v>89</v>
      </c>
      <c r="B1672" s="5">
        <v>1669</v>
      </c>
      <c r="C1672" s="5">
        <v>38</v>
      </c>
      <c r="D1672" s="23" t="s">
        <v>15</v>
      </c>
      <c r="E1672" s="24" t="s">
        <v>15</v>
      </c>
      <c r="F1672" s="4" t="s">
        <v>39</v>
      </c>
      <c r="G1672" s="11">
        <v>9.0598550585555299E-2</v>
      </c>
      <c r="H1672" s="29">
        <v>0.24215791607006512</v>
      </c>
      <c r="I1672" s="4"/>
      <c r="J1672" s="11">
        <v>2.5589801942343719E-2</v>
      </c>
      <c r="K1672" s="6">
        <v>7.0000000000000001E-3</v>
      </c>
      <c r="L1672" s="4"/>
      <c r="M1672" s="11">
        <v>1.5265692245972367</v>
      </c>
      <c r="N1672" s="11">
        <v>14.307073626848421</v>
      </c>
    </row>
    <row r="1673" spans="1:14" x14ac:dyDescent="0.35">
      <c r="A1673" s="3" t="s">
        <v>89</v>
      </c>
      <c r="B1673" s="5">
        <v>1670</v>
      </c>
      <c r="C1673" s="5">
        <v>39</v>
      </c>
      <c r="D1673" s="23" t="s">
        <v>15</v>
      </c>
      <c r="E1673" s="24" t="s">
        <v>15</v>
      </c>
      <c r="F1673" s="4" t="s">
        <v>39</v>
      </c>
      <c r="G1673" s="11">
        <v>9.253998092589126E-2</v>
      </c>
      <c r="H1673" s="29">
        <v>0.19653159451861882</v>
      </c>
      <c r="I1673" s="4"/>
      <c r="J1673" s="11">
        <v>2.5566768127409881E-2</v>
      </c>
      <c r="K1673" s="6">
        <v>7.0000000000000001E-3</v>
      </c>
      <c r="L1673" s="4"/>
      <c r="M1673" s="11">
        <v>1.5914753700616575</v>
      </c>
      <c r="N1673" s="11">
        <v>13.861116333021968</v>
      </c>
    </row>
    <row r="1674" spans="1:14" x14ac:dyDescent="0.35">
      <c r="A1674" s="3" t="s">
        <v>89</v>
      </c>
      <c r="B1674" s="5">
        <v>1671</v>
      </c>
      <c r="C1674" s="5">
        <v>40</v>
      </c>
      <c r="D1674" s="23" t="s">
        <v>15</v>
      </c>
      <c r="E1674" s="24" t="s">
        <v>15</v>
      </c>
      <c r="F1674" s="4" t="s">
        <v>39</v>
      </c>
      <c r="G1674" s="11">
        <v>2E-3</v>
      </c>
      <c r="H1674" s="29">
        <v>0.21653595966392039</v>
      </c>
      <c r="I1674" s="4"/>
      <c r="J1674" s="11">
        <v>7.4215923583358491E-3</v>
      </c>
      <c r="K1674" s="6">
        <v>7.0000000000000001E-3</v>
      </c>
      <c r="L1674" s="4"/>
      <c r="M1674" s="11">
        <v>4.2893351990971986</v>
      </c>
      <c r="N1674" s="11">
        <v>18.705164926271475</v>
      </c>
    </row>
    <row r="1675" spans="1:14" x14ac:dyDescent="0.35">
      <c r="A1675" s="3" t="s">
        <v>89</v>
      </c>
      <c r="B1675" s="5">
        <v>1672</v>
      </c>
      <c r="C1675" s="5">
        <v>41</v>
      </c>
      <c r="D1675" s="23" t="s">
        <v>15</v>
      </c>
      <c r="E1675" s="24" t="s">
        <v>15</v>
      </c>
      <c r="F1675" s="4" t="s">
        <v>39</v>
      </c>
      <c r="G1675" s="11">
        <v>2E-3</v>
      </c>
      <c r="H1675" s="29">
        <v>0.21808701224518834</v>
      </c>
      <c r="I1675" s="4"/>
      <c r="J1675" s="11">
        <v>6.8862170763358127E-3</v>
      </c>
      <c r="K1675" s="6">
        <v>7.0000000000000001E-3</v>
      </c>
      <c r="L1675" s="4"/>
      <c r="M1675" s="11">
        <v>4.333004653492555</v>
      </c>
      <c r="N1675" s="11">
        <v>18.848365718722274</v>
      </c>
    </row>
    <row r="1676" spans="1:14" x14ac:dyDescent="0.35">
      <c r="A1676" s="3" t="s">
        <v>89</v>
      </c>
      <c r="B1676" s="5">
        <v>1673</v>
      </c>
      <c r="C1676" s="5">
        <v>42</v>
      </c>
      <c r="D1676" s="23" t="s">
        <v>15</v>
      </c>
      <c r="E1676" s="24" t="s">
        <v>15</v>
      </c>
      <c r="F1676" s="4" t="s">
        <v>39</v>
      </c>
      <c r="G1676" s="11">
        <v>0.15383311229114333</v>
      </c>
      <c r="H1676" s="8">
        <v>4.2101958699124024E-2</v>
      </c>
      <c r="I1676" s="11"/>
      <c r="J1676" s="6">
        <v>8.4912508034178484E-3</v>
      </c>
      <c r="K1676" s="6">
        <v>8.2849573844464459E-3</v>
      </c>
      <c r="L1676" s="6"/>
      <c r="M1676" s="6">
        <v>1.5600679471459336</v>
      </c>
      <c r="N1676" s="6">
        <v>12.601208378340548</v>
      </c>
    </row>
    <row r="1677" spans="1:14" x14ac:dyDescent="0.35">
      <c r="A1677" s="3" t="s">
        <v>89</v>
      </c>
      <c r="B1677" s="5">
        <v>1674</v>
      </c>
      <c r="C1677" s="5">
        <v>43</v>
      </c>
      <c r="D1677" s="23" t="s">
        <v>15</v>
      </c>
      <c r="E1677" s="24" t="s">
        <v>15</v>
      </c>
      <c r="F1677" s="4" t="s">
        <v>39</v>
      </c>
      <c r="G1677" s="11">
        <v>0.12308730656093547</v>
      </c>
      <c r="H1677" s="8">
        <v>6.1714479810037089E-2</v>
      </c>
      <c r="I1677" s="11"/>
      <c r="J1677" s="6">
        <v>2.1144350742155815E-2</v>
      </c>
      <c r="K1677" s="6">
        <v>1.4166197219300774E-2</v>
      </c>
      <c r="L1677" s="6"/>
      <c r="M1677" s="6">
        <v>1.5474208125722724</v>
      </c>
      <c r="N1677" s="6">
        <v>12.569718634073798</v>
      </c>
    </row>
    <row r="1678" spans="1:14" x14ac:dyDescent="0.35">
      <c r="A1678" s="3" t="s">
        <v>89</v>
      </c>
      <c r="B1678" s="5">
        <v>1675</v>
      </c>
      <c r="C1678" s="5">
        <v>44</v>
      </c>
      <c r="D1678" s="23" t="s">
        <v>15</v>
      </c>
      <c r="E1678" s="24" t="s">
        <v>15</v>
      </c>
      <c r="F1678" s="4" t="s">
        <v>39</v>
      </c>
      <c r="G1678" s="11">
        <v>0.14589834880310878</v>
      </c>
      <c r="H1678" s="8">
        <v>6.1263066971452125E-2</v>
      </c>
      <c r="I1678" s="11"/>
      <c r="J1678" s="6">
        <v>1.1101533555472163E-2</v>
      </c>
      <c r="K1678" s="6">
        <v>2E-3</v>
      </c>
      <c r="L1678" s="6"/>
      <c r="M1678" s="6">
        <v>1.5322566151532389</v>
      </c>
      <c r="N1678" s="6">
        <v>13.201684682965833</v>
      </c>
    </row>
    <row r="1679" spans="1:14" x14ac:dyDescent="0.35">
      <c r="A1679" s="3" t="s">
        <v>89</v>
      </c>
      <c r="B1679" s="5">
        <v>1676</v>
      </c>
      <c r="C1679" s="5">
        <v>45</v>
      </c>
      <c r="D1679" s="23" t="s">
        <v>15</v>
      </c>
      <c r="E1679" s="24" t="s">
        <v>15</v>
      </c>
      <c r="F1679" s="4" t="s">
        <v>39</v>
      </c>
      <c r="G1679" s="11">
        <v>0.11044110094403088</v>
      </c>
      <c r="H1679" s="8">
        <v>4.672697352168835E-2</v>
      </c>
      <c r="I1679" s="11"/>
      <c r="J1679" s="6">
        <v>1.434721481349731E-2</v>
      </c>
      <c r="K1679" s="6">
        <v>2E-3</v>
      </c>
      <c r="L1679" s="6"/>
      <c r="M1679" s="6">
        <v>1.4987663605031756</v>
      </c>
      <c r="N1679" s="6">
        <v>12.430798452097909</v>
      </c>
    </row>
    <row r="1680" spans="1:14" x14ac:dyDescent="0.35">
      <c r="A1680" s="3" t="s">
        <v>89</v>
      </c>
      <c r="B1680" s="5">
        <v>1677</v>
      </c>
      <c r="C1680" s="5">
        <v>46</v>
      </c>
      <c r="D1680" s="23" t="s">
        <v>15</v>
      </c>
      <c r="E1680" s="24" t="s">
        <v>15</v>
      </c>
      <c r="F1680" s="4" t="s">
        <v>39</v>
      </c>
      <c r="G1680" s="11">
        <v>0.15578328892175974</v>
      </c>
      <c r="H1680" s="8">
        <v>4.7739368674497094E-2</v>
      </c>
      <c r="I1680" s="11"/>
      <c r="J1680" s="6">
        <v>1.1332422933955462E-2</v>
      </c>
      <c r="K1680" s="6">
        <v>2E-3</v>
      </c>
      <c r="L1680" s="6"/>
      <c r="M1680" s="6">
        <v>1.4700134326856824</v>
      </c>
      <c r="N1680" s="6">
        <v>12.291492552932672</v>
      </c>
    </row>
    <row r="1681" spans="1:14" x14ac:dyDescent="0.35">
      <c r="A1681" s="3" t="s">
        <v>89</v>
      </c>
      <c r="B1681" s="5">
        <v>1678</v>
      </c>
      <c r="C1681" s="5">
        <v>47</v>
      </c>
      <c r="D1681" s="23" t="s">
        <v>15</v>
      </c>
      <c r="E1681" s="24" t="s">
        <v>15</v>
      </c>
      <c r="F1681" s="4" t="s">
        <v>39</v>
      </c>
      <c r="G1681" s="11">
        <v>0.16809396998032428</v>
      </c>
      <c r="H1681" s="8">
        <v>3.7235122764643386E-2</v>
      </c>
      <c r="I1681" s="11"/>
      <c r="J1681" s="6">
        <v>7.0280519983442081E-3</v>
      </c>
      <c r="K1681" s="6">
        <v>3.7264875756943387E-3</v>
      </c>
      <c r="L1681" s="6"/>
      <c r="M1681" s="6">
        <v>1.3128881891240984</v>
      </c>
      <c r="N1681" s="6">
        <v>12.097006717058065</v>
      </c>
    </row>
    <row r="1682" spans="1:14" x14ac:dyDescent="0.35">
      <c r="A1682" s="3" t="s">
        <v>89</v>
      </c>
      <c r="B1682" s="5">
        <v>1679</v>
      </c>
      <c r="C1682" s="5">
        <v>48</v>
      </c>
      <c r="D1682" s="23" t="s">
        <v>15</v>
      </c>
      <c r="E1682" s="24" t="s">
        <v>15</v>
      </c>
      <c r="F1682" s="4" t="s">
        <v>39</v>
      </c>
      <c r="G1682" s="11">
        <v>0.11750146397264127</v>
      </c>
      <c r="H1682" s="8">
        <v>7.8559910666281083E-2</v>
      </c>
      <c r="I1682" s="4"/>
      <c r="J1682" s="6">
        <v>8.0148105009021468E-3</v>
      </c>
      <c r="K1682" s="6">
        <v>8.3925530967234162E-3</v>
      </c>
      <c r="L1682" s="4"/>
      <c r="M1682" s="6">
        <v>2.068798254498192</v>
      </c>
      <c r="N1682" s="6">
        <v>15.419955213994431</v>
      </c>
    </row>
    <row r="1683" spans="1:14" x14ac:dyDescent="0.35">
      <c r="A1683" s="3" t="s">
        <v>89</v>
      </c>
      <c r="B1683" s="5">
        <v>1680</v>
      </c>
      <c r="C1683" s="5">
        <v>49</v>
      </c>
      <c r="D1683" s="23" t="s">
        <v>15</v>
      </c>
      <c r="E1683" s="24" t="s">
        <v>15</v>
      </c>
      <c r="F1683" s="4" t="s">
        <v>39</v>
      </c>
      <c r="G1683" s="11">
        <v>0.15704547975174077</v>
      </c>
      <c r="H1683" s="8">
        <v>6.7594308602855299E-2</v>
      </c>
      <c r="I1683" s="4"/>
      <c r="J1683" s="6">
        <v>1.2307211834061436E-2</v>
      </c>
      <c r="K1683" s="6">
        <v>4.5689238374416484E-2</v>
      </c>
      <c r="L1683" s="4"/>
      <c r="M1683" s="6">
        <v>1.7237951606440538</v>
      </c>
      <c r="N1683" s="6">
        <v>14.559717900261424</v>
      </c>
    </row>
    <row r="1684" spans="1:14" x14ac:dyDescent="0.35">
      <c r="A1684" s="3" t="s">
        <v>89</v>
      </c>
      <c r="B1684" s="5">
        <v>1681</v>
      </c>
      <c r="C1684" s="5">
        <v>50</v>
      </c>
      <c r="D1684" s="23" t="s">
        <v>15</v>
      </c>
      <c r="E1684" s="24" t="s">
        <v>15</v>
      </c>
      <c r="F1684" s="4" t="s">
        <v>39</v>
      </c>
      <c r="G1684" s="11">
        <v>0.1961035116080643</v>
      </c>
      <c r="H1684" s="8">
        <v>3.8094967797858134E-2</v>
      </c>
      <c r="I1684" s="4"/>
      <c r="J1684" s="6">
        <v>1.7454203108083793E-2</v>
      </c>
      <c r="K1684" s="6">
        <v>9.3447757895527249E-3</v>
      </c>
      <c r="L1684" s="4"/>
      <c r="M1684" s="6">
        <v>1.6055916087370334</v>
      </c>
      <c r="N1684" s="6">
        <v>12.823476359835574</v>
      </c>
    </row>
    <row r="1685" spans="1:14" x14ac:dyDescent="0.35">
      <c r="A1685" s="3" t="s">
        <v>89</v>
      </c>
      <c r="B1685" s="5">
        <v>1682</v>
      </c>
      <c r="C1685" s="5">
        <v>51</v>
      </c>
      <c r="D1685" s="23" t="s">
        <v>15</v>
      </c>
      <c r="E1685" s="24" t="s">
        <v>15</v>
      </c>
      <c r="F1685" s="4" t="s">
        <v>39</v>
      </c>
      <c r="G1685" s="11">
        <v>0.15179588198442698</v>
      </c>
      <c r="H1685" s="8">
        <v>5.4221375586475717E-2</v>
      </c>
      <c r="I1685" s="4"/>
      <c r="J1685" s="6">
        <v>1.3353880192333649E-2</v>
      </c>
      <c r="K1685" s="6">
        <v>1.3627201731241045E-2</v>
      </c>
      <c r="L1685" s="4"/>
      <c r="M1685" s="6">
        <v>3.2852918985974759</v>
      </c>
      <c r="N1685" s="6">
        <v>12.87893298160982</v>
      </c>
    </row>
    <row r="1686" spans="1:14" x14ac:dyDescent="0.35">
      <c r="A1686" s="3" t="s">
        <v>89</v>
      </c>
      <c r="B1686" s="5">
        <v>1683</v>
      </c>
      <c r="C1686" s="5">
        <v>52</v>
      </c>
      <c r="D1686" s="23" t="s">
        <v>15</v>
      </c>
      <c r="E1686" s="24" t="s">
        <v>15</v>
      </c>
      <c r="F1686" s="4" t="s">
        <v>39</v>
      </c>
      <c r="G1686" s="11">
        <v>0.10978433272848923</v>
      </c>
      <c r="H1686" s="8">
        <v>4.9700516947482593E-2</v>
      </c>
      <c r="I1686" s="4"/>
      <c r="J1686" s="6">
        <v>2.1922743875107075E-2</v>
      </c>
      <c r="K1686" s="6">
        <v>6.3387696254119229E-3</v>
      </c>
      <c r="L1686" s="4"/>
      <c r="M1686" s="6">
        <v>1.8213929646379021</v>
      </c>
      <c r="N1686" s="6">
        <v>12.602819852924245</v>
      </c>
    </row>
    <row r="1687" spans="1:14" x14ac:dyDescent="0.35">
      <c r="A1687" s="3" t="s">
        <v>89</v>
      </c>
      <c r="B1687" s="5">
        <v>1684</v>
      </c>
      <c r="C1687" s="5">
        <v>53</v>
      </c>
      <c r="D1687" s="23" t="s">
        <v>15</v>
      </c>
      <c r="E1687" s="24" t="s">
        <v>15</v>
      </c>
      <c r="F1687" s="4" t="s">
        <v>39</v>
      </c>
      <c r="G1687" s="11">
        <v>0.13593991269795069</v>
      </c>
      <c r="H1687" s="8">
        <v>5.8084178219637503E-2</v>
      </c>
      <c r="I1687" s="4"/>
      <c r="J1687" s="6">
        <v>1.7419853119192936E-2</v>
      </c>
      <c r="K1687" s="6">
        <v>4.5730474289474984E-3</v>
      </c>
      <c r="L1687" s="4"/>
      <c r="M1687" s="6">
        <v>2.0974137778406359</v>
      </c>
      <c r="N1687" s="6">
        <v>13.293846657550411</v>
      </c>
    </row>
    <row r="1688" spans="1:14" x14ac:dyDescent="0.35">
      <c r="A1688" s="3" t="s">
        <v>89</v>
      </c>
      <c r="B1688" s="5">
        <v>1685</v>
      </c>
      <c r="C1688" s="5">
        <v>54</v>
      </c>
      <c r="D1688" s="23" t="s">
        <v>15</v>
      </c>
      <c r="E1688" s="24" t="s">
        <v>15</v>
      </c>
      <c r="F1688" s="4" t="s">
        <v>39</v>
      </c>
      <c r="G1688" s="11">
        <v>0.17495275834895674</v>
      </c>
      <c r="H1688" s="8">
        <v>3.5557706070862005E-2</v>
      </c>
      <c r="I1688" s="4"/>
      <c r="J1688" s="6">
        <v>1.1229350255586915E-2</v>
      </c>
      <c r="K1688" s="6">
        <v>1.5991643550142973E-2</v>
      </c>
      <c r="L1688" s="4"/>
      <c r="M1688" s="6">
        <v>2.412215473555186</v>
      </c>
      <c r="N1688" s="6">
        <v>10.889391893269822</v>
      </c>
    </row>
    <row r="1689" spans="1:14" x14ac:dyDescent="0.35">
      <c r="A1689" s="3" t="s">
        <v>89</v>
      </c>
      <c r="B1689" s="5">
        <v>1686</v>
      </c>
      <c r="C1689" s="5">
        <v>55</v>
      </c>
      <c r="D1689" s="23" t="s">
        <v>15</v>
      </c>
      <c r="E1689" s="24" t="s">
        <v>15</v>
      </c>
      <c r="F1689" s="4" t="s">
        <v>39</v>
      </c>
      <c r="G1689" s="11">
        <v>0.14412469098540689</v>
      </c>
      <c r="H1689" s="8">
        <v>5.7685502949274083E-2</v>
      </c>
      <c r="I1689" s="4"/>
      <c r="J1689" s="6">
        <v>1.5184101458508723E-2</v>
      </c>
      <c r="K1689" s="6">
        <v>3.5420457117407482E-2</v>
      </c>
      <c r="L1689" s="4"/>
      <c r="M1689" s="6">
        <v>1.6850712464347044</v>
      </c>
      <c r="N1689" s="6">
        <v>12.657960048344806</v>
      </c>
    </row>
    <row r="1690" spans="1:14" x14ac:dyDescent="0.35">
      <c r="A1690" s="3" t="s">
        <v>89</v>
      </c>
      <c r="B1690" s="5">
        <v>1687</v>
      </c>
      <c r="C1690" s="5">
        <v>56</v>
      </c>
      <c r="D1690" s="23" t="s">
        <v>15</v>
      </c>
      <c r="E1690" s="24" t="s">
        <v>15</v>
      </c>
      <c r="F1690" s="4" t="s">
        <v>39</v>
      </c>
      <c r="G1690" s="11">
        <v>0.50418810315744589</v>
      </c>
      <c r="H1690" s="8">
        <v>3.663588463597095E-2</v>
      </c>
      <c r="I1690" s="4"/>
      <c r="J1690" s="6">
        <v>1.9352481471767026E-2</v>
      </c>
      <c r="K1690" s="6">
        <v>5.6426016707538532E-3</v>
      </c>
      <c r="L1690" s="4"/>
      <c r="M1690" s="6">
        <v>1.6713275217237764</v>
      </c>
      <c r="N1690" s="6">
        <v>12.114875570674378</v>
      </c>
    </row>
    <row r="1691" spans="1:14" x14ac:dyDescent="0.35">
      <c r="A1691" s="3" t="s">
        <v>89</v>
      </c>
      <c r="B1691" s="5">
        <v>1688</v>
      </c>
      <c r="C1691" s="5">
        <v>57</v>
      </c>
      <c r="D1691" s="23" t="s">
        <v>15</v>
      </c>
      <c r="E1691" s="24" t="s">
        <v>15</v>
      </c>
      <c r="F1691" s="4" t="s">
        <v>39</v>
      </c>
      <c r="G1691" s="11">
        <v>0.10317654112588688</v>
      </c>
      <c r="H1691" s="8">
        <v>5.5861279159425827E-2</v>
      </c>
      <c r="I1691" s="4"/>
      <c r="J1691" s="6">
        <v>1.5596968618617094E-2</v>
      </c>
      <c r="K1691" s="6">
        <v>1.4680271381411168E-2</v>
      </c>
      <c r="L1691" s="4"/>
      <c r="M1691" s="6">
        <v>1.8322189795158517</v>
      </c>
      <c r="N1691" s="6">
        <v>12.493102789396888</v>
      </c>
    </row>
    <row r="1692" spans="1:14" x14ac:dyDescent="0.35">
      <c r="A1692" s="3" t="s">
        <v>89</v>
      </c>
      <c r="B1692" s="5">
        <v>1689</v>
      </c>
      <c r="C1692" s="5">
        <v>58</v>
      </c>
      <c r="D1692" s="23" t="s">
        <v>15</v>
      </c>
      <c r="E1692" s="24" t="s">
        <v>15</v>
      </c>
      <c r="F1692" s="4" t="s">
        <v>39</v>
      </c>
      <c r="G1692" s="11">
        <v>0.13575610394112711</v>
      </c>
      <c r="H1692" s="8">
        <v>4.0679874974670002E-2</v>
      </c>
      <c r="I1692" s="4"/>
      <c r="J1692" s="6">
        <v>1.4349270778381169E-2</v>
      </c>
      <c r="K1692" s="6">
        <v>2E-3</v>
      </c>
      <c r="L1692" s="4"/>
      <c r="M1692" s="6">
        <v>2.4413731686211055</v>
      </c>
      <c r="N1692" s="6">
        <v>12.409348676878242</v>
      </c>
    </row>
    <row r="1693" spans="1:14" x14ac:dyDescent="0.35">
      <c r="A1693" s="3" t="s">
        <v>89</v>
      </c>
      <c r="B1693" s="5">
        <v>1690</v>
      </c>
      <c r="C1693" s="5">
        <v>59</v>
      </c>
      <c r="D1693" s="23" t="s">
        <v>15</v>
      </c>
      <c r="E1693" s="24" t="s">
        <v>15</v>
      </c>
      <c r="F1693" s="4" t="s">
        <v>39</v>
      </c>
      <c r="G1693" s="11">
        <v>0.14701489672311249</v>
      </c>
      <c r="H1693" s="8">
        <v>4.4254206661050934E-2</v>
      </c>
      <c r="I1693" s="4"/>
      <c r="J1693" s="6">
        <v>1.5018265061293922E-2</v>
      </c>
      <c r="K1693" s="6">
        <v>1.2637226542765488E-2</v>
      </c>
      <c r="L1693" s="4"/>
      <c r="M1693" s="6">
        <v>1.4060654980314871</v>
      </c>
      <c r="N1693" s="6">
        <v>12.457516525566714</v>
      </c>
    </row>
    <row r="1694" spans="1:14" x14ac:dyDescent="0.35">
      <c r="A1694" s="3" t="s">
        <v>89</v>
      </c>
      <c r="B1694" s="5">
        <v>1691</v>
      </c>
      <c r="C1694" s="5">
        <v>60</v>
      </c>
      <c r="D1694" s="23" t="s">
        <v>15</v>
      </c>
      <c r="E1694" s="24" t="s">
        <v>15</v>
      </c>
      <c r="F1694" s="4" t="s">
        <v>39</v>
      </c>
      <c r="G1694" s="11">
        <v>0.16894050623347487</v>
      </c>
      <c r="H1694" s="8">
        <v>5.6576040025646958E-2</v>
      </c>
      <c r="I1694" s="4"/>
      <c r="J1694" s="6">
        <v>1.3596778648808506E-2</v>
      </c>
      <c r="K1694" s="6">
        <v>1.2712389531941252E-2</v>
      </c>
      <c r="L1694" s="4"/>
      <c r="M1694" s="6">
        <v>1.5739802607601205</v>
      </c>
      <c r="N1694" s="6">
        <v>14.95738437964868</v>
      </c>
    </row>
    <row r="1695" spans="1:14" x14ac:dyDescent="0.35">
      <c r="A1695" s="3" t="s">
        <v>89</v>
      </c>
      <c r="B1695" s="5">
        <v>1692</v>
      </c>
      <c r="C1695" s="5">
        <v>61</v>
      </c>
      <c r="D1695" s="23" t="s">
        <v>15</v>
      </c>
      <c r="E1695" s="24" t="s">
        <v>15</v>
      </c>
      <c r="F1695" s="4" t="s">
        <v>39</v>
      </c>
      <c r="G1695" s="11">
        <v>0.13624637867015313</v>
      </c>
      <c r="H1695" s="8">
        <v>4.8072396063406034E-2</v>
      </c>
      <c r="I1695" s="4"/>
      <c r="J1695" s="6">
        <v>2.2604991430813112E-2</v>
      </c>
      <c r="K1695" s="6">
        <v>2E-3</v>
      </c>
      <c r="L1695" s="4"/>
      <c r="M1695" s="6">
        <v>2.1635692852922674</v>
      </c>
      <c r="N1695" s="6">
        <v>12.89928842930537</v>
      </c>
    </row>
    <row r="1696" spans="1:14" x14ac:dyDescent="0.35">
      <c r="A1696" s="3" t="s">
        <v>89</v>
      </c>
      <c r="B1696" s="5">
        <v>1693</v>
      </c>
      <c r="C1696" s="5">
        <v>62</v>
      </c>
      <c r="D1696" s="23" t="s">
        <v>15</v>
      </c>
      <c r="E1696" s="24" t="s">
        <v>15</v>
      </c>
      <c r="F1696" s="4" t="s">
        <v>39</v>
      </c>
      <c r="G1696" s="11">
        <v>0.109360796803136</v>
      </c>
      <c r="H1696" s="8">
        <v>6.5699254046802866E-2</v>
      </c>
      <c r="I1696" s="4"/>
      <c r="J1696" s="6">
        <v>1.5739041665791591E-2</v>
      </c>
      <c r="K1696" s="6">
        <v>2E-3</v>
      </c>
      <c r="L1696" s="4"/>
      <c r="M1696" s="6">
        <v>1.5598581532262028</v>
      </c>
      <c r="N1696" s="6">
        <v>12.809424231357864</v>
      </c>
    </row>
    <row r="1697" spans="1:14" x14ac:dyDescent="0.35">
      <c r="A1697" s="3" t="s">
        <v>89</v>
      </c>
      <c r="B1697" s="5">
        <v>1694</v>
      </c>
      <c r="C1697" s="5">
        <v>63</v>
      </c>
      <c r="D1697" s="23" t="s">
        <v>15</v>
      </c>
      <c r="E1697" s="24" t="s">
        <v>15</v>
      </c>
      <c r="F1697" s="4" t="s">
        <v>39</v>
      </c>
      <c r="G1697" s="11">
        <v>0.15168256509586661</v>
      </c>
      <c r="H1697" s="8">
        <v>3.9677319054721334E-2</v>
      </c>
      <c r="I1697" s="4"/>
      <c r="J1697" s="6">
        <v>9.9952364531099881E-3</v>
      </c>
      <c r="K1697" s="6">
        <v>2E-3</v>
      </c>
      <c r="L1697" s="4"/>
      <c r="M1697" s="6">
        <v>1.5862372665209332</v>
      </c>
      <c r="N1697" s="6">
        <v>12.367212234958027</v>
      </c>
    </row>
    <row r="1698" spans="1:14" x14ac:dyDescent="0.35">
      <c r="A1698" s="3" t="s">
        <v>89</v>
      </c>
      <c r="B1698" s="5">
        <v>1695</v>
      </c>
      <c r="C1698" s="5">
        <v>64</v>
      </c>
      <c r="D1698" s="23" t="s">
        <v>15</v>
      </c>
      <c r="E1698" s="24" t="s">
        <v>15</v>
      </c>
      <c r="F1698" s="4" t="s">
        <v>39</v>
      </c>
      <c r="G1698" s="11">
        <v>0.21888004835418051</v>
      </c>
      <c r="H1698" s="8">
        <v>5.2425391365072793E-2</v>
      </c>
      <c r="I1698" s="4"/>
      <c r="J1698" s="6">
        <v>1.1578305189754865E-2</v>
      </c>
      <c r="K1698" s="6">
        <v>4.1733431980819687E-3</v>
      </c>
      <c r="L1698" s="4"/>
      <c r="M1698" s="6">
        <v>1.5515893419747311</v>
      </c>
      <c r="N1698" s="6">
        <v>12.819125112833774</v>
      </c>
    </row>
    <row r="1699" spans="1:14" x14ac:dyDescent="0.35">
      <c r="A1699" s="3" t="s">
        <v>89</v>
      </c>
      <c r="B1699" s="5">
        <v>1696</v>
      </c>
      <c r="C1699" s="5">
        <v>65</v>
      </c>
      <c r="D1699" s="23" t="s">
        <v>15</v>
      </c>
      <c r="E1699" s="24" t="s">
        <v>15</v>
      </c>
      <c r="F1699" s="4" t="s">
        <v>39</v>
      </c>
      <c r="G1699" s="11">
        <v>0.17140524199256141</v>
      </c>
      <c r="H1699" s="8">
        <v>4.7932344286270148E-2</v>
      </c>
      <c r="I1699" s="4"/>
      <c r="J1699" s="6">
        <v>1.4408286482043859E-2</v>
      </c>
      <c r="K1699" s="6">
        <v>2.4720732593664314E-2</v>
      </c>
      <c r="L1699" s="4"/>
      <c r="M1699" s="6">
        <v>2.000469142745148</v>
      </c>
      <c r="N1699" s="6">
        <v>12.621255014171807</v>
      </c>
    </row>
    <row r="1700" spans="1:14" x14ac:dyDescent="0.35">
      <c r="A1700" s="3" t="s">
        <v>89</v>
      </c>
      <c r="B1700" s="5">
        <v>1697</v>
      </c>
      <c r="C1700" s="5">
        <v>66</v>
      </c>
      <c r="D1700" s="23" t="s">
        <v>15</v>
      </c>
      <c r="E1700" s="24" t="s">
        <v>15</v>
      </c>
      <c r="F1700" s="4" t="s">
        <v>39</v>
      </c>
      <c r="G1700" s="11">
        <v>0.18889929568161704</v>
      </c>
      <c r="H1700" s="8">
        <v>2.7592823042119543E-2</v>
      </c>
      <c r="I1700" s="4"/>
      <c r="J1700" s="6">
        <v>9.052486330722035E-3</v>
      </c>
      <c r="K1700" s="6">
        <v>2E-3</v>
      </c>
      <c r="L1700" s="4"/>
      <c r="M1700" s="6">
        <v>1.0561393635217033</v>
      </c>
      <c r="N1700" s="6">
        <v>11.570025256986741</v>
      </c>
    </row>
    <row r="1701" spans="1:14" x14ac:dyDescent="0.35">
      <c r="A1701" s="3" t="s">
        <v>89</v>
      </c>
      <c r="B1701" s="5">
        <v>1698</v>
      </c>
      <c r="C1701" s="5">
        <v>67</v>
      </c>
      <c r="D1701" s="23" t="s">
        <v>15</v>
      </c>
      <c r="E1701" s="24" t="s">
        <v>15</v>
      </c>
      <c r="F1701" s="4" t="s">
        <v>39</v>
      </c>
      <c r="G1701" s="11">
        <v>0.14454236065438275</v>
      </c>
      <c r="H1701" s="8">
        <v>6.0524679358634211E-2</v>
      </c>
      <c r="I1701" s="4"/>
      <c r="J1701" s="6">
        <v>9.4728596928735261E-3</v>
      </c>
      <c r="K1701" s="6">
        <v>2E-3</v>
      </c>
      <c r="L1701" s="4"/>
      <c r="M1701" s="6">
        <v>1.5660145010416173</v>
      </c>
      <c r="N1701" s="6">
        <v>13.230302983631358</v>
      </c>
    </row>
    <row r="1702" spans="1:14" x14ac:dyDescent="0.35">
      <c r="A1702" s="3" t="s">
        <v>89</v>
      </c>
      <c r="B1702" s="5">
        <v>1699</v>
      </c>
      <c r="C1702" s="5">
        <v>68</v>
      </c>
      <c r="D1702" s="23" t="s">
        <v>15</v>
      </c>
      <c r="E1702" s="24" t="s">
        <v>15</v>
      </c>
      <c r="F1702" s="4" t="s">
        <v>39</v>
      </c>
      <c r="G1702" s="11">
        <v>0.13867673464212762</v>
      </c>
      <c r="H1702" s="8">
        <v>5.6663582420616705E-2</v>
      </c>
      <c r="I1702" s="4"/>
      <c r="J1702" s="6">
        <v>1.7066668856647288E-2</v>
      </c>
      <c r="K1702" s="6">
        <v>2E-3</v>
      </c>
      <c r="L1702" s="4"/>
      <c r="M1702" s="6">
        <v>1.4070374783660826</v>
      </c>
      <c r="N1702" s="6">
        <v>13.177128411246262</v>
      </c>
    </row>
    <row r="1703" spans="1:14" x14ac:dyDescent="0.35">
      <c r="A1703" s="3" t="s">
        <v>89</v>
      </c>
      <c r="B1703" s="5">
        <v>1700</v>
      </c>
      <c r="C1703" s="5">
        <v>69</v>
      </c>
      <c r="D1703" s="23" t="s">
        <v>15</v>
      </c>
      <c r="E1703" s="24" t="s">
        <v>15</v>
      </c>
      <c r="F1703" s="4" t="s">
        <v>39</v>
      </c>
      <c r="G1703" s="11">
        <v>0.16246672289048744</v>
      </c>
      <c r="H1703" s="8">
        <v>4.6243926064021522E-2</v>
      </c>
      <c r="I1703" s="4"/>
      <c r="J1703" s="6">
        <v>8.2536513778955906E-3</v>
      </c>
      <c r="K1703" s="6">
        <v>2E-3</v>
      </c>
      <c r="L1703" s="4"/>
      <c r="M1703" s="6">
        <v>1.4340720009809234</v>
      </c>
      <c r="N1703" s="6">
        <v>13.452224559083664</v>
      </c>
    </row>
    <row r="1704" spans="1:14" x14ac:dyDescent="0.35">
      <c r="A1704" s="3" t="s">
        <v>89</v>
      </c>
      <c r="B1704" s="5">
        <v>1701</v>
      </c>
      <c r="C1704" s="5">
        <v>70</v>
      </c>
      <c r="D1704" s="23" t="s">
        <v>15</v>
      </c>
      <c r="E1704" s="24" t="s">
        <v>15</v>
      </c>
      <c r="F1704" s="4" t="s">
        <v>39</v>
      </c>
      <c r="G1704" s="11">
        <v>0.13002241056821406</v>
      </c>
      <c r="H1704" s="8">
        <v>5.0232876677805537E-2</v>
      </c>
      <c r="I1704" s="4"/>
      <c r="J1704" s="6">
        <v>2.0742552228146083E-2</v>
      </c>
      <c r="K1704" s="6">
        <v>2E-3</v>
      </c>
      <c r="L1704" s="4"/>
      <c r="M1704" s="6">
        <v>1.3743221602728966</v>
      </c>
      <c r="N1704" s="6">
        <v>13.988054243759342</v>
      </c>
    </row>
    <row r="1705" spans="1:14" x14ac:dyDescent="0.35">
      <c r="A1705" s="3" t="s">
        <v>89</v>
      </c>
      <c r="B1705" s="5">
        <v>1702</v>
      </c>
      <c r="C1705" s="5">
        <v>71</v>
      </c>
      <c r="D1705" s="23" t="s">
        <v>15</v>
      </c>
      <c r="E1705" s="24" t="s">
        <v>15</v>
      </c>
      <c r="F1705" s="4" t="s">
        <v>39</v>
      </c>
      <c r="G1705" s="11">
        <v>0.14811823995046647</v>
      </c>
      <c r="H1705" s="8">
        <v>5.7981232907884983E-2</v>
      </c>
      <c r="I1705" s="4"/>
      <c r="J1705" s="6">
        <v>1.4189856982725445E-2</v>
      </c>
      <c r="K1705" s="6">
        <v>1.8945404084155067E-2</v>
      </c>
      <c r="L1705" s="4"/>
      <c r="M1705" s="6">
        <v>1.3234209015286389</v>
      </c>
      <c r="N1705" s="6">
        <v>12.976977179522107</v>
      </c>
    </row>
    <row r="1706" spans="1:14" x14ac:dyDescent="0.35">
      <c r="A1706" s="3" t="s">
        <v>89</v>
      </c>
      <c r="B1706" s="5">
        <v>1703</v>
      </c>
      <c r="C1706" s="5">
        <v>72</v>
      </c>
      <c r="D1706" s="23" t="s">
        <v>15</v>
      </c>
      <c r="E1706" s="24" t="s">
        <v>15</v>
      </c>
      <c r="F1706" s="4" t="s">
        <v>39</v>
      </c>
      <c r="G1706" s="11">
        <v>0.15691345277093724</v>
      </c>
      <c r="H1706" s="8">
        <v>6.7259254754570896E-2</v>
      </c>
      <c r="I1706" s="4"/>
      <c r="J1706" s="6">
        <v>1.27005568180088E-2</v>
      </c>
      <c r="K1706" s="6">
        <v>6.7628898971059523E-3</v>
      </c>
      <c r="L1706" s="4"/>
      <c r="M1706" s="6">
        <v>1.6263776140262913</v>
      </c>
      <c r="N1706" s="6">
        <v>14.468665874411492</v>
      </c>
    </row>
    <row r="1707" spans="1:14" x14ac:dyDescent="0.35">
      <c r="A1707" s="3" t="s">
        <v>89</v>
      </c>
      <c r="B1707" s="5">
        <v>1704</v>
      </c>
      <c r="C1707" s="5">
        <v>73</v>
      </c>
      <c r="D1707" s="23" t="s">
        <v>15</v>
      </c>
      <c r="E1707" s="24" t="s">
        <v>15</v>
      </c>
      <c r="F1707" s="4" t="s">
        <v>39</v>
      </c>
      <c r="G1707" s="6">
        <v>0.16661603404157277</v>
      </c>
      <c r="H1707" s="8">
        <v>8.9665979748607808E-2</v>
      </c>
      <c r="I1707" s="4"/>
      <c r="J1707" s="11">
        <v>7.0000000000000001E-3</v>
      </c>
      <c r="K1707" s="11">
        <v>3.0000000000000001E-3</v>
      </c>
      <c r="L1707" s="4"/>
      <c r="M1707" s="8">
        <v>1.8190776336267105</v>
      </c>
      <c r="N1707" s="8">
        <v>17.164538150318037</v>
      </c>
    </row>
    <row r="1708" spans="1:14" x14ac:dyDescent="0.35">
      <c r="A1708" s="3" t="s">
        <v>89</v>
      </c>
      <c r="B1708" s="5">
        <v>1705</v>
      </c>
      <c r="C1708" s="5">
        <v>74</v>
      </c>
      <c r="D1708" s="23" t="s">
        <v>15</v>
      </c>
      <c r="E1708" s="24" t="s">
        <v>15</v>
      </c>
      <c r="F1708" s="4" t="s">
        <v>39</v>
      </c>
      <c r="G1708" s="6">
        <v>0.16649487636138863</v>
      </c>
      <c r="H1708" s="8">
        <v>6.0952193227140725E-2</v>
      </c>
      <c r="I1708" s="4"/>
      <c r="J1708" s="11">
        <v>7.0000000000000001E-3</v>
      </c>
      <c r="K1708" s="6">
        <v>1.0310979742709513E-2</v>
      </c>
      <c r="L1708" s="4"/>
      <c r="M1708" s="8">
        <v>1.6964665198528617</v>
      </c>
      <c r="N1708" s="8">
        <v>16.892762228891659</v>
      </c>
    </row>
    <row r="1709" spans="1:14" x14ac:dyDescent="0.35">
      <c r="A1709" s="3" t="s">
        <v>89</v>
      </c>
      <c r="B1709" s="5">
        <v>1706</v>
      </c>
      <c r="C1709" s="5">
        <v>75</v>
      </c>
      <c r="D1709" s="23" t="s">
        <v>15</v>
      </c>
      <c r="E1709" s="24" t="s">
        <v>15</v>
      </c>
      <c r="F1709" s="4" t="s">
        <v>39</v>
      </c>
      <c r="G1709" s="6">
        <v>1.7831693416338185E-2</v>
      </c>
      <c r="H1709" s="8">
        <v>3.9888431270406206E-2</v>
      </c>
      <c r="I1709" s="4"/>
      <c r="J1709" s="11">
        <v>7.0000000000000001E-3</v>
      </c>
      <c r="K1709" s="6">
        <v>0.13892681232706416</v>
      </c>
      <c r="L1709" s="4"/>
      <c r="M1709" s="8">
        <v>3.9780635027120566</v>
      </c>
      <c r="N1709" s="8">
        <v>22.686330223807989</v>
      </c>
    </row>
    <row r="1710" spans="1:14" x14ac:dyDescent="0.35">
      <c r="A1710" s="3" t="s">
        <v>89</v>
      </c>
      <c r="B1710" s="5">
        <v>1707</v>
      </c>
      <c r="C1710" s="5">
        <v>76</v>
      </c>
      <c r="D1710" s="23" t="s">
        <v>15</v>
      </c>
      <c r="E1710" s="24" t="s">
        <v>15</v>
      </c>
      <c r="F1710" s="4" t="s">
        <v>39</v>
      </c>
      <c r="G1710" s="6">
        <v>0.17329675490043553</v>
      </c>
      <c r="H1710" s="8">
        <v>6.6660344481960593E-2</v>
      </c>
      <c r="I1710" s="4"/>
      <c r="J1710" s="11">
        <v>7.0000000000000001E-3</v>
      </c>
      <c r="K1710" s="11">
        <v>3.0000000000000001E-3</v>
      </c>
      <c r="L1710" s="4"/>
      <c r="M1710" s="8">
        <v>1.9397121424006907</v>
      </c>
      <c r="N1710" s="8">
        <v>16.939497050428251</v>
      </c>
    </row>
    <row r="1711" spans="1:14" x14ac:dyDescent="0.35">
      <c r="A1711" s="3" t="s">
        <v>89</v>
      </c>
      <c r="B1711" s="5">
        <v>1708</v>
      </c>
      <c r="C1711" s="5">
        <v>77</v>
      </c>
      <c r="D1711" s="23" t="s">
        <v>15</v>
      </c>
      <c r="E1711" s="24" t="s">
        <v>15</v>
      </c>
      <c r="F1711" s="4" t="s">
        <v>39</v>
      </c>
      <c r="G1711" s="6">
        <v>0.15465635044085113</v>
      </c>
      <c r="H1711" s="8">
        <v>8.3265299913052829E-2</v>
      </c>
      <c r="I1711" s="4"/>
      <c r="J1711" s="11">
        <v>7.0000000000000001E-3</v>
      </c>
      <c r="K1711" s="6">
        <v>7.8081770395016089E-3</v>
      </c>
      <c r="L1711" s="4"/>
      <c r="M1711" s="8">
        <v>1.7410797724587324</v>
      </c>
      <c r="N1711" s="8">
        <v>17.143115320125283</v>
      </c>
    </row>
    <row r="1712" spans="1:14" x14ac:dyDescent="0.35">
      <c r="A1712" s="3" t="s">
        <v>89</v>
      </c>
      <c r="B1712" s="5">
        <v>1709</v>
      </c>
      <c r="C1712" s="5">
        <v>78</v>
      </c>
      <c r="D1712" s="23" t="s">
        <v>15</v>
      </c>
      <c r="E1712" s="24" t="s">
        <v>15</v>
      </c>
      <c r="F1712" s="4" t="s">
        <v>39</v>
      </c>
      <c r="G1712" s="6">
        <v>0.1071199195749442</v>
      </c>
      <c r="H1712" s="8">
        <v>6.7952948355701204E-2</v>
      </c>
      <c r="I1712" s="4"/>
      <c r="J1712" s="11">
        <v>7.0000000000000001E-3</v>
      </c>
      <c r="K1712" s="6">
        <v>9.9146414090212458E-3</v>
      </c>
      <c r="L1712" s="4"/>
      <c r="M1712" s="8">
        <v>1.541687809835663</v>
      </c>
      <c r="N1712" s="8">
        <v>15.288490231629579</v>
      </c>
    </row>
    <row r="1713" spans="1:14" x14ac:dyDescent="0.35">
      <c r="A1713" s="3" t="s">
        <v>89</v>
      </c>
      <c r="B1713" s="5">
        <v>1710</v>
      </c>
      <c r="C1713" s="5">
        <v>79</v>
      </c>
      <c r="D1713" s="23" t="s">
        <v>15</v>
      </c>
      <c r="E1713" s="24" t="s">
        <v>15</v>
      </c>
      <c r="F1713" s="4" t="s">
        <v>39</v>
      </c>
      <c r="G1713" s="6">
        <v>0.17803580499653118</v>
      </c>
      <c r="H1713" s="8">
        <v>7.2162903873882009E-2</v>
      </c>
      <c r="I1713" s="4"/>
      <c r="J1713" s="11">
        <v>7.0000000000000001E-3</v>
      </c>
      <c r="K1713" s="11">
        <v>3.0000000000000001E-3</v>
      </c>
      <c r="L1713" s="4"/>
      <c r="M1713" s="8">
        <v>1.5818348979757049</v>
      </c>
      <c r="N1713" s="8">
        <v>18.219991330475995</v>
      </c>
    </row>
    <row r="1714" spans="1:14" x14ac:dyDescent="0.35">
      <c r="A1714" s="3" t="s">
        <v>89</v>
      </c>
      <c r="B1714" s="5">
        <v>1711</v>
      </c>
      <c r="C1714" s="5">
        <v>80</v>
      </c>
      <c r="D1714" s="23" t="s">
        <v>15</v>
      </c>
      <c r="E1714" s="24" t="s">
        <v>15</v>
      </c>
      <c r="F1714" s="4" t="s">
        <v>39</v>
      </c>
      <c r="G1714" s="6">
        <v>0.14073014652904189</v>
      </c>
      <c r="H1714" s="8">
        <v>7.9311258179001809E-2</v>
      </c>
      <c r="I1714" s="4"/>
      <c r="J1714" s="11">
        <v>7.0000000000000001E-3</v>
      </c>
      <c r="K1714" s="11">
        <v>3.0000000000000001E-3</v>
      </c>
      <c r="L1714" s="4"/>
      <c r="M1714" s="8">
        <v>1.6113139628723996</v>
      </c>
      <c r="N1714" s="8">
        <v>17.294478919303245</v>
      </c>
    </row>
    <row r="1715" spans="1:14" x14ac:dyDescent="0.35">
      <c r="A1715" s="3" t="s">
        <v>89</v>
      </c>
      <c r="B1715" s="5">
        <v>1712</v>
      </c>
      <c r="C1715" s="5">
        <v>81</v>
      </c>
      <c r="D1715" s="23" t="s">
        <v>15</v>
      </c>
      <c r="E1715" s="24" t="s">
        <v>15</v>
      </c>
      <c r="F1715" s="4" t="s">
        <v>39</v>
      </c>
      <c r="G1715" s="6">
        <v>0.13146551245690691</v>
      </c>
      <c r="H1715" s="8">
        <v>5.299602597630125E-2</v>
      </c>
      <c r="I1715" s="4"/>
      <c r="J1715" s="6">
        <v>2.5691140641966318E-2</v>
      </c>
      <c r="K1715" s="11">
        <v>3.0000000000000001E-3</v>
      </c>
      <c r="L1715" s="4"/>
      <c r="M1715" s="8">
        <v>1.4068564667794692</v>
      </c>
      <c r="N1715" s="8">
        <v>17.691829800160232</v>
      </c>
    </row>
    <row r="1716" spans="1:14" x14ac:dyDescent="0.35">
      <c r="A1716" s="3" t="s">
        <v>89</v>
      </c>
      <c r="B1716" s="5">
        <v>1713</v>
      </c>
      <c r="C1716" s="5">
        <v>82</v>
      </c>
      <c r="D1716" s="23" t="s">
        <v>15</v>
      </c>
      <c r="E1716" s="24" t="s">
        <v>15</v>
      </c>
      <c r="F1716" s="4" t="s">
        <v>39</v>
      </c>
      <c r="G1716" s="6">
        <v>0.1824539078676346</v>
      </c>
      <c r="H1716" s="8">
        <v>9.3678270691172752E-2</v>
      </c>
      <c r="I1716" s="4"/>
      <c r="J1716" s="11">
        <v>7.0000000000000001E-3</v>
      </c>
      <c r="K1716" s="11">
        <v>3.0000000000000001E-3</v>
      </c>
      <c r="L1716" s="4"/>
      <c r="M1716" s="8">
        <v>2.0183815991390714</v>
      </c>
      <c r="N1716" s="8">
        <v>16.513307299007195</v>
      </c>
    </row>
    <row r="1717" spans="1:14" x14ac:dyDescent="0.35">
      <c r="A1717" s="3" t="s">
        <v>89</v>
      </c>
      <c r="B1717" s="5">
        <v>1714</v>
      </c>
      <c r="C1717" s="5">
        <v>83</v>
      </c>
      <c r="D1717" s="23" t="s">
        <v>15</v>
      </c>
      <c r="E1717" s="24" t="s">
        <v>15</v>
      </c>
      <c r="F1717" s="4" t="s">
        <v>39</v>
      </c>
      <c r="G1717" s="6">
        <v>0.16204792108982674</v>
      </c>
      <c r="H1717" s="8">
        <v>6.2657485714996256E-2</v>
      </c>
      <c r="I1717" s="4"/>
      <c r="J1717" s="11">
        <v>7.0000000000000001E-3</v>
      </c>
      <c r="K1717" s="11">
        <v>3.0000000000000001E-3</v>
      </c>
      <c r="L1717" s="4"/>
      <c r="M1717" s="8">
        <v>1.439259819866044</v>
      </c>
      <c r="N1717" s="8">
        <v>18.633978716940579</v>
      </c>
    </row>
    <row r="1718" spans="1:14" x14ac:dyDescent="0.35">
      <c r="A1718" s="3" t="s">
        <v>89</v>
      </c>
      <c r="B1718" s="5">
        <v>1715</v>
      </c>
      <c r="C1718" s="5">
        <v>84</v>
      </c>
      <c r="D1718" s="23" t="s">
        <v>15</v>
      </c>
      <c r="E1718" s="24" t="s">
        <v>15</v>
      </c>
      <c r="F1718" s="4" t="s">
        <v>39</v>
      </c>
      <c r="G1718" s="6">
        <v>0.15634228780452092</v>
      </c>
      <c r="H1718" s="8">
        <v>8.6065155883026712E-2</v>
      </c>
      <c r="I1718" s="4"/>
      <c r="J1718" s="11">
        <v>7.0000000000000001E-3</v>
      </c>
      <c r="K1718" s="11">
        <v>3.0000000000000001E-3</v>
      </c>
      <c r="L1718" s="4"/>
      <c r="M1718" s="8">
        <v>1.4893231350273266</v>
      </c>
      <c r="N1718" s="8">
        <v>18.233133455793041</v>
      </c>
    </row>
    <row r="1719" spans="1:14" x14ac:dyDescent="0.35">
      <c r="A1719" s="3" t="s">
        <v>89</v>
      </c>
      <c r="B1719" s="5">
        <v>1716</v>
      </c>
      <c r="C1719" s="5">
        <v>85</v>
      </c>
      <c r="D1719" s="23" t="s">
        <v>15</v>
      </c>
      <c r="E1719" s="24" t="s">
        <v>15</v>
      </c>
      <c r="F1719" s="4" t="s">
        <v>39</v>
      </c>
      <c r="G1719" s="6">
        <v>0.16470977101768963</v>
      </c>
      <c r="H1719" s="8">
        <v>8.0209470267189442E-2</v>
      </c>
      <c r="I1719" s="50"/>
      <c r="J1719" s="11">
        <v>7.0000000000000001E-3</v>
      </c>
      <c r="K1719" s="11">
        <v>3.0000000000000001E-3</v>
      </c>
      <c r="L1719" s="50"/>
      <c r="M1719" s="8">
        <v>1.5538678828842694</v>
      </c>
      <c r="N1719" s="8">
        <v>15.61505379408608</v>
      </c>
    </row>
    <row r="1720" spans="1:14" x14ac:dyDescent="0.35">
      <c r="A1720" s="3" t="s">
        <v>89</v>
      </c>
      <c r="B1720" s="5">
        <v>1717</v>
      </c>
      <c r="C1720" s="5">
        <v>86</v>
      </c>
      <c r="D1720" s="23" t="s">
        <v>15</v>
      </c>
      <c r="E1720" s="24" t="s">
        <v>15</v>
      </c>
      <c r="F1720" s="4" t="s">
        <v>39</v>
      </c>
      <c r="G1720" s="6">
        <v>0.38595629709543194</v>
      </c>
      <c r="H1720" s="8">
        <v>0.16474160368011825</v>
      </c>
      <c r="I1720" s="6"/>
      <c r="J1720" s="6">
        <v>1.4871071160841945E-2</v>
      </c>
      <c r="K1720" s="6">
        <v>6.8444302884365588E-3</v>
      </c>
      <c r="L1720" s="6"/>
      <c r="M1720" s="8">
        <v>1.7964618835469977</v>
      </c>
      <c r="N1720" s="8">
        <v>20.760812840546791</v>
      </c>
    </row>
    <row r="1721" spans="1:14" x14ac:dyDescent="0.35">
      <c r="A1721" s="3" t="s">
        <v>42</v>
      </c>
      <c r="B1721" s="5">
        <v>1718</v>
      </c>
      <c r="C1721" s="5">
        <v>1</v>
      </c>
      <c r="D1721" s="5" t="s">
        <v>40</v>
      </c>
      <c r="E1721" s="24" t="s">
        <v>15</v>
      </c>
      <c r="F1721" s="4" t="s">
        <v>39</v>
      </c>
      <c r="G1721" s="8">
        <v>0.10927708217299405</v>
      </c>
      <c r="H1721" s="6">
        <v>0.24401429748951839</v>
      </c>
      <c r="I1721" s="8"/>
      <c r="J1721" s="11">
        <v>7.0000000000000001E-3</v>
      </c>
      <c r="K1721" s="6">
        <v>4.7516215217910116E-3</v>
      </c>
      <c r="L1721" s="4"/>
      <c r="M1721" s="8">
        <v>3.0036040103419221</v>
      </c>
      <c r="N1721" s="51">
        <v>13.281419576421495</v>
      </c>
    </row>
    <row r="1722" spans="1:14" x14ac:dyDescent="0.35">
      <c r="A1722" s="3" t="s">
        <v>42</v>
      </c>
      <c r="B1722" s="5">
        <v>1719</v>
      </c>
      <c r="C1722" s="5">
        <v>2</v>
      </c>
      <c r="D1722" s="5" t="s">
        <v>40</v>
      </c>
      <c r="E1722" s="24" t="s">
        <v>15</v>
      </c>
      <c r="F1722" s="4" t="s">
        <v>39</v>
      </c>
      <c r="G1722" s="8">
        <v>0.11090119971315397</v>
      </c>
      <c r="H1722" s="6">
        <v>3.8641755927631298E-2</v>
      </c>
      <c r="I1722" s="8"/>
      <c r="J1722" s="11">
        <v>7.0000000000000001E-3</v>
      </c>
      <c r="K1722" s="6">
        <v>1.2625306061026286E-3</v>
      </c>
      <c r="L1722" s="4"/>
      <c r="M1722" s="8">
        <v>4.5076106600052954</v>
      </c>
      <c r="N1722" s="51">
        <v>19.518019441300684</v>
      </c>
    </row>
    <row r="1723" spans="1:14" x14ac:dyDescent="0.35">
      <c r="A1723" s="3" t="s">
        <v>42</v>
      </c>
      <c r="B1723" s="5">
        <v>1720</v>
      </c>
      <c r="C1723" s="5">
        <v>3</v>
      </c>
      <c r="D1723" s="5" t="s">
        <v>40</v>
      </c>
      <c r="E1723" s="24" t="s">
        <v>15</v>
      </c>
      <c r="F1723" s="4" t="s">
        <v>39</v>
      </c>
      <c r="G1723" s="8">
        <v>0.11555811728790065</v>
      </c>
      <c r="H1723" s="6">
        <v>6.2207669005980314E-2</v>
      </c>
      <c r="I1723" s="8"/>
      <c r="J1723" s="6">
        <v>0.76431825479708471</v>
      </c>
      <c r="K1723" s="6">
        <v>4.7516215217910116E-3</v>
      </c>
      <c r="L1723" s="4"/>
      <c r="M1723" s="8">
        <v>5.0731193603220657</v>
      </c>
      <c r="N1723" s="51">
        <v>15.478196974729164</v>
      </c>
    </row>
    <row r="1724" spans="1:14" x14ac:dyDescent="0.35">
      <c r="A1724" s="3" t="s">
        <v>42</v>
      </c>
      <c r="B1724" s="5">
        <v>1721</v>
      </c>
      <c r="C1724" s="5">
        <v>4</v>
      </c>
      <c r="D1724" s="5" t="s">
        <v>40</v>
      </c>
      <c r="E1724" s="24" t="s">
        <v>15</v>
      </c>
      <c r="F1724" s="4" t="s">
        <v>39</v>
      </c>
      <c r="G1724" s="8">
        <v>0.12328710929330559</v>
      </c>
      <c r="H1724" s="6">
        <v>6.0772966676528095E-2</v>
      </c>
      <c r="I1724" s="8"/>
      <c r="J1724" s="6">
        <v>4.3171767543737666E-2</v>
      </c>
      <c r="K1724" s="6">
        <v>6.9395933624504427E-2</v>
      </c>
      <c r="L1724" s="4"/>
      <c r="M1724" s="8">
        <v>2.7846101387424174</v>
      </c>
      <c r="N1724" s="51">
        <v>16.351712928600428</v>
      </c>
    </row>
    <row r="1725" spans="1:14" x14ac:dyDescent="0.35">
      <c r="A1725" s="3" t="s">
        <v>42</v>
      </c>
      <c r="B1725" s="5">
        <v>1722</v>
      </c>
      <c r="C1725" s="5">
        <v>5</v>
      </c>
      <c r="D1725" s="5" t="s">
        <v>40</v>
      </c>
      <c r="E1725" s="24" t="s">
        <v>15</v>
      </c>
      <c r="F1725" s="4" t="s">
        <v>39</v>
      </c>
      <c r="G1725" s="8">
        <v>0.12364444933215789</v>
      </c>
      <c r="H1725" s="6">
        <v>2.4971390041371621E-2</v>
      </c>
      <c r="I1725" s="8"/>
      <c r="J1725" s="11">
        <v>7.0000000000000001E-3</v>
      </c>
      <c r="K1725" s="6">
        <v>6.1109327788093332E-2</v>
      </c>
      <c r="L1725" s="4"/>
      <c r="M1725" s="8">
        <v>2.5756369786381645</v>
      </c>
      <c r="N1725" s="51">
        <v>9.0257386884236226</v>
      </c>
    </row>
    <row r="1726" spans="1:14" x14ac:dyDescent="0.35">
      <c r="A1726" s="3" t="s">
        <v>42</v>
      </c>
      <c r="B1726" s="5">
        <v>1723</v>
      </c>
      <c r="C1726" s="5">
        <v>6</v>
      </c>
      <c r="D1726" s="5" t="s">
        <v>40</v>
      </c>
      <c r="E1726" s="24" t="s">
        <v>15</v>
      </c>
      <c r="F1726" s="4" t="s">
        <v>39</v>
      </c>
      <c r="G1726" s="8">
        <v>0.12397467715308527</v>
      </c>
      <c r="H1726" s="6">
        <v>0.12198464796802773</v>
      </c>
      <c r="I1726" s="8"/>
      <c r="J1726" s="11">
        <v>7.0000000000000001E-3</v>
      </c>
      <c r="K1726" s="6">
        <v>4.7516215217910116E-3</v>
      </c>
      <c r="L1726" s="4"/>
      <c r="M1726" s="8">
        <v>2.5092018350012082</v>
      </c>
      <c r="N1726" s="51">
        <v>13.454283590105838</v>
      </c>
    </row>
    <row r="1727" spans="1:14" x14ac:dyDescent="0.35">
      <c r="A1727" s="3" t="s">
        <v>42</v>
      </c>
      <c r="B1727" s="5">
        <v>1724</v>
      </c>
      <c r="C1727" s="5">
        <v>7</v>
      </c>
      <c r="D1727" s="5" t="s">
        <v>40</v>
      </c>
      <c r="E1727" s="24" t="s">
        <v>15</v>
      </c>
      <c r="F1727" s="4" t="s">
        <v>39</v>
      </c>
      <c r="G1727" s="8">
        <v>0.14569180149268937</v>
      </c>
      <c r="H1727" s="6">
        <v>2.4964500110129441E-2</v>
      </c>
      <c r="I1727" s="8"/>
      <c r="J1727" s="11">
        <v>7.0000000000000001E-3</v>
      </c>
      <c r="K1727" s="6">
        <v>4.7516215217910116E-3</v>
      </c>
      <c r="L1727" s="4"/>
      <c r="M1727" s="8">
        <v>1.8495881216742747</v>
      </c>
      <c r="N1727" s="51">
        <v>8.0211954148551712</v>
      </c>
    </row>
    <row r="1728" spans="1:14" x14ac:dyDescent="0.35">
      <c r="A1728" s="3" t="s">
        <v>42</v>
      </c>
      <c r="B1728" s="5">
        <v>1725</v>
      </c>
      <c r="C1728" s="5">
        <v>8</v>
      </c>
      <c r="D1728" s="5" t="s">
        <v>40</v>
      </c>
      <c r="E1728" s="24" t="s">
        <v>15</v>
      </c>
      <c r="F1728" s="4" t="s">
        <v>39</v>
      </c>
      <c r="G1728" s="8">
        <v>0.14974770210404456</v>
      </c>
      <c r="H1728" s="6">
        <v>3.9291376350514662E-2</v>
      </c>
      <c r="I1728" s="8"/>
      <c r="J1728" s="11">
        <v>7.0000000000000001E-3</v>
      </c>
      <c r="K1728" s="6">
        <v>4.7516215217910116E-3</v>
      </c>
      <c r="L1728" s="4"/>
      <c r="M1728" s="8">
        <v>1.8487677726258025</v>
      </c>
      <c r="N1728" s="51">
        <v>7.4374656786273805</v>
      </c>
    </row>
    <row r="1729" spans="1:14" x14ac:dyDescent="0.35">
      <c r="A1729" s="3" t="s">
        <v>42</v>
      </c>
      <c r="B1729" s="5">
        <v>1726</v>
      </c>
      <c r="C1729" s="5">
        <v>9</v>
      </c>
      <c r="D1729" s="5" t="s">
        <v>40</v>
      </c>
      <c r="E1729" s="24" t="s">
        <v>15</v>
      </c>
      <c r="F1729" s="4" t="s">
        <v>39</v>
      </c>
      <c r="G1729" s="8">
        <v>0.16520854073342101</v>
      </c>
      <c r="H1729" s="6">
        <v>6.1908558273071915E-2</v>
      </c>
      <c r="I1729" s="8"/>
      <c r="J1729" s="11">
        <v>7.0000000000000001E-3</v>
      </c>
      <c r="K1729" s="6">
        <v>4.7516215217910116E-3</v>
      </c>
      <c r="L1729" s="4"/>
      <c r="M1729" s="8">
        <v>2.7683238309998122</v>
      </c>
      <c r="N1729" s="51">
        <v>18.268496060169632</v>
      </c>
    </row>
    <row r="1730" spans="1:14" x14ac:dyDescent="0.35">
      <c r="A1730" s="3" t="s">
        <v>42</v>
      </c>
      <c r="B1730" s="5">
        <v>1727</v>
      </c>
      <c r="C1730" s="5">
        <v>10</v>
      </c>
      <c r="D1730" s="5" t="s">
        <v>40</v>
      </c>
      <c r="E1730" s="24" t="s">
        <v>15</v>
      </c>
      <c r="F1730" s="4" t="s">
        <v>39</v>
      </c>
      <c r="G1730" s="8">
        <v>0.17483263724394935</v>
      </c>
      <c r="H1730" s="6">
        <v>3.9543688777305193E-2</v>
      </c>
      <c r="I1730" s="8"/>
      <c r="J1730" s="11">
        <v>7.0000000000000001E-3</v>
      </c>
      <c r="K1730" s="6">
        <v>4.7516215217910116E-3</v>
      </c>
      <c r="L1730" s="4"/>
      <c r="M1730" s="8">
        <v>2.5260645456804838</v>
      </c>
      <c r="N1730" s="51">
        <v>16.45354435315614</v>
      </c>
    </row>
    <row r="1731" spans="1:14" x14ac:dyDescent="0.35">
      <c r="A1731" s="3" t="s">
        <v>42</v>
      </c>
      <c r="B1731" s="5">
        <v>1728</v>
      </c>
      <c r="C1731" s="5">
        <v>11</v>
      </c>
      <c r="D1731" s="5" t="s">
        <v>40</v>
      </c>
      <c r="E1731" s="24" t="s">
        <v>15</v>
      </c>
      <c r="F1731" s="4" t="s">
        <v>39</v>
      </c>
      <c r="G1731" s="8">
        <v>0.21239750073736818</v>
      </c>
      <c r="H1731" s="6">
        <v>4.9393324466823554E-2</v>
      </c>
      <c r="I1731" s="8"/>
      <c r="J1731" s="11">
        <v>7.0000000000000001E-3</v>
      </c>
      <c r="K1731" s="6">
        <v>3.2062807162302795E-2</v>
      </c>
      <c r="L1731" s="4"/>
      <c r="M1731" s="8">
        <v>3.8634600545875886</v>
      </c>
      <c r="N1731" s="51">
        <v>18.172156828355401</v>
      </c>
    </row>
    <row r="1732" spans="1:14" x14ac:dyDescent="0.35">
      <c r="A1732" s="3" t="s">
        <v>42</v>
      </c>
      <c r="B1732" s="5">
        <v>1729</v>
      </c>
      <c r="C1732" s="5">
        <v>12</v>
      </c>
      <c r="D1732" s="5" t="s">
        <v>40</v>
      </c>
      <c r="E1732" s="24" t="s">
        <v>15</v>
      </c>
      <c r="F1732" s="4" t="s">
        <v>39</v>
      </c>
      <c r="G1732" s="8">
        <v>0.24564472224747427</v>
      </c>
      <c r="H1732" s="6">
        <v>0.18947610358459963</v>
      </c>
      <c r="I1732" s="8"/>
      <c r="J1732" s="11">
        <v>7.0000000000000001E-3</v>
      </c>
      <c r="K1732" s="6">
        <v>4.7516215217910116E-3</v>
      </c>
      <c r="L1732" s="4"/>
      <c r="M1732" s="8">
        <v>2.2125626845736832</v>
      </c>
      <c r="N1732" s="51">
        <v>14.493740959164599</v>
      </c>
    </row>
    <row r="1733" spans="1:14" x14ac:dyDescent="0.35">
      <c r="A1733" s="3" t="s">
        <v>42</v>
      </c>
      <c r="B1733" s="5">
        <v>1730</v>
      </c>
      <c r="C1733" s="5">
        <v>13</v>
      </c>
      <c r="D1733" s="5" t="s">
        <v>40</v>
      </c>
      <c r="E1733" s="24" t="s">
        <v>15</v>
      </c>
      <c r="F1733" s="4" t="s">
        <v>39</v>
      </c>
      <c r="G1733" s="8">
        <v>0.26253163564974791</v>
      </c>
      <c r="H1733" s="6">
        <v>0.17928520556993374</v>
      </c>
      <c r="I1733" s="8"/>
      <c r="J1733" s="11">
        <v>7.0000000000000001E-3</v>
      </c>
      <c r="K1733" s="6">
        <v>4.7516215217910116E-3</v>
      </c>
      <c r="L1733" s="4"/>
      <c r="M1733" s="8">
        <v>2.21618682249369</v>
      </c>
      <c r="N1733" s="51">
        <v>18.654612908328787</v>
      </c>
    </row>
    <row r="1734" spans="1:14" x14ac:dyDescent="0.35">
      <c r="A1734" s="3" t="s">
        <v>42</v>
      </c>
      <c r="B1734" s="5">
        <v>1731</v>
      </c>
      <c r="C1734" s="5">
        <v>14</v>
      </c>
      <c r="D1734" s="5" t="s">
        <v>40</v>
      </c>
      <c r="E1734" s="24" t="s">
        <v>15</v>
      </c>
      <c r="F1734" s="4" t="s">
        <v>39</v>
      </c>
      <c r="G1734" s="8">
        <v>0.28957411177501796</v>
      </c>
      <c r="H1734" s="6">
        <v>0.17430175430351252</v>
      </c>
      <c r="I1734" s="8"/>
      <c r="J1734" s="6">
        <v>4.2958735064335993E-2</v>
      </c>
      <c r="K1734" s="6">
        <v>2.4345332905251062E-3</v>
      </c>
      <c r="L1734" s="4"/>
      <c r="M1734" s="8">
        <v>2.4156557871018514</v>
      </c>
      <c r="N1734" s="51">
        <v>16.9672641161538</v>
      </c>
    </row>
    <row r="1735" spans="1:14" x14ac:dyDescent="0.35">
      <c r="A1735" s="3" t="s">
        <v>42</v>
      </c>
      <c r="B1735" s="5">
        <v>1732</v>
      </c>
      <c r="C1735" s="5">
        <v>15</v>
      </c>
      <c r="D1735" s="5" t="s">
        <v>40</v>
      </c>
      <c r="E1735" s="24" t="s">
        <v>15</v>
      </c>
      <c r="F1735" s="4" t="s">
        <v>39</v>
      </c>
      <c r="G1735" s="8">
        <v>0.3039671577196475</v>
      </c>
      <c r="H1735" s="6">
        <v>0.17583546718894891</v>
      </c>
      <c r="I1735" s="8"/>
      <c r="J1735" s="6">
        <v>9.8083593754413251E-2</v>
      </c>
      <c r="K1735" s="6">
        <v>8.1816676993194375E-3</v>
      </c>
      <c r="L1735" s="4"/>
      <c r="M1735" s="8">
        <v>2.867306227944125</v>
      </c>
      <c r="N1735" s="51">
        <v>17.316707972443027</v>
      </c>
    </row>
    <row r="1736" spans="1:14" x14ac:dyDescent="0.35">
      <c r="A1736" s="3" t="s">
        <v>42</v>
      </c>
      <c r="B1736" s="5">
        <v>1733</v>
      </c>
      <c r="C1736" s="5">
        <v>16</v>
      </c>
      <c r="D1736" s="5" t="s">
        <v>40</v>
      </c>
      <c r="E1736" s="24" t="s">
        <v>15</v>
      </c>
      <c r="F1736" s="4" t="s">
        <v>39</v>
      </c>
      <c r="G1736" s="8">
        <v>0.30437429926533388</v>
      </c>
      <c r="H1736" s="6">
        <v>2.3432592339105315E-2</v>
      </c>
      <c r="I1736" s="8"/>
      <c r="J1736" s="11">
        <v>7.0000000000000001E-3</v>
      </c>
      <c r="K1736" s="6">
        <v>4.7516215217910116E-3</v>
      </c>
      <c r="L1736" s="4"/>
      <c r="M1736" s="8">
        <v>9.5595361112712105</v>
      </c>
      <c r="N1736" s="51">
        <v>57.351720846095418</v>
      </c>
    </row>
    <row r="1737" spans="1:14" x14ac:dyDescent="0.35">
      <c r="A1737" s="3" t="s">
        <v>42</v>
      </c>
      <c r="B1737" s="5">
        <v>1734</v>
      </c>
      <c r="C1737" s="5">
        <v>17</v>
      </c>
      <c r="D1737" s="5" t="s">
        <v>40</v>
      </c>
      <c r="E1737" s="24" t="s">
        <v>15</v>
      </c>
      <c r="F1737" s="4" t="s">
        <v>39</v>
      </c>
      <c r="G1737" s="29">
        <v>6.1839452265169896E-2</v>
      </c>
      <c r="H1737" s="6">
        <v>0.27344452671612052</v>
      </c>
      <c r="I1737" s="6"/>
      <c r="J1737" s="6">
        <v>8.9742147358614036E-2</v>
      </c>
      <c r="K1737" s="6">
        <v>3.3114450493407784E-2</v>
      </c>
      <c r="L1737" s="4"/>
      <c r="M1737" s="8">
        <v>4.5644997988578302</v>
      </c>
      <c r="N1737" s="51">
        <v>19.735142287262953</v>
      </c>
    </row>
    <row r="1738" spans="1:14" x14ac:dyDescent="0.35">
      <c r="A1738" s="3" t="s">
        <v>42</v>
      </c>
      <c r="B1738" s="5">
        <v>1735</v>
      </c>
      <c r="C1738" s="5">
        <v>18</v>
      </c>
      <c r="D1738" s="5" t="s">
        <v>40</v>
      </c>
      <c r="E1738" s="24" t="s">
        <v>15</v>
      </c>
      <c r="F1738" s="4" t="s">
        <v>39</v>
      </c>
      <c r="G1738" s="29">
        <v>8.0000000000000002E-3</v>
      </c>
      <c r="H1738" s="6">
        <v>0.10502611770661853</v>
      </c>
      <c r="I1738" s="6"/>
      <c r="J1738" s="6">
        <v>1.4843571895169485E-2</v>
      </c>
      <c r="K1738" s="6">
        <v>4.2933184899361264E-3</v>
      </c>
      <c r="L1738" s="4"/>
      <c r="M1738" s="8">
        <v>2.8289605109156586</v>
      </c>
      <c r="N1738" s="51">
        <v>20.162551312907862</v>
      </c>
    </row>
    <row r="1739" spans="1:14" x14ac:dyDescent="0.35">
      <c r="A1739" s="3" t="s">
        <v>42</v>
      </c>
      <c r="B1739" s="5">
        <v>1736</v>
      </c>
      <c r="C1739" s="5">
        <v>19</v>
      </c>
      <c r="D1739" s="5" t="s">
        <v>40</v>
      </c>
      <c r="E1739" s="24" t="s">
        <v>15</v>
      </c>
      <c r="F1739" s="4" t="s">
        <v>39</v>
      </c>
      <c r="G1739" s="29">
        <v>8.0000000000000002E-3</v>
      </c>
      <c r="H1739" s="6">
        <v>0.46264579199504352</v>
      </c>
      <c r="I1739" s="6"/>
      <c r="J1739" s="6">
        <v>6.4056393272997864E-2</v>
      </c>
      <c r="K1739" s="6">
        <v>6.4126455872260167E-3</v>
      </c>
      <c r="L1739" s="4"/>
      <c r="M1739" s="8">
        <v>4.2266061258273062</v>
      </c>
      <c r="N1739" s="51">
        <v>18.631852930159511</v>
      </c>
    </row>
    <row r="1740" spans="1:14" x14ac:dyDescent="0.35">
      <c r="A1740" s="3" t="s">
        <v>42</v>
      </c>
      <c r="B1740" s="5">
        <v>1737</v>
      </c>
      <c r="C1740" s="5">
        <v>20</v>
      </c>
      <c r="D1740" s="5" t="s">
        <v>40</v>
      </c>
      <c r="E1740" s="24" t="s">
        <v>15</v>
      </c>
      <c r="F1740" s="4" t="s">
        <v>39</v>
      </c>
      <c r="G1740" s="29">
        <v>8.0000000000000002E-3</v>
      </c>
      <c r="H1740" s="6">
        <v>0.13507059772648697</v>
      </c>
      <c r="I1740" s="6"/>
      <c r="J1740" s="6">
        <v>1.2113776335569162E-2</v>
      </c>
      <c r="K1740" s="6">
        <v>2E-3</v>
      </c>
      <c r="L1740" s="4"/>
      <c r="M1740" s="8">
        <v>2.7822131983285359</v>
      </c>
      <c r="N1740" s="51">
        <v>19.673887201243854</v>
      </c>
    </row>
    <row r="1741" spans="1:14" x14ac:dyDescent="0.35">
      <c r="A1741" s="3" t="s">
        <v>42</v>
      </c>
      <c r="B1741" s="5">
        <v>1738</v>
      </c>
      <c r="C1741" s="5">
        <v>21</v>
      </c>
      <c r="D1741" s="5" t="s">
        <v>40</v>
      </c>
      <c r="E1741" s="24" t="s">
        <v>15</v>
      </c>
      <c r="F1741" s="4" t="s">
        <v>39</v>
      </c>
      <c r="G1741" s="8">
        <v>0.11818085076587546</v>
      </c>
      <c r="H1741" s="6">
        <v>4.0554317872705747E-2</v>
      </c>
      <c r="I1741" s="8"/>
      <c r="J1741" s="11">
        <v>7.0000000000000001E-3</v>
      </c>
      <c r="K1741" s="11">
        <v>3.0000000000000001E-3</v>
      </c>
      <c r="L1741" s="4"/>
      <c r="M1741" s="8">
        <v>1.9377903097689728</v>
      </c>
      <c r="N1741" s="51">
        <v>9.2926093071742546</v>
      </c>
    </row>
    <row r="1742" spans="1:14" x14ac:dyDescent="0.35">
      <c r="A1742" s="3" t="s">
        <v>42</v>
      </c>
      <c r="B1742" s="5">
        <v>1739</v>
      </c>
      <c r="C1742" s="5">
        <v>22</v>
      </c>
      <c r="D1742" s="5" t="s">
        <v>40</v>
      </c>
      <c r="E1742" s="24" t="s">
        <v>15</v>
      </c>
      <c r="F1742" s="4" t="s">
        <v>39</v>
      </c>
      <c r="G1742" s="8">
        <v>9.3502276804836471E-2</v>
      </c>
      <c r="H1742" s="6">
        <v>3.3055315101126401E-2</v>
      </c>
      <c r="I1742" s="8"/>
      <c r="J1742" s="11">
        <v>7.0000000000000001E-3</v>
      </c>
      <c r="K1742" s="11">
        <v>3.0000000000000001E-3</v>
      </c>
      <c r="L1742" s="4"/>
      <c r="M1742" s="8">
        <v>1.6792859476398956</v>
      </c>
      <c r="N1742" s="51">
        <v>8.8097037166445542</v>
      </c>
    </row>
    <row r="1743" spans="1:14" x14ac:dyDescent="0.35">
      <c r="A1743" s="3" t="s">
        <v>42</v>
      </c>
      <c r="B1743" s="5">
        <v>1740</v>
      </c>
      <c r="C1743" s="5">
        <v>23</v>
      </c>
      <c r="D1743" s="5" t="s">
        <v>40</v>
      </c>
      <c r="E1743" s="24" t="s">
        <v>15</v>
      </c>
      <c r="F1743" s="4" t="s">
        <v>39</v>
      </c>
      <c r="G1743" s="8">
        <v>0.14058931329015684</v>
      </c>
      <c r="H1743" s="6">
        <v>4.770172340549881E-2</v>
      </c>
      <c r="I1743" s="8"/>
      <c r="J1743" s="11">
        <v>7.0000000000000001E-3</v>
      </c>
      <c r="K1743" s="11">
        <v>3.0000000000000001E-3</v>
      </c>
      <c r="L1743" s="4"/>
      <c r="M1743" s="8">
        <v>2.5225271467621297</v>
      </c>
      <c r="N1743" s="51">
        <v>12.158941100860567</v>
      </c>
    </row>
    <row r="1744" spans="1:14" x14ac:dyDescent="0.35">
      <c r="A1744" s="3" t="s">
        <v>42</v>
      </c>
      <c r="B1744" s="5">
        <v>1741</v>
      </c>
      <c r="C1744" s="5">
        <v>24</v>
      </c>
      <c r="D1744" s="5" t="s">
        <v>40</v>
      </c>
      <c r="E1744" s="24" t="s">
        <v>15</v>
      </c>
      <c r="F1744" s="4" t="s">
        <v>39</v>
      </c>
      <c r="G1744" s="8">
        <v>0.10927229164567351</v>
      </c>
      <c r="H1744" s="6">
        <v>4.2597814561295251E-2</v>
      </c>
      <c r="I1744" s="8"/>
      <c r="J1744" s="11">
        <v>7.0000000000000001E-3</v>
      </c>
      <c r="K1744" s="11">
        <v>3.0000000000000001E-3</v>
      </c>
      <c r="L1744" s="4"/>
      <c r="M1744" s="8">
        <v>2.1207760239483484</v>
      </c>
      <c r="N1744" s="51">
        <v>10.210414717595686</v>
      </c>
    </row>
    <row r="1745" spans="1:14" x14ac:dyDescent="0.35">
      <c r="A1745" s="3" t="s">
        <v>42</v>
      </c>
      <c r="B1745" s="5">
        <v>1742</v>
      </c>
      <c r="C1745" s="5">
        <v>25</v>
      </c>
      <c r="D1745" s="5" t="s">
        <v>40</v>
      </c>
      <c r="E1745" s="24" t="s">
        <v>15</v>
      </c>
      <c r="F1745" s="4" t="s">
        <v>52</v>
      </c>
      <c r="G1745" s="8">
        <v>9.6170463317524948E-2</v>
      </c>
      <c r="H1745" s="6">
        <v>7.4686830193245013E-2</v>
      </c>
      <c r="I1745" s="8"/>
      <c r="J1745" s="11">
        <v>7.0000000000000001E-3</v>
      </c>
      <c r="K1745" s="6">
        <v>4.7516215217910116E-3</v>
      </c>
      <c r="L1745" s="4"/>
      <c r="M1745" s="8">
        <v>4.2815387828713654</v>
      </c>
      <c r="N1745" s="51">
        <v>21.535380029785603</v>
      </c>
    </row>
    <row r="1746" spans="1:14" x14ac:dyDescent="0.35">
      <c r="A1746" s="3" t="s">
        <v>42</v>
      </c>
      <c r="B1746" s="5">
        <v>1743</v>
      </c>
      <c r="C1746" s="5">
        <v>26</v>
      </c>
      <c r="D1746" s="5" t="s">
        <v>40</v>
      </c>
      <c r="E1746" s="24" t="s">
        <v>15</v>
      </c>
      <c r="F1746" s="4" t="s">
        <v>52</v>
      </c>
      <c r="G1746" s="8">
        <v>0.13126235045450571</v>
      </c>
      <c r="H1746" s="6">
        <v>6.6923159648002273E-2</v>
      </c>
      <c r="I1746" s="8"/>
      <c r="J1746" s="11">
        <v>7.0000000000000001E-3</v>
      </c>
      <c r="K1746" s="6">
        <v>0.10511327759861595</v>
      </c>
      <c r="L1746" s="4"/>
      <c r="M1746" s="8">
        <v>3.7924157932238551</v>
      </c>
      <c r="N1746" s="51">
        <v>18.210187936576325</v>
      </c>
    </row>
    <row r="1747" spans="1:14" x14ac:dyDescent="0.35">
      <c r="A1747" s="3" t="s">
        <v>42</v>
      </c>
      <c r="B1747" s="5">
        <v>1744</v>
      </c>
      <c r="C1747" s="5">
        <v>27</v>
      </c>
      <c r="D1747" s="5" t="s">
        <v>40</v>
      </c>
      <c r="E1747" s="24" t="s">
        <v>15</v>
      </c>
      <c r="F1747" s="4" t="s">
        <v>52</v>
      </c>
      <c r="G1747" s="8">
        <v>0.14106859676169836</v>
      </c>
      <c r="H1747" s="6">
        <v>5.6513382110619882E-2</v>
      </c>
      <c r="I1747" s="8"/>
      <c r="J1747" s="11">
        <v>7.0000000000000001E-3</v>
      </c>
      <c r="K1747" s="6">
        <v>6.4784688977361192E-3</v>
      </c>
      <c r="L1747" s="4"/>
      <c r="M1747" s="8">
        <v>4.225984014227703</v>
      </c>
      <c r="N1747" s="51">
        <v>16.071854336358083</v>
      </c>
    </row>
    <row r="1748" spans="1:14" x14ac:dyDescent="0.35">
      <c r="A1748" s="3" t="s">
        <v>42</v>
      </c>
      <c r="B1748" s="5">
        <v>1745</v>
      </c>
      <c r="C1748" s="5">
        <v>28</v>
      </c>
      <c r="D1748" s="5" t="s">
        <v>40</v>
      </c>
      <c r="E1748" s="24" t="s">
        <v>15</v>
      </c>
      <c r="F1748" s="4" t="s">
        <v>52</v>
      </c>
      <c r="G1748" s="8">
        <v>0.1426777724113156</v>
      </c>
      <c r="H1748" s="6">
        <v>4.0239734354682657E-2</v>
      </c>
      <c r="I1748" s="8"/>
      <c r="J1748" s="11">
        <v>7.0000000000000001E-3</v>
      </c>
      <c r="K1748" s="6">
        <v>4.7516215217910116E-3</v>
      </c>
      <c r="L1748" s="4"/>
      <c r="M1748" s="8">
        <v>3.5285736305455773</v>
      </c>
      <c r="N1748" s="51">
        <v>14.824058470368385</v>
      </c>
    </row>
    <row r="1749" spans="1:14" x14ac:dyDescent="0.35">
      <c r="A1749" s="3" t="s">
        <v>42</v>
      </c>
      <c r="B1749" s="5">
        <v>1746</v>
      </c>
      <c r="C1749" s="5">
        <v>29</v>
      </c>
      <c r="D1749" s="5" t="s">
        <v>40</v>
      </c>
      <c r="E1749" s="24" t="s">
        <v>15</v>
      </c>
      <c r="F1749" s="4" t="s">
        <v>52</v>
      </c>
      <c r="G1749" s="8">
        <v>0.15176704938889019</v>
      </c>
      <c r="H1749" s="6">
        <v>1.9871995431521631E-2</v>
      </c>
      <c r="I1749" s="8"/>
      <c r="J1749" s="11">
        <v>7.0000000000000001E-3</v>
      </c>
      <c r="K1749" s="6">
        <v>4.7516215217910116E-3</v>
      </c>
      <c r="L1749" s="4"/>
      <c r="M1749" s="8">
        <v>2.9515914670112036</v>
      </c>
      <c r="N1749" s="51">
        <v>16.603159289599798</v>
      </c>
    </row>
    <row r="1750" spans="1:14" x14ac:dyDescent="0.35">
      <c r="A1750" s="3" t="s">
        <v>42</v>
      </c>
      <c r="B1750" s="5">
        <v>1747</v>
      </c>
      <c r="C1750" s="5">
        <v>30</v>
      </c>
      <c r="D1750" s="5" t="s">
        <v>40</v>
      </c>
      <c r="E1750" s="24" t="s">
        <v>15</v>
      </c>
      <c r="F1750" s="4" t="s">
        <v>52</v>
      </c>
      <c r="G1750" s="8">
        <v>0.15804737881700234</v>
      </c>
      <c r="H1750" s="6">
        <v>6.9527006517251397E-2</v>
      </c>
      <c r="I1750" s="8"/>
      <c r="J1750" s="11">
        <v>7.0000000000000001E-3</v>
      </c>
      <c r="K1750" s="6">
        <v>7.0310395016159391E-3</v>
      </c>
      <c r="L1750" s="4"/>
      <c r="M1750" s="8">
        <v>3.6450025120637695</v>
      </c>
      <c r="N1750" s="51">
        <v>19.793642082343819</v>
      </c>
    </row>
    <row r="1751" spans="1:14" x14ac:dyDescent="0.35">
      <c r="A1751" s="3" t="s">
        <v>42</v>
      </c>
      <c r="B1751" s="5">
        <v>1748</v>
      </c>
      <c r="C1751" s="5">
        <v>31</v>
      </c>
      <c r="D1751" s="5" t="s">
        <v>40</v>
      </c>
      <c r="E1751" s="24" t="s">
        <v>15</v>
      </c>
      <c r="F1751" s="4" t="s">
        <v>52</v>
      </c>
      <c r="G1751" s="8">
        <v>0.1598929171175518</v>
      </c>
      <c r="H1751" s="6">
        <v>7.4216745187551364E-2</v>
      </c>
      <c r="I1751" s="8"/>
      <c r="J1751" s="6">
        <v>9.15445421419155E-2</v>
      </c>
      <c r="K1751" s="6">
        <v>1.1311572868717559E-2</v>
      </c>
      <c r="L1751" s="4"/>
      <c r="M1751" s="8">
        <v>3.6710122174014046</v>
      </c>
      <c r="N1751" s="51">
        <v>20.170461395978389</v>
      </c>
    </row>
    <row r="1752" spans="1:14" x14ac:dyDescent="0.35">
      <c r="A1752" s="3" t="s">
        <v>42</v>
      </c>
      <c r="B1752" s="5">
        <v>1749</v>
      </c>
      <c r="C1752" s="5">
        <v>32</v>
      </c>
      <c r="D1752" s="5" t="s">
        <v>40</v>
      </c>
      <c r="E1752" s="24" t="s">
        <v>15</v>
      </c>
      <c r="F1752" s="4" t="s">
        <v>52</v>
      </c>
      <c r="G1752" s="8">
        <v>0.17060384833678546</v>
      </c>
      <c r="H1752" s="6">
        <v>1.9620866110872586E-2</v>
      </c>
      <c r="I1752" s="8"/>
      <c r="J1752" s="11">
        <v>7.0000000000000001E-3</v>
      </c>
      <c r="K1752" s="6">
        <v>4.7516215217910116E-3</v>
      </c>
      <c r="L1752" s="4"/>
      <c r="M1752" s="8">
        <v>2.9437463453080053</v>
      </c>
      <c r="N1752" s="51">
        <v>19.27464250754705</v>
      </c>
    </row>
    <row r="1753" spans="1:14" x14ac:dyDescent="0.35">
      <c r="A1753" s="3" t="s">
        <v>42</v>
      </c>
      <c r="B1753" s="5">
        <v>1750</v>
      </c>
      <c r="C1753" s="5">
        <v>33</v>
      </c>
      <c r="D1753" s="5" t="s">
        <v>40</v>
      </c>
      <c r="E1753" s="24" t="s">
        <v>15</v>
      </c>
      <c r="F1753" s="4" t="s">
        <v>52</v>
      </c>
      <c r="G1753" s="8">
        <v>0.17787143180478626</v>
      </c>
      <c r="H1753" s="6">
        <v>2.3757804864511071E-2</v>
      </c>
      <c r="I1753" s="8"/>
      <c r="J1753" s="6">
        <v>8.316473704826044E-2</v>
      </c>
      <c r="K1753" s="6">
        <v>0.13820133864771045</v>
      </c>
      <c r="L1753" s="4"/>
      <c r="M1753" s="8">
        <v>3.3892746040986199</v>
      </c>
      <c r="N1753" s="51">
        <v>17.751593900045705</v>
      </c>
    </row>
    <row r="1754" spans="1:14" x14ac:dyDescent="0.35">
      <c r="A1754" s="3" t="s">
        <v>42</v>
      </c>
      <c r="B1754" s="5">
        <v>1751</v>
      </c>
      <c r="C1754" s="5">
        <v>34</v>
      </c>
      <c r="D1754" s="5" t="s">
        <v>40</v>
      </c>
      <c r="E1754" s="24" t="s">
        <v>15</v>
      </c>
      <c r="F1754" s="4" t="s">
        <v>52</v>
      </c>
      <c r="G1754" s="8">
        <v>0.20336074503847515</v>
      </c>
      <c r="H1754" s="6">
        <v>3.5969532513404574E-2</v>
      </c>
      <c r="I1754" s="8"/>
      <c r="J1754" s="11">
        <v>7.0000000000000001E-3</v>
      </c>
      <c r="K1754" s="6">
        <v>1.1073600855536084E-2</v>
      </c>
      <c r="L1754" s="4"/>
      <c r="M1754" s="8">
        <v>2.7241255565447218</v>
      </c>
      <c r="N1754" s="51">
        <v>16.022489601268617</v>
      </c>
    </row>
    <row r="1755" spans="1:14" x14ac:dyDescent="0.35">
      <c r="A1755" s="3" t="s">
        <v>42</v>
      </c>
      <c r="B1755" s="5">
        <v>1752</v>
      </c>
      <c r="C1755" s="5">
        <v>35</v>
      </c>
      <c r="D1755" s="5" t="s">
        <v>40</v>
      </c>
      <c r="E1755" s="24" t="s">
        <v>15</v>
      </c>
      <c r="F1755" s="4" t="s">
        <v>52</v>
      </c>
      <c r="G1755" s="8">
        <v>0.22933659789899297</v>
      </c>
      <c r="H1755" s="6">
        <v>3.7505166747020841E-2</v>
      </c>
      <c r="I1755" s="8"/>
      <c r="J1755" s="11">
        <v>7.0000000000000001E-3</v>
      </c>
      <c r="K1755" s="6">
        <v>4.7516215217910116E-3</v>
      </c>
      <c r="L1755" s="4"/>
      <c r="M1755" s="8">
        <v>2.8300241494664404</v>
      </c>
      <c r="N1755" s="51">
        <v>14.781269256450948</v>
      </c>
    </row>
    <row r="1756" spans="1:14" x14ac:dyDescent="0.35">
      <c r="A1756" s="3" t="s">
        <v>42</v>
      </c>
      <c r="B1756" s="5">
        <v>1753</v>
      </c>
      <c r="C1756" s="5">
        <v>36</v>
      </c>
      <c r="D1756" s="5" t="s">
        <v>40</v>
      </c>
      <c r="E1756" s="24" t="s">
        <v>15</v>
      </c>
      <c r="F1756" s="4" t="s">
        <v>52</v>
      </c>
      <c r="G1756" s="8">
        <v>0.2814236360776744</v>
      </c>
      <c r="H1756" s="6">
        <v>3.9925096666941502E-2</v>
      </c>
      <c r="I1756" s="8"/>
      <c r="J1756" s="6">
        <v>0.14517511774801162</v>
      </c>
      <c r="K1756" s="6">
        <v>8.8610868752730734E-3</v>
      </c>
      <c r="L1756" s="4"/>
      <c r="M1756" s="8">
        <v>2.8888297364344409</v>
      </c>
      <c r="N1756" s="51">
        <v>42.135505759745143</v>
      </c>
    </row>
    <row r="1757" spans="1:14" x14ac:dyDescent="0.35">
      <c r="A1757" s="3" t="s">
        <v>42</v>
      </c>
      <c r="B1757" s="5">
        <v>1754</v>
      </c>
      <c r="C1757" s="5">
        <v>37</v>
      </c>
      <c r="D1757" s="5" t="s">
        <v>41</v>
      </c>
      <c r="E1757" s="24" t="s">
        <v>15</v>
      </c>
      <c r="F1757" s="4" t="s">
        <v>39</v>
      </c>
      <c r="G1757" s="8">
        <v>0.14580839464085546</v>
      </c>
      <c r="H1757" s="6">
        <v>0.1462445268448028</v>
      </c>
      <c r="I1757" s="8"/>
      <c r="J1757" s="6">
        <v>2.0661537692139138E-2</v>
      </c>
      <c r="K1757" s="6">
        <v>1.1243787878727061E-2</v>
      </c>
      <c r="L1757" s="4"/>
      <c r="M1757" s="8">
        <v>1.923560117342437</v>
      </c>
      <c r="N1757" s="51">
        <v>20.764427909100466</v>
      </c>
    </row>
    <row r="1758" spans="1:14" x14ac:dyDescent="0.35">
      <c r="A1758" s="3" t="s">
        <v>42</v>
      </c>
      <c r="B1758" s="5">
        <v>1755</v>
      </c>
      <c r="C1758" s="5">
        <v>38</v>
      </c>
      <c r="D1758" s="5" t="s">
        <v>41</v>
      </c>
      <c r="E1758" s="24" t="s">
        <v>15</v>
      </c>
      <c r="F1758" s="4" t="s">
        <v>39</v>
      </c>
      <c r="G1758" s="8">
        <v>0.14852275858237293</v>
      </c>
      <c r="H1758" s="6">
        <v>9.5173895736124212E-2</v>
      </c>
      <c r="I1758" s="8"/>
      <c r="J1758" s="11">
        <v>7.0000000000000001E-3</v>
      </c>
      <c r="K1758" s="6">
        <v>5.7096250899565677E-3</v>
      </c>
      <c r="L1758" s="4"/>
      <c r="M1758" s="8">
        <v>2.0141531042567022</v>
      </c>
      <c r="N1758" s="51">
        <v>18.365217870685186</v>
      </c>
    </row>
    <row r="1759" spans="1:14" x14ac:dyDescent="0.35">
      <c r="A1759" s="3" t="s">
        <v>42</v>
      </c>
      <c r="B1759" s="5">
        <v>1756</v>
      </c>
      <c r="C1759" s="5">
        <v>39</v>
      </c>
      <c r="D1759" s="5" t="s">
        <v>41</v>
      </c>
      <c r="E1759" s="24" t="s">
        <v>15</v>
      </c>
      <c r="F1759" s="4" t="s">
        <v>39</v>
      </c>
      <c r="G1759" s="8">
        <v>0.16743110629066082</v>
      </c>
      <c r="H1759" s="6">
        <v>0.14987806032972678</v>
      </c>
      <c r="I1759" s="8"/>
      <c r="J1759" s="6">
        <v>0.11710824038577165</v>
      </c>
      <c r="K1759" s="6">
        <v>2.8886960737386887E-2</v>
      </c>
      <c r="L1759" s="4"/>
      <c r="M1759" s="8">
        <v>2.2997389271739279</v>
      </c>
      <c r="N1759" s="51">
        <v>31.546873480487612</v>
      </c>
    </row>
    <row r="1760" spans="1:14" x14ac:dyDescent="0.35">
      <c r="A1760" s="3" t="s">
        <v>42</v>
      </c>
      <c r="B1760" s="5">
        <v>1757</v>
      </c>
      <c r="C1760" s="5">
        <v>40</v>
      </c>
      <c r="D1760" s="5" t="s">
        <v>41</v>
      </c>
      <c r="E1760" s="24" t="s">
        <v>15</v>
      </c>
      <c r="F1760" s="4" t="s">
        <v>39</v>
      </c>
      <c r="G1760" s="8">
        <v>0.18446365705270551</v>
      </c>
      <c r="H1760" s="6">
        <v>0.19934655934606621</v>
      </c>
      <c r="I1760" s="8"/>
      <c r="J1760" s="11">
        <v>7.0000000000000001E-3</v>
      </c>
      <c r="K1760" s="6">
        <v>4.7516215217910116E-3</v>
      </c>
      <c r="L1760" s="4"/>
      <c r="M1760" s="8">
        <v>1.9753484257823279</v>
      </c>
      <c r="N1760" s="51">
        <v>13.791647389648835</v>
      </c>
    </row>
    <row r="1761" spans="1:14" x14ac:dyDescent="0.35">
      <c r="A1761" s="3" t="s">
        <v>42</v>
      </c>
      <c r="B1761" s="5">
        <v>1758</v>
      </c>
      <c r="C1761" s="5">
        <v>41</v>
      </c>
      <c r="D1761" s="5" t="s">
        <v>41</v>
      </c>
      <c r="E1761" s="24" t="s">
        <v>15</v>
      </c>
      <c r="F1761" s="4" t="s">
        <v>39</v>
      </c>
      <c r="G1761" s="8">
        <v>0.1927069759173502</v>
      </c>
      <c r="H1761" s="6">
        <v>0.10884140471269943</v>
      </c>
      <c r="I1761" s="8"/>
      <c r="J1761" s="6">
        <v>4.8630311248109043E-2</v>
      </c>
      <c r="K1761" s="6">
        <v>5.523386008504011E-2</v>
      </c>
      <c r="L1761" s="4"/>
      <c r="M1761" s="8">
        <v>2.7990978372306405</v>
      </c>
      <c r="N1761" s="51">
        <v>24.230034712533168</v>
      </c>
    </row>
    <row r="1762" spans="1:14" x14ac:dyDescent="0.35">
      <c r="A1762" s="3" t="s">
        <v>42</v>
      </c>
      <c r="B1762" s="5">
        <v>1759</v>
      </c>
      <c r="C1762" s="5">
        <v>42</v>
      </c>
      <c r="D1762" s="5" t="s">
        <v>41</v>
      </c>
      <c r="E1762" s="24" t="s">
        <v>15</v>
      </c>
      <c r="F1762" s="4" t="s">
        <v>39</v>
      </c>
      <c r="G1762" s="8">
        <v>0.19362157251300627</v>
      </c>
      <c r="H1762" s="6">
        <v>0.15232513818333865</v>
      </c>
      <c r="I1762" s="8"/>
      <c r="J1762" s="6">
        <v>2.1436487781538664E-5</v>
      </c>
      <c r="K1762" s="6">
        <v>4.7516215217910116E-3</v>
      </c>
      <c r="L1762" s="4"/>
      <c r="M1762" s="8">
        <v>3.2534261523524779</v>
      </c>
      <c r="N1762" s="51">
        <v>15.745714016536054</v>
      </c>
    </row>
    <row r="1763" spans="1:14" x14ac:dyDescent="0.35">
      <c r="A1763" s="3" t="s">
        <v>42</v>
      </c>
      <c r="B1763" s="5">
        <v>1760</v>
      </c>
      <c r="C1763" s="5">
        <v>43</v>
      </c>
      <c r="D1763" s="5" t="s">
        <v>41</v>
      </c>
      <c r="E1763" s="24" t="s">
        <v>15</v>
      </c>
      <c r="F1763" s="4" t="s">
        <v>39</v>
      </c>
      <c r="G1763" s="8">
        <v>0.19596362379081123</v>
      </c>
      <c r="H1763" s="6">
        <v>0.11535917190458245</v>
      </c>
      <c r="I1763" s="8"/>
      <c r="J1763" s="11">
        <v>7.0000000000000001E-3</v>
      </c>
      <c r="K1763" s="6">
        <v>1.3847609280461352E-2</v>
      </c>
      <c r="L1763" s="4"/>
      <c r="M1763" s="8">
        <v>2.8638672735653485</v>
      </c>
      <c r="N1763" s="51">
        <v>17.913215751168597</v>
      </c>
    </row>
    <row r="1764" spans="1:14" x14ac:dyDescent="0.35">
      <c r="A1764" s="3" t="s">
        <v>42</v>
      </c>
      <c r="B1764" s="5">
        <v>1761</v>
      </c>
      <c r="C1764" s="5">
        <v>44</v>
      </c>
      <c r="D1764" s="5" t="s">
        <v>41</v>
      </c>
      <c r="E1764" s="24" t="s">
        <v>15</v>
      </c>
      <c r="F1764" s="4" t="s">
        <v>39</v>
      </c>
      <c r="G1764" s="8">
        <v>0.2054656950364277</v>
      </c>
      <c r="H1764" s="6">
        <v>0.15288702006414331</v>
      </c>
      <c r="I1764" s="8"/>
      <c r="J1764" s="6">
        <v>2.4541177992536915E-3</v>
      </c>
      <c r="K1764" s="6">
        <v>1.3552354723884413E-3</v>
      </c>
      <c r="L1764" s="4"/>
      <c r="M1764" s="8">
        <v>3.7315038188200229</v>
      </c>
      <c r="N1764" s="51">
        <v>15.927799238708815</v>
      </c>
    </row>
    <row r="1765" spans="1:14" x14ac:dyDescent="0.35">
      <c r="A1765" s="3" t="s">
        <v>42</v>
      </c>
      <c r="B1765" s="5">
        <v>1762</v>
      </c>
      <c r="C1765" s="5">
        <v>45</v>
      </c>
      <c r="D1765" s="5" t="s">
        <v>41</v>
      </c>
      <c r="E1765" s="24" t="s">
        <v>15</v>
      </c>
      <c r="F1765" s="4" t="s">
        <v>39</v>
      </c>
      <c r="G1765" s="8">
        <v>0.2055871277931689</v>
      </c>
      <c r="H1765" s="6">
        <v>0.20312564175064737</v>
      </c>
      <c r="I1765" s="8"/>
      <c r="J1765" s="11">
        <v>7.0000000000000001E-3</v>
      </c>
      <c r="K1765" s="6">
        <v>4.7516215217910116E-3</v>
      </c>
      <c r="L1765" s="4"/>
      <c r="M1765" s="8">
        <v>1.6230842252147577</v>
      </c>
      <c r="N1765" s="51">
        <v>14.156290549343108</v>
      </c>
    </row>
    <row r="1766" spans="1:14" x14ac:dyDescent="0.35">
      <c r="A1766" s="3" t="s">
        <v>42</v>
      </c>
      <c r="B1766" s="5">
        <v>1763</v>
      </c>
      <c r="C1766" s="5">
        <v>46</v>
      </c>
      <c r="D1766" s="5" t="s">
        <v>41</v>
      </c>
      <c r="E1766" s="24" t="s">
        <v>15</v>
      </c>
      <c r="F1766" s="4" t="s">
        <v>39</v>
      </c>
      <c r="G1766" s="8">
        <v>0.20598650607644953</v>
      </c>
      <c r="H1766" s="6">
        <v>0.29971252548724209</v>
      </c>
      <c r="I1766" s="8"/>
      <c r="J1766" s="11">
        <v>7.0000000000000001E-3</v>
      </c>
      <c r="K1766" s="6">
        <v>4.7516215217910116E-3</v>
      </c>
      <c r="L1766" s="4"/>
      <c r="M1766" s="8">
        <v>2.6558914593208693</v>
      </c>
      <c r="N1766" s="51">
        <v>15.447086109710854</v>
      </c>
    </row>
    <row r="1767" spans="1:14" x14ac:dyDescent="0.35">
      <c r="A1767" s="3" t="s">
        <v>42</v>
      </c>
      <c r="B1767" s="5">
        <v>1764</v>
      </c>
      <c r="C1767" s="5">
        <v>47</v>
      </c>
      <c r="D1767" s="5" t="s">
        <v>41</v>
      </c>
      <c r="E1767" s="24" t="s">
        <v>15</v>
      </c>
      <c r="F1767" s="4" t="s">
        <v>39</v>
      </c>
      <c r="G1767" s="8">
        <v>0.2089612066502107</v>
      </c>
      <c r="H1767" s="6">
        <v>9.423079830683892E-2</v>
      </c>
      <c r="I1767" s="8"/>
      <c r="J1767" s="6">
        <v>5.1638271764836999E-2</v>
      </c>
      <c r="K1767" s="6">
        <v>2.3274941433788408E-2</v>
      </c>
      <c r="L1767" s="4"/>
      <c r="M1767" s="8">
        <v>2.2526979307266837</v>
      </c>
      <c r="N1767" s="51">
        <v>22.390167988461982</v>
      </c>
    </row>
    <row r="1768" spans="1:14" x14ac:dyDescent="0.35">
      <c r="A1768" s="3" t="s">
        <v>42</v>
      </c>
      <c r="B1768" s="5">
        <v>1765</v>
      </c>
      <c r="C1768" s="5">
        <v>48</v>
      </c>
      <c r="D1768" s="5" t="s">
        <v>41</v>
      </c>
      <c r="E1768" s="24" t="s">
        <v>15</v>
      </c>
      <c r="F1768" s="4" t="s">
        <v>39</v>
      </c>
      <c r="G1768" s="8">
        <v>0.21457306849068611</v>
      </c>
      <c r="H1768" s="6">
        <v>0.15594664975862413</v>
      </c>
      <c r="I1768" s="8"/>
      <c r="J1768" s="6">
        <v>3.4016436628266325E-2</v>
      </c>
      <c r="K1768" s="6">
        <v>4.7516215217910116E-3</v>
      </c>
      <c r="L1768" s="4"/>
      <c r="M1768" s="8">
        <v>3.2995677151378988</v>
      </c>
      <c r="N1768" s="51">
        <v>24.447062341784985</v>
      </c>
    </row>
    <row r="1769" spans="1:14" x14ac:dyDescent="0.35">
      <c r="A1769" s="3" t="s">
        <v>42</v>
      </c>
      <c r="B1769" s="5">
        <v>1766</v>
      </c>
      <c r="C1769" s="5">
        <v>49</v>
      </c>
      <c r="D1769" s="5" t="s">
        <v>41</v>
      </c>
      <c r="E1769" s="24" t="s">
        <v>15</v>
      </c>
      <c r="F1769" s="4" t="s">
        <v>39</v>
      </c>
      <c r="G1769" s="8">
        <v>0.21583587588478428</v>
      </c>
      <c r="H1769" s="6">
        <v>0.13894349338957507</v>
      </c>
      <c r="I1769" s="8"/>
      <c r="J1769" s="11">
        <v>7.0000000000000001E-3</v>
      </c>
      <c r="K1769" s="6">
        <v>4.7516215217910116E-3</v>
      </c>
      <c r="L1769" s="4"/>
      <c r="M1769" s="8">
        <v>1.5657460280606124</v>
      </c>
      <c r="N1769" s="51">
        <v>15.657386924547883</v>
      </c>
    </row>
    <row r="1770" spans="1:14" x14ac:dyDescent="0.35">
      <c r="A1770" s="3" t="s">
        <v>42</v>
      </c>
      <c r="B1770" s="5">
        <v>1767</v>
      </c>
      <c r="C1770" s="5">
        <v>50</v>
      </c>
      <c r="D1770" s="5" t="s">
        <v>41</v>
      </c>
      <c r="E1770" s="24" t="s">
        <v>15</v>
      </c>
      <c r="F1770" s="4" t="s">
        <v>39</v>
      </c>
      <c r="G1770" s="8">
        <v>0.21996298429517164</v>
      </c>
      <c r="H1770" s="6">
        <v>0.40583271980832059</v>
      </c>
      <c r="I1770" s="8"/>
      <c r="J1770" s="6">
        <v>3.415993440996478E-2</v>
      </c>
      <c r="K1770" s="6">
        <v>4.7516215217910116E-3</v>
      </c>
      <c r="L1770" s="4"/>
      <c r="M1770" s="8">
        <v>2.4603355413179613</v>
      </c>
      <c r="N1770" s="51">
        <v>9.0275858017096606</v>
      </c>
    </row>
    <row r="1771" spans="1:14" x14ac:dyDescent="0.35">
      <c r="A1771" s="3" t="s">
        <v>42</v>
      </c>
      <c r="B1771" s="5">
        <v>1768</v>
      </c>
      <c r="C1771" s="5">
        <v>51</v>
      </c>
      <c r="D1771" s="5" t="s">
        <v>41</v>
      </c>
      <c r="E1771" s="24" t="s">
        <v>15</v>
      </c>
      <c r="F1771" s="4" t="s">
        <v>39</v>
      </c>
      <c r="G1771" s="8">
        <v>0.22274524768940582</v>
      </c>
      <c r="H1771" s="6">
        <v>0.15515964917534586</v>
      </c>
      <c r="I1771" s="8"/>
      <c r="J1771" s="6">
        <v>2.4830623876567846E-3</v>
      </c>
      <c r="K1771" s="6">
        <v>4.7516215217910116E-3</v>
      </c>
      <c r="L1771" s="4"/>
      <c r="M1771" s="8">
        <v>4.3168788990766336</v>
      </c>
      <c r="N1771" s="51">
        <v>18.049790754594056</v>
      </c>
    </row>
    <row r="1772" spans="1:14" x14ac:dyDescent="0.35">
      <c r="A1772" s="3" t="s">
        <v>42</v>
      </c>
      <c r="B1772" s="5">
        <v>1769</v>
      </c>
      <c r="C1772" s="5">
        <v>52</v>
      </c>
      <c r="D1772" s="5" t="s">
        <v>41</v>
      </c>
      <c r="E1772" s="24" t="s">
        <v>15</v>
      </c>
      <c r="F1772" s="4" t="s">
        <v>39</v>
      </c>
      <c r="G1772" s="8">
        <v>0.22553007813984266</v>
      </c>
      <c r="H1772" s="6">
        <v>0.14526140080028369</v>
      </c>
      <c r="I1772" s="8"/>
      <c r="J1772" s="6">
        <v>4.5406203174352964E-3</v>
      </c>
      <c r="K1772" s="6">
        <v>4.7516215217910116E-3</v>
      </c>
      <c r="L1772" s="4"/>
      <c r="M1772" s="8">
        <v>1.8052178251540647</v>
      </c>
      <c r="N1772" s="51">
        <v>14.914410470979574</v>
      </c>
    </row>
    <row r="1773" spans="1:14" x14ac:dyDescent="0.35">
      <c r="A1773" s="3" t="s">
        <v>42</v>
      </c>
      <c r="B1773" s="5">
        <v>1770</v>
      </c>
      <c r="C1773" s="5">
        <v>53</v>
      </c>
      <c r="D1773" s="5" t="s">
        <v>41</v>
      </c>
      <c r="E1773" s="24" t="s">
        <v>15</v>
      </c>
      <c r="F1773" s="4" t="s">
        <v>39</v>
      </c>
      <c r="G1773" s="8">
        <v>0.22611937118048742</v>
      </c>
      <c r="H1773" s="6">
        <v>0.23741035244364436</v>
      </c>
      <c r="I1773" s="8"/>
      <c r="J1773" s="11">
        <v>7.0000000000000001E-3</v>
      </c>
      <c r="K1773" s="6">
        <v>4.3172835085008902E-2</v>
      </c>
      <c r="L1773" s="4"/>
      <c r="M1773" s="8">
        <v>2.3011162161798571</v>
      </c>
      <c r="N1773" s="51">
        <v>11.333237339267558</v>
      </c>
    </row>
    <row r="1774" spans="1:14" x14ac:dyDescent="0.35">
      <c r="A1774" s="3" t="s">
        <v>42</v>
      </c>
      <c r="B1774" s="5">
        <v>1771</v>
      </c>
      <c r="C1774" s="5">
        <v>54</v>
      </c>
      <c r="D1774" s="5" t="s">
        <v>41</v>
      </c>
      <c r="E1774" s="24" t="s">
        <v>15</v>
      </c>
      <c r="F1774" s="4" t="s">
        <v>39</v>
      </c>
      <c r="G1774" s="8">
        <v>0.22682480973705049</v>
      </c>
      <c r="H1774" s="6">
        <v>0.14813733320142472</v>
      </c>
      <c r="I1774" s="8"/>
      <c r="J1774" s="11">
        <v>7.0000000000000001E-3</v>
      </c>
      <c r="K1774" s="6">
        <v>1.1675801262194333E-2</v>
      </c>
      <c r="L1774" s="4"/>
      <c r="M1774" s="8">
        <v>1.7546083505937726</v>
      </c>
      <c r="N1774" s="51">
        <v>16.081375086467794</v>
      </c>
    </row>
    <row r="1775" spans="1:14" x14ac:dyDescent="0.35">
      <c r="A1775" s="3" t="s">
        <v>42</v>
      </c>
      <c r="B1775" s="5">
        <v>1772</v>
      </c>
      <c r="C1775" s="5">
        <v>55</v>
      </c>
      <c r="D1775" s="5" t="s">
        <v>41</v>
      </c>
      <c r="E1775" s="24" t="s">
        <v>15</v>
      </c>
      <c r="F1775" s="4" t="s">
        <v>39</v>
      </c>
      <c r="G1775" s="8">
        <v>0.22712684588094542</v>
      </c>
      <c r="H1775" s="6">
        <v>0.17480025152140632</v>
      </c>
      <c r="I1775" s="8"/>
      <c r="J1775" s="6">
        <v>2.1676526433256574E-2</v>
      </c>
      <c r="K1775" s="6">
        <v>2.670761211349433E-3</v>
      </c>
      <c r="L1775" s="4"/>
      <c r="M1775" s="8">
        <v>2.3814820360618323</v>
      </c>
      <c r="N1775" s="51">
        <v>19.019155945012354</v>
      </c>
    </row>
    <row r="1776" spans="1:14" x14ac:dyDescent="0.35">
      <c r="A1776" s="3" t="s">
        <v>42</v>
      </c>
      <c r="B1776" s="5">
        <v>1773</v>
      </c>
      <c r="C1776" s="5">
        <v>56</v>
      </c>
      <c r="D1776" s="5" t="s">
        <v>41</v>
      </c>
      <c r="E1776" s="24" t="s">
        <v>15</v>
      </c>
      <c r="F1776" s="4" t="s">
        <v>39</v>
      </c>
      <c r="G1776" s="8">
        <v>0.22751456890437363</v>
      </c>
      <c r="H1776" s="6">
        <v>0.16722008163209565</v>
      </c>
      <c r="I1776" s="8"/>
      <c r="J1776" s="11">
        <v>7.0000000000000001E-3</v>
      </c>
      <c r="K1776" s="6">
        <v>4.7516215217910116E-3</v>
      </c>
      <c r="L1776" s="4"/>
      <c r="M1776" s="8">
        <v>1.8917995755065635</v>
      </c>
      <c r="N1776" s="51">
        <v>16.388698641835539</v>
      </c>
    </row>
    <row r="1777" spans="1:14" x14ac:dyDescent="0.35">
      <c r="A1777" s="3" t="s">
        <v>42</v>
      </c>
      <c r="B1777" s="5">
        <v>1774</v>
      </c>
      <c r="C1777" s="5">
        <v>57</v>
      </c>
      <c r="D1777" s="5" t="s">
        <v>41</v>
      </c>
      <c r="E1777" s="24" t="s">
        <v>15</v>
      </c>
      <c r="F1777" s="4" t="s">
        <v>39</v>
      </c>
      <c r="G1777" s="8">
        <v>0.23178135948770501</v>
      </c>
      <c r="H1777" s="6">
        <v>0.15888262638417133</v>
      </c>
      <c r="I1777" s="8"/>
      <c r="J1777" s="6">
        <v>1.7979383158468223E-2</v>
      </c>
      <c r="K1777" s="6">
        <v>4.7516215217910116E-3</v>
      </c>
      <c r="L1777" s="4"/>
      <c r="M1777" s="8">
        <v>2.1045856003641958</v>
      </c>
      <c r="N1777" s="51">
        <v>19.093724273429455</v>
      </c>
    </row>
    <row r="1778" spans="1:14" x14ac:dyDescent="0.35">
      <c r="A1778" s="3" t="s">
        <v>42</v>
      </c>
      <c r="B1778" s="5">
        <v>1775</v>
      </c>
      <c r="C1778" s="5">
        <v>58</v>
      </c>
      <c r="D1778" s="5" t="s">
        <v>41</v>
      </c>
      <c r="E1778" s="24" t="s">
        <v>15</v>
      </c>
      <c r="F1778" s="4" t="s">
        <v>39</v>
      </c>
      <c r="G1778" s="8">
        <v>0.23195085806179888</v>
      </c>
      <c r="H1778" s="6">
        <v>0.23288855559741228</v>
      </c>
      <c r="I1778" s="8"/>
      <c r="J1778" s="6">
        <v>5.7564136592407528E-2</v>
      </c>
      <c r="K1778" s="6">
        <v>4.7516215217910116E-3</v>
      </c>
      <c r="L1778" s="4"/>
      <c r="M1778" s="8">
        <v>2.4175514279559174</v>
      </c>
      <c r="N1778" s="51">
        <v>15.396361342204429</v>
      </c>
    </row>
    <row r="1779" spans="1:14" x14ac:dyDescent="0.35">
      <c r="A1779" s="3" t="s">
        <v>42</v>
      </c>
      <c r="B1779" s="5">
        <v>1776</v>
      </c>
      <c r="C1779" s="5">
        <v>59</v>
      </c>
      <c r="D1779" s="5" t="s">
        <v>41</v>
      </c>
      <c r="E1779" s="24" t="s">
        <v>15</v>
      </c>
      <c r="F1779" s="4" t="s">
        <v>39</v>
      </c>
      <c r="G1779" s="8">
        <v>0.23351580140935149</v>
      </c>
      <c r="H1779" s="6">
        <v>0.19980876939658884</v>
      </c>
      <c r="I1779" s="8"/>
      <c r="J1779" s="6">
        <v>2.7384507761258933E-2</v>
      </c>
      <c r="K1779" s="6">
        <v>2.7719439413896138E-2</v>
      </c>
      <c r="L1779" s="4"/>
      <c r="M1779" s="8">
        <v>2.2884140322474682</v>
      </c>
      <c r="N1779" s="51">
        <v>17.539410997016784</v>
      </c>
    </row>
    <row r="1780" spans="1:14" x14ac:dyDescent="0.35">
      <c r="A1780" s="3" t="s">
        <v>42</v>
      </c>
      <c r="B1780" s="5">
        <v>1777</v>
      </c>
      <c r="C1780" s="5">
        <v>60</v>
      </c>
      <c r="D1780" s="5" t="s">
        <v>41</v>
      </c>
      <c r="E1780" s="24" t="s">
        <v>15</v>
      </c>
      <c r="F1780" s="4" t="s">
        <v>39</v>
      </c>
      <c r="G1780" s="8">
        <v>0.2338463971435755</v>
      </c>
      <c r="H1780" s="6">
        <v>0.23529063336585346</v>
      </c>
      <c r="I1780" s="8"/>
      <c r="J1780" s="6">
        <v>0.20602806596507586</v>
      </c>
      <c r="K1780" s="6">
        <v>2.276487363369252E-2</v>
      </c>
      <c r="L1780" s="4"/>
      <c r="M1780" s="8">
        <v>2.3400357325404513</v>
      </c>
      <c r="N1780" s="51">
        <v>18.591910835391111</v>
      </c>
    </row>
    <row r="1781" spans="1:14" x14ac:dyDescent="0.35">
      <c r="A1781" s="3" t="s">
        <v>42</v>
      </c>
      <c r="B1781" s="5">
        <v>1778</v>
      </c>
      <c r="C1781" s="5">
        <v>61</v>
      </c>
      <c r="D1781" s="5" t="s">
        <v>41</v>
      </c>
      <c r="E1781" s="24" t="s">
        <v>15</v>
      </c>
      <c r="F1781" s="4" t="s">
        <v>39</v>
      </c>
      <c r="G1781" s="8">
        <v>0.23677276616067386</v>
      </c>
      <c r="H1781" s="6">
        <v>0.18787838555595507</v>
      </c>
      <c r="I1781" s="8"/>
      <c r="J1781" s="11">
        <v>7.0000000000000001E-3</v>
      </c>
      <c r="K1781" s="6">
        <v>4.7516215217910116E-3</v>
      </c>
      <c r="L1781" s="4"/>
      <c r="M1781" s="8">
        <v>1.9386293085861301</v>
      </c>
      <c r="N1781" s="51">
        <v>17.595552377830426</v>
      </c>
    </row>
    <row r="1782" spans="1:14" x14ac:dyDescent="0.35">
      <c r="A1782" s="3" t="s">
        <v>42</v>
      </c>
      <c r="B1782" s="5">
        <v>1779</v>
      </c>
      <c r="C1782" s="5">
        <v>62</v>
      </c>
      <c r="D1782" s="5" t="s">
        <v>41</v>
      </c>
      <c r="E1782" s="24" t="s">
        <v>15</v>
      </c>
      <c r="F1782" s="4" t="s">
        <v>39</v>
      </c>
      <c r="G1782" s="8">
        <v>0.23873854456197072</v>
      </c>
      <c r="H1782" s="6">
        <v>0.26671943810427851</v>
      </c>
      <c r="I1782" s="8"/>
      <c r="J1782" s="11">
        <v>7.0000000000000001E-3</v>
      </c>
      <c r="K1782" s="6">
        <v>4.7516215217910116E-3</v>
      </c>
      <c r="L1782" s="4"/>
      <c r="M1782" s="8">
        <v>2.3856893788503841</v>
      </c>
      <c r="N1782" s="51">
        <v>7.5149123358641523</v>
      </c>
    </row>
    <row r="1783" spans="1:14" x14ac:dyDescent="0.35">
      <c r="A1783" s="3" t="s">
        <v>42</v>
      </c>
      <c r="B1783" s="5">
        <v>1780</v>
      </c>
      <c r="C1783" s="5">
        <v>63</v>
      </c>
      <c r="D1783" s="5" t="s">
        <v>41</v>
      </c>
      <c r="E1783" s="24" t="s">
        <v>15</v>
      </c>
      <c r="F1783" s="4" t="s">
        <v>39</v>
      </c>
      <c r="G1783" s="8">
        <v>0.23987270299438687</v>
      </c>
      <c r="H1783" s="6">
        <v>0.20186963905725691</v>
      </c>
      <c r="I1783" s="8"/>
      <c r="J1783" s="6">
        <v>0.73431765502343604</v>
      </c>
      <c r="K1783" s="6">
        <v>4.7516215217910116E-3</v>
      </c>
      <c r="L1783" s="4"/>
      <c r="M1783" s="8">
        <v>2.2222589299289233</v>
      </c>
      <c r="N1783" s="51">
        <v>15.106360577079442</v>
      </c>
    </row>
    <row r="1784" spans="1:14" x14ac:dyDescent="0.35">
      <c r="A1784" s="3" t="s">
        <v>42</v>
      </c>
      <c r="B1784" s="5">
        <v>1781</v>
      </c>
      <c r="C1784" s="5">
        <v>64</v>
      </c>
      <c r="D1784" s="5" t="s">
        <v>41</v>
      </c>
      <c r="E1784" s="24" t="s">
        <v>15</v>
      </c>
      <c r="F1784" s="4" t="s">
        <v>39</v>
      </c>
      <c r="G1784" s="8">
        <v>0.24147661164556061</v>
      </c>
      <c r="H1784" s="6">
        <v>0.12176130778265377</v>
      </c>
      <c r="I1784" s="8"/>
      <c r="J1784" s="11">
        <v>7.0000000000000001E-3</v>
      </c>
      <c r="K1784" s="6">
        <v>4.7516215217910116E-3</v>
      </c>
      <c r="L1784" s="4"/>
      <c r="M1784" s="8">
        <v>2.8631504635930574</v>
      </c>
      <c r="N1784" s="51">
        <v>19.597976867911399</v>
      </c>
    </row>
    <row r="1785" spans="1:14" x14ac:dyDescent="0.35">
      <c r="A1785" s="3" t="s">
        <v>42</v>
      </c>
      <c r="B1785" s="5">
        <v>1782</v>
      </c>
      <c r="C1785" s="5">
        <v>65</v>
      </c>
      <c r="D1785" s="5" t="s">
        <v>41</v>
      </c>
      <c r="E1785" s="24" t="s">
        <v>15</v>
      </c>
      <c r="F1785" s="4" t="s">
        <v>39</v>
      </c>
      <c r="G1785" s="8">
        <v>0.24183784198569089</v>
      </c>
      <c r="H1785" s="6">
        <v>0.30022787697625353</v>
      </c>
      <c r="I1785" s="8"/>
      <c r="J1785" s="11">
        <v>7.0000000000000001E-3</v>
      </c>
      <c r="K1785" s="6">
        <v>4.7516215217910116E-3</v>
      </c>
      <c r="L1785" s="4"/>
      <c r="M1785" s="8">
        <v>2.4657977075196311</v>
      </c>
      <c r="N1785" s="51">
        <v>16.069560459329452</v>
      </c>
    </row>
    <row r="1786" spans="1:14" x14ac:dyDescent="0.35">
      <c r="A1786" s="3" t="s">
        <v>42</v>
      </c>
      <c r="B1786" s="5">
        <v>1783</v>
      </c>
      <c r="C1786" s="5">
        <v>66</v>
      </c>
      <c r="D1786" s="5" t="s">
        <v>41</v>
      </c>
      <c r="E1786" s="24" t="s">
        <v>15</v>
      </c>
      <c r="F1786" s="4" t="s">
        <v>39</v>
      </c>
      <c r="G1786" s="8">
        <v>0.24189662159694211</v>
      </c>
      <c r="H1786" s="6">
        <v>0.26767901357917706</v>
      </c>
      <c r="I1786" s="8"/>
      <c r="J1786" s="11">
        <v>7.0000000000000001E-3</v>
      </c>
      <c r="K1786" s="6">
        <v>4.7516215217910116E-3</v>
      </c>
      <c r="L1786" s="4"/>
      <c r="M1786" s="8">
        <v>2.1327750958899769</v>
      </c>
      <c r="N1786" s="51">
        <v>14.406128538703303</v>
      </c>
    </row>
    <row r="1787" spans="1:14" x14ac:dyDescent="0.35">
      <c r="A1787" s="3" t="s">
        <v>42</v>
      </c>
      <c r="B1787" s="5">
        <v>1784</v>
      </c>
      <c r="C1787" s="5">
        <v>67</v>
      </c>
      <c r="D1787" s="5" t="s">
        <v>41</v>
      </c>
      <c r="E1787" s="24" t="s">
        <v>15</v>
      </c>
      <c r="F1787" s="4" t="s">
        <v>39</v>
      </c>
      <c r="G1787" s="8">
        <v>0.24240612836852071</v>
      </c>
      <c r="H1787" s="6">
        <v>0.17464548067825053</v>
      </c>
      <c r="I1787" s="8"/>
      <c r="J1787" s="11">
        <v>7.0000000000000001E-3</v>
      </c>
      <c r="K1787" s="6">
        <v>4.7516215217910116E-3</v>
      </c>
      <c r="L1787" s="4"/>
      <c r="M1787" s="8">
        <v>2.2783969487398688</v>
      </c>
      <c r="N1787" s="51">
        <v>15.659712248140442</v>
      </c>
    </row>
    <row r="1788" spans="1:14" x14ac:dyDescent="0.35">
      <c r="A1788" s="3" t="s">
        <v>42</v>
      </c>
      <c r="B1788" s="5">
        <v>1785</v>
      </c>
      <c r="C1788" s="5">
        <v>68</v>
      </c>
      <c r="D1788" s="5" t="s">
        <v>41</v>
      </c>
      <c r="E1788" s="24" t="s">
        <v>15</v>
      </c>
      <c r="F1788" s="4" t="s">
        <v>39</v>
      </c>
      <c r="G1788" s="8">
        <v>0.24442979395567138</v>
      </c>
      <c r="H1788" s="6">
        <v>0.23541915077831096</v>
      </c>
      <c r="I1788" s="8"/>
      <c r="J1788" s="6">
        <v>6.6681135921817583E-3</v>
      </c>
      <c r="K1788" s="6">
        <v>4.7516215217910116E-3</v>
      </c>
      <c r="L1788" s="4"/>
      <c r="M1788" s="8">
        <v>2.2287681033349243</v>
      </c>
      <c r="N1788" s="51">
        <v>17.978937224889382</v>
      </c>
    </row>
    <row r="1789" spans="1:14" x14ac:dyDescent="0.35">
      <c r="A1789" s="3" t="s">
        <v>42</v>
      </c>
      <c r="B1789" s="5">
        <v>1786</v>
      </c>
      <c r="C1789" s="5">
        <v>69</v>
      </c>
      <c r="D1789" s="5" t="s">
        <v>41</v>
      </c>
      <c r="E1789" s="24" t="s">
        <v>15</v>
      </c>
      <c r="F1789" s="4" t="s">
        <v>39</v>
      </c>
      <c r="G1789" s="8">
        <v>0.24690997130043008</v>
      </c>
      <c r="H1789" s="6">
        <v>0.1933762547872962</v>
      </c>
      <c r="I1789" s="8"/>
      <c r="J1789" s="11">
        <v>7.0000000000000001E-3</v>
      </c>
      <c r="K1789" s="6">
        <v>4.7516215217910116E-3</v>
      </c>
      <c r="L1789" s="4"/>
      <c r="M1789" s="8">
        <v>1.9448703965674126</v>
      </c>
      <c r="N1789" s="51">
        <v>15.266569699402746</v>
      </c>
    </row>
    <row r="1790" spans="1:14" x14ac:dyDescent="0.35">
      <c r="A1790" s="3" t="s">
        <v>42</v>
      </c>
      <c r="B1790" s="5">
        <v>1787</v>
      </c>
      <c r="C1790" s="5">
        <v>70</v>
      </c>
      <c r="D1790" s="5" t="s">
        <v>41</v>
      </c>
      <c r="E1790" s="24" t="s">
        <v>15</v>
      </c>
      <c r="F1790" s="4" t="s">
        <v>39</v>
      </c>
      <c r="G1790" s="8">
        <v>0.24758274838342734</v>
      </c>
      <c r="H1790" s="6">
        <v>0.15931647047033418</v>
      </c>
      <c r="I1790" s="8"/>
      <c r="J1790" s="11">
        <v>7.0000000000000001E-3</v>
      </c>
      <c r="K1790" s="6">
        <v>4.7516215217910116E-3</v>
      </c>
      <c r="L1790" s="4"/>
      <c r="M1790" s="8">
        <v>3.2777288267173463</v>
      </c>
      <c r="N1790" s="51">
        <v>49.664279623486458</v>
      </c>
    </row>
    <row r="1791" spans="1:14" x14ac:dyDescent="0.35">
      <c r="A1791" s="3" t="s">
        <v>42</v>
      </c>
      <c r="B1791" s="5">
        <v>1788</v>
      </c>
      <c r="C1791" s="5">
        <v>71</v>
      </c>
      <c r="D1791" s="5" t="s">
        <v>41</v>
      </c>
      <c r="E1791" s="24" t="s">
        <v>15</v>
      </c>
      <c r="F1791" s="4" t="s">
        <v>39</v>
      </c>
      <c r="G1791" s="8">
        <v>0.2490706476134876</v>
      </c>
      <c r="H1791" s="6">
        <v>0.2593977043147877</v>
      </c>
      <c r="I1791" s="8"/>
      <c r="J1791" s="11">
        <v>7.0000000000000001E-3</v>
      </c>
      <c r="K1791" s="6">
        <v>1.0634624321918121E-2</v>
      </c>
      <c r="L1791" s="4"/>
      <c r="M1791" s="8">
        <v>2.5773223813686563</v>
      </c>
      <c r="N1791" s="51">
        <v>16.879775870957218</v>
      </c>
    </row>
    <row r="1792" spans="1:14" x14ac:dyDescent="0.35">
      <c r="A1792" s="3" t="s">
        <v>42</v>
      </c>
      <c r="B1792" s="5">
        <v>1789</v>
      </c>
      <c r="C1792" s="5">
        <v>72</v>
      </c>
      <c r="D1792" s="5" t="s">
        <v>41</v>
      </c>
      <c r="E1792" s="24" t="s">
        <v>15</v>
      </c>
      <c r="F1792" s="4" t="s">
        <v>39</v>
      </c>
      <c r="G1792" s="8">
        <v>0.24935018021903715</v>
      </c>
      <c r="H1792" s="6">
        <v>0.23044889738578919</v>
      </c>
      <c r="I1792" s="8"/>
      <c r="J1792" s="11">
        <v>7.0000000000000001E-3</v>
      </c>
      <c r="K1792" s="6">
        <v>4.7516215217910116E-3</v>
      </c>
      <c r="L1792" s="4"/>
      <c r="M1792" s="8">
        <v>2.3033810578639056</v>
      </c>
      <c r="N1792" s="51">
        <v>15.2355252354218</v>
      </c>
    </row>
    <row r="1793" spans="1:14" x14ac:dyDescent="0.35">
      <c r="A1793" s="3" t="s">
        <v>42</v>
      </c>
      <c r="B1793" s="5">
        <v>1790</v>
      </c>
      <c r="C1793" s="5">
        <v>73</v>
      </c>
      <c r="D1793" s="5" t="s">
        <v>41</v>
      </c>
      <c r="E1793" s="24" t="s">
        <v>15</v>
      </c>
      <c r="F1793" s="4" t="s">
        <v>39</v>
      </c>
      <c r="G1793" s="8">
        <v>0.24947352002192233</v>
      </c>
      <c r="H1793" s="6">
        <v>0.15139303566114665</v>
      </c>
      <c r="I1793" s="8"/>
      <c r="J1793" s="6">
        <v>0.13134037966118972</v>
      </c>
      <c r="K1793" s="6">
        <v>4.0780810410136585E-2</v>
      </c>
      <c r="L1793" s="4"/>
      <c r="M1793" s="8">
        <v>2.1742337199737882</v>
      </c>
      <c r="N1793" s="51">
        <v>19.464519874807944</v>
      </c>
    </row>
    <row r="1794" spans="1:14" x14ac:dyDescent="0.35">
      <c r="A1794" s="3" t="s">
        <v>42</v>
      </c>
      <c r="B1794" s="5">
        <v>1791</v>
      </c>
      <c r="C1794" s="5">
        <v>74</v>
      </c>
      <c r="D1794" s="5" t="s">
        <v>41</v>
      </c>
      <c r="E1794" s="24" t="s">
        <v>15</v>
      </c>
      <c r="F1794" s="4" t="s">
        <v>39</v>
      </c>
      <c r="G1794" s="8">
        <v>0.25038530498169825</v>
      </c>
      <c r="H1794" s="6">
        <v>0.22877606553575189</v>
      </c>
      <c r="I1794" s="8"/>
      <c r="J1794" s="6">
        <v>9.8562350415553972E-4</v>
      </c>
      <c r="K1794" s="6">
        <v>4.7516215217910116E-3</v>
      </c>
      <c r="L1794" s="4"/>
      <c r="M1794" s="8">
        <v>2.7568273538637067</v>
      </c>
      <c r="N1794" s="51">
        <v>15.561629376706918</v>
      </c>
    </row>
    <row r="1795" spans="1:14" x14ac:dyDescent="0.35">
      <c r="A1795" s="3" t="s">
        <v>42</v>
      </c>
      <c r="B1795" s="5">
        <v>1792</v>
      </c>
      <c r="C1795" s="5">
        <v>75</v>
      </c>
      <c r="D1795" s="5" t="s">
        <v>41</v>
      </c>
      <c r="E1795" s="24" t="s">
        <v>15</v>
      </c>
      <c r="F1795" s="4" t="s">
        <v>39</v>
      </c>
      <c r="G1795" s="8">
        <v>0.25355626632962408</v>
      </c>
      <c r="H1795" s="6">
        <v>0.184582335507082</v>
      </c>
      <c r="I1795" s="8"/>
      <c r="J1795" s="11">
        <v>7.0000000000000001E-3</v>
      </c>
      <c r="K1795" s="6">
        <v>4.7516215217910116E-3</v>
      </c>
      <c r="L1795" s="4"/>
      <c r="M1795" s="8">
        <v>2.2494650140565442</v>
      </c>
      <c r="N1795" s="51">
        <v>15.219080567753201</v>
      </c>
    </row>
    <row r="1796" spans="1:14" x14ac:dyDescent="0.35">
      <c r="A1796" s="3" t="s">
        <v>42</v>
      </c>
      <c r="B1796" s="5">
        <v>1793</v>
      </c>
      <c r="C1796" s="5">
        <v>76</v>
      </c>
      <c r="D1796" s="5" t="s">
        <v>41</v>
      </c>
      <c r="E1796" s="24" t="s">
        <v>15</v>
      </c>
      <c r="F1796" s="4" t="s">
        <v>39</v>
      </c>
      <c r="G1796" s="8">
        <v>0.25366116121473492</v>
      </c>
      <c r="H1796" s="6">
        <v>0.17715494174025959</v>
      </c>
      <c r="I1796" s="8"/>
      <c r="J1796" s="6">
        <v>2.334680529124529E-2</v>
      </c>
      <c r="K1796" s="6">
        <v>3.7066067105298667E-2</v>
      </c>
      <c r="L1796" s="4"/>
      <c r="M1796" s="8">
        <v>2.399630638765196</v>
      </c>
      <c r="N1796" s="51">
        <v>18.307047138605061</v>
      </c>
    </row>
    <row r="1797" spans="1:14" x14ac:dyDescent="0.35">
      <c r="A1797" s="3" t="s">
        <v>42</v>
      </c>
      <c r="B1797" s="5">
        <v>1794</v>
      </c>
      <c r="C1797" s="5">
        <v>77</v>
      </c>
      <c r="D1797" s="5" t="s">
        <v>41</v>
      </c>
      <c r="E1797" s="24" t="s">
        <v>15</v>
      </c>
      <c r="F1797" s="4" t="s">
        <v>39</v>
      </c>
      <c r="G1797" s="8">
        <v>0.2541009039054935</v>
      </c>
      <c r="H1797" s="6">
        <v>0.32153191236694034</v>
      </c>
      <c r="I1797" s="8"/>
      <c r="J1797" s="11">
        <v>7.0000000000000001E-3</v>
      </c>
      <c r="K1797" s="6">
        <v>4.7516215217910116E-3</v>
      </c>
      <c r="L1797" s="4"/>
      <c r="M1797" s="8">
        <v>2.2306861058136112</v>
      </c>
      <c r="N1797" s="51">
        <v>14.508399452346834</v>
      </c>
    </row>
    <row r="1798" spans="1:14" x14ac:dyDescent="0.35">
      <c r="A1798" s="3" t="s">
        <v>42</v>
      </c>
      <c r="B1798" s="5">
        <v>1795</v>
      </c>
      <c r="C1798" s="5">
        <v>78</v>
      </c>
      <c r="D1798" s="5" t="s">
        <v>41</v>
      </c>
      <c r="E1798" s="24" t="s">
        <v>15</v>
      </c>
      <c r="F1798" s="4" t="s">
        <v>39</v>
      </c>
      <c r="G1798" s="8">
        <v>0.25514604338940644</v>
      </c>
      <c r="H1798" s="6">
        <v>0.18989219783316674</v>
      </c>
      <c r="I1798" s="8"/>
      <c r="J1798" s="6">
        <v>0.24706597616641282</v>
      </c>
      <c r="K1798" s="6">
        <v>4.7516215217910116E-3</v>
      </c>
      <c r="L1798" s="4"/>
      <c r="M1798" s="8">
        <v>2.849727395950473</v>
      </c>
      <c r="N1798" s="51">
        <v>15.641531145885661</v>
      </c>
    </row>
    <row r="1799" spans="1:14" x14ac:dyDescent="0.35">
      <c r="A1799" s="3" t="s">
        <v>42</v>
      </c>
      <c r="B1799" s="5">
        <v>1796</v>
      </c>
      <c r="C1799" s="5">
        <v>79</v>
      </c>
      <c r="D1799" s="5" t="s">
        <v>41</v>
      </c>
      <c r="E1799" s="24" t="s">
        <v>15</v>
      </c>
      <c r="F1799" s="4" t="s">
        <v>39</v>
      </c>
      <c r="G1799" s="8">
        <v>0.2568165242341775</v>
      </c>
      <c r="H1799" s="6">
        <v>0.28716955372111408</v>
      </c>
      <c r="I1799" s="8"/>
      <c r="J1799" s="6">
        <v>4.9849155787234201E-2</v>
      </c>
      <c r="K1799" s="6">
        <v>5.9815993719271154E-2</v>
      </c>
      <c r="L1799" s="4"/>
      <c r="M1799" s="8">
        <v>2.3148242882421535</v>
      </c>
      <c r="N1799" s="51">
        <v>38.201173113817454</v>
      </c>
    </row>
    <row r="1800" spans="1:14" x14ac:dyDescent="0.35">
      <c r="A1800" s="3" t="s">
        <v>42</v>
      </c>
      <c r="B1800" s="5">
        <v>1797</v>
      </c>
      <c r="C1800" s="5">
        <v>80</v>
      </c>
      <c r="D1800" s="5" t="s">
        <v>41</v>
      </c>
      <c r="E1800" s="24" t="s">
        <v>15</v>
      </c>
      <c r="F1800" s="4" t="s">
        <v>39</v>
      </c>
      <c r="G1800" s="8">
        <v>0.25703259364905601</v>
      </c>
      <c r="H1800" s="6">
        <v>0.19667569259767842</v>
      </c>
      <c r="I1800" s="8"/>
      <c r="J1800" s="6">
        <v>1.7751578386250806E-2</v>
      </c>
      <c r="K1800" s="6">
        <v>4.7516215217910116E-3</v>
      </c>
      <c r="L1800" s="4"/>
      <c r="M1800" s="8">
        <v>2.4400273701739432</v>
      </c>
      <c r="N1800" s="51">
        <v>16.929137772521631</v>
      </c>
    </row>
    <row r="1801" spans="1:14" x14ac:dyDescent="0.35">
      <c r="A1801" s="3" t="s">
        <v>42</v>
      </c>
      <c r="B1801" s="5">
        <v>1798</v>
      </c>
      <c r="C1801" s="5">
        <v>81</v>
      </c>
      <c r="D1801" s="5" t="s">
        <v>41</v>
      </c>
      <c r="E1801" s="24" t="s">
        <v>15</v>
      </c>
      <c r="F1801" s="4" t="s">
        <v>39</v>
      </c>
      <c r="G1801" s="8">
        <v>0.25933519709716324</v>
      </c>
      <c r="H1801" s="6">
        <v>0.2253631656791624</v>
      </c>
      <c r="I1801" s="8"/>
      <c r="J1801" s="11">
        <v>7.0000000000000001E-3</v>
      </c>
      <c r="K1801" s="6">
        <v>4.7516215217910116E-3</v>
      </c>
      <c r="L1801" s="4"/>
      <c r="M1801" s="8">
        <v>3.1197034504671097</v>
      </c>
      <c r="N1801" s="51">
        <v>16.539065249758231</v>
      </c>
    </row>
    <row r="1802" spans="1:14" x14ac:dyDescent="0.35">
      <c r="A1802" s="3" t="s">
        <v>42</v>
      </c>
      <c r="B1802" s="5">
        <v>1799</v>
      </c>
      <c r="C1802" s="5">
        <v>82</v>
      </c>
      <c r="D1802" s="5" t="s">
        <v>41</v>
      </c>
      <c r="E1802" s="24" t="s">
        <v>15</v>
      </c>
      <c r="F1802" s="4" t="s">
        <v>39</v>
      </c>
      <c r="G1802" s="8">
        <v>0.25965775256784529</v>
      </c>
      <c r="H1802" s="6">
        <v>0.21210206234463294</v>
      </c>
      <c r="I1802" s="8"/>
      <c r="J1802" s="11">
        <v>7.0000000000000001E-3</v>
      </c>
      <c r="K1802" s="6">
        <v>3.5596236536545064E-3</v>
      </c>
      <c r="L1802" s="4"/>
      <c r="M1802" s="8">
        <v>2.0213866300628101</v>
      </c>
      <c r="N1802" s="51">
        <v>15.892200008688087</v>
      </c>
    </row>
    <row r="1803" spans="1:14" x14ac:dyDescent="0.35">
      <c r="A1803" s="3" t="s">
        <v>42</v>
      </c>
      <c r="B1803" s="5">
        <v>1800</v>
      </c>
      <c r="C1803" s="5">
        <v>83</v>
      </c>
      <c r="D1803" s="5" t="s">
        <v>41</v>
      </c>
      <c r="E1803" s="24" t="s">
        <v>15</v>
      </c>
      <c r="F1803" s="4" t="s">
        <v>39</v>
      </c>
      <c r="G1803" s="8">
        <v>0.26096797807911531</v>
      </c>
      <c r="H1803" s="6">
        <v>0.20894046311063863</v>
      </c>
      <c r="I1803" s="8"/>
      <c r="J1803" s="11">
        <v>7.0000000000000001E-3</v>
      </c>
      <c r="K1803" s="6">
        <v>4.7516215217910116E-3</v>
      </c>
      <c r="L1803" s="4"/>
      <c r="M1803" s="8">
        <v>2.1799744641858947</v>
      </c>
      <c r="N1803" s="51">
        <v>19.030919563417036</v>
      </c>
    </row>
    <row r="1804" spans="1:14" x14ac:dyDescent="0.35">
      <c r="A1804" s="3" t="s">
        <v>42</v>
      </c>
      <c r="B1804" s="5">
        <v>1801</v>
      </c>
      <c r="C1804" s="5">
        <v>84</v>
      </c>
      <c r="D1804" s="5" t="s">
        <v>41</v>
      </c>
      <c r="E1804" s="24" t="s">
        <v>15</v>
      </c>
      <c r="F1804" s="4" t="s">
        <v>39</v>
      </c>
      <c r="G1804" s="8">
        <v>0.26211105642598254</v>
      </c>
      <c r="H1804" s="6">
        <v>0.16969995590723105</v>
      </c>
      <c r="I1804" s="8"/>
      <c r="J1804" s="6">
        <v>4.0719819860763562E-2</v>
      </c>
      <c r="K1804" s="6">
        <v>6.4587641536064139E-2</v>
      </c>
      <c r="L1804" s="4"/>
      <c r="M1804" s="8">
        <v>2.167649683511871</v>
      </c>
      <c r="N1804" s="51">
        <v>18.780440071764342</v>
      </c>
    </row>
    <row r="1805" spans="1:14" x14ac:dyDescent="0.35">
      <c r="A1805" s="3" t="s">
        <v>42</v>
      </c>
      <c r="B1805" s="5">
        <v>1802</v>
      </c>
      <c r="C1805" s="5">
        <v>85</v>
      </c>
      <c r="D1805" s="5" t="s">
        <v>41</v>
      </c>
      <c r="E1805" s="24" t="s">
        <v>15</v>
      </c>
      <c r="F1805" s="4" t="s">
        <v>39</v>
      </c>
      <c r="G1805" s="8">
        <v>0.26262515745037923</v>
      </c>
      <c r="H1805" s="6">
        <v>0.24235763670852264</v>
      </c>
      <c r="I1805" s="8"/>
      <c r="J1805" s="6">
        <v>5.7866203772575751E-3</v>
      </c>
      <c r="K1805" s="6">
        <v>4.7516215217910116E-3</v>
      </c>
      <c r="L1805" s="4"/>
      <c r="M1805" s="8">
        <v>2.7421815557350184</v>
      </c>
      <c r="N1805" s="51">
        <v>16.077544533863456</v>
      </c>
    </row>
    <row r="1806" spans="1:14" x14ac:dyDescent="0.35">
      <c r="A1806" s="3" t="s">
        <v>42</v>
      </c>
      <c r="B1806" s="5">
        <v>1803</v>
      </c>
      <c r="C1806" s="5">
        <v>86</v>
      </c>
      <c r="D1806" s="5" t="s">
        <v>41</v>
      </c>
      <c r="E1806" s="24" t="s">
        <v>15</v>
      </c>
      <c r="F1806" s="4" t="s">
        <v>39</v>
      </c>
      <c r="G1806" s="8">
        <v>0.26488578643655764</v>
      </c>
      <c r="H1806" s="6">
        <v>0.17728433465576723</v>
      </c>
      <c r="I1806" s="8"/>
      <c r="J1806" s="11">
        <v>7.0000000000000001E-3</v>
      </c>
      <c r="K1806" s="6">
        <v>4.7516215217910116E-3</v>
      </c>
      <c r="L1806" s="4"/>
      <c r="M1806" s="8">
        <v>2.6237684179593632</v>
      </c>
      <c r="N1806" s="51">
        <v>9.7407450965312368</v>
      </c>
    </row>
    <row r="1807" spans="1:14" x14ac:dyDescent="0.35">
      <c r="A1807" s="3" t="s">
        <v>42</v>
      </c>
      <c r="B1807" s="5">
        <v>1804</v>
      </c>
      <c r="C1807" s="5">
        <v>87</v>
      </c>
      <c r="D1807" s="5" t="s">
        <v>41</v>
      </c>
      <c r="E1807" s="24" t="s">
        <v>15</v>
      </c>
      <c r="F1807" s="4" t="s">
        <v>39</v>
      </c>
      <c r="G1807" s="8">
        <v>0.26508483946204514</v>
      </c>
      <c r="H1807" s="6">
        <v>0.20419170767675271</v>
      </c>
      <c r="I1807" s="8"/>
      <c r="J1807" s="6">
        <v>1.0323091439242328E-2</v>
      </c>
      <c r="K1807" s="6">
        <v>4.7516215217910116E-3</v>
      </c>
      <c r="L1807" s="4"/>
      <c r="M1807" s="8">
        <v>2.1253006340519773</v>
      </c>
      <c r="N1807" s="51">
        <v>9.1971521949661348</v>
      </c>
    </row>
    <row r="1808" spans="1:14" x14ac:dyDescent="0.35">
      <c r="A1808" s="3" t="s">
        <v>42</v>
      </c>
      <c r="B1808" s="5">
        <v>1805</v>
      </c>
      <c r="C1808" s="5">
        <v>88</v>
      </c>
      <c r="D1808" s="5" t="s">
        <v>41</v>
      </c>
      <c r="E1808" s="24" t="s">
        <v>15</v>
      </c>
      <c r="F1808" s="4" t="s">
        <v>39</v>
      </c>
      <c r="G1808" s="8">
        <v>0.26594128494390773</v>
      </c>
      <c r="H1808" s="6">
        <v>0.15255515360569569</v>
      </c>
      <c r="I1808" s="8"/>
      <c r="J1808" s="11">
        <v>7.0000000000000001E-3</v>
      </c>
      <c r="K1808" s="6">
        <v>1.0376907509717672E-2</v>
      </c>
      <c r="L1808" s="4"/>
      <c r="M1808" s="8">
        <v>2.3229490951120142</v>
      </c>
      <c r="N1808" s="51">
        <v>18.841515212083941</v>
      </c>
    </row>
    <row r="1809" spans="1:14" x14ac:dyDescent="0.35">
      <c r="A1809" s="3" t="s">
        <v>42</v>
      </c>
      <c r="B1809" s="5">
        <v>1806</v>
      </c>
      <c r="C1809" s="5">
        <v>89</v>
      </c>
      <c r="D1809" s="5" t="s">
        <v>41</v>
      </c>
      <c r="E1809" s="24" t="s">
        <v>15</v>
      </c>
      <c r="F1809" s="4" t="s">
        <v>39</v>
      </c>
      <c r="G1809" s="8">
        <v>0.26717403769698067</v>
      </c>
      <c r="H1809" s="6">
        <v>0.10146993972383865</v>
      </c>
      <c r="I1809" s="8"/>
      <c r="J1809" s="11">
        <v>7.0000000000000001E-3</v>
      </c>
      <c r="K1809" s="6">
        <v>3.8743523758436475E-2</v>
      </c>
      <c r="L1809" s="4"/>
      <c r="M1809" s="8">
        <v>3.7108269356610952</v>
      </c>
      <c r="N1809" s="51">
        <v>26.016289407887868</v>
      </c>
    </row>
    <row r="1810" spans="1:14" x14ac:dyDescent="0.35">
      <c r="A1810" s="3" t="s">
        <v>42</v>
      </c>
      <c r="B1810" s="5">
        <v>1807</v>
      </c>
      <c r="C1810" s="5">
        <v>90</v>
      </c>
      <c r="D1810" s="5" t="s">
        <v>41</v>
      </c>
      <c r="E1810" s="24" t="s">
        <v>15</v>
      </c>
      <c r="F1810" s="4" t="s">
        <v>39</v>
      </c>
      <c r="G1810" s="8">
        <v>0.26815587865275181</v>
      </c>
      <c r="H1810" s="6">
        <v>0.21247458565224855</v>
      </c>
      <c r="I1810" s="8"/>
      <c r="J1810" s="11">
        <v>7.0000000000000001E-3</v>
      </c>
      <c r="K1810" s="6">
        <v>1.4480051690271251E-2</v>
      </c>
      <c r="L1810" s="4"/>
      <c r="M1810" s="8">
        <v>2.632471025503945</v>
      </c>
      <c r="N1810" s="51">
        <v>17.385284119481906</v>
      </c>
    </row>
    <row r="1811" spans="1:14" x14ac:dyDescent="0.35">
      <c r="A1811" s="3" t="s">
        <v>42</v>
      </c>
      <c r="B1811" s="5">
        <v>1808</v>
      </c>
      <c r="C1811" s="5">
        <v>91</v>
      </c>
      <c r="D1811" s="5" t="s">
        <v>41</v>
      </c>
      <c r="E1811" s="24" t="s">
        <v>15</v>
      </c>
      <c r="F1811" s="4" t="s">
        <v>39</v>
      </c>
      <c r="G1811" s="8">
        <v>0.269027367259492</v>
      </c>
      <c r="H1811" s="6">
        <v>0.24525257877553178</v>
      </c>
      <c r="I1811" s="8"/>
      <c r="J1811" s="11">
        <v>7.0000000000000001E-3</v>
      </c>
      <c r="K1811" s="6">
        <v>4.7516215217910116E-3</v>
      </c>
      <c r="L1811" s="4"/>
      <c r="M1811" s="8">
        <v>2.6869449239411796</v>
      </c>
      <c r="N1811" s="51">
        <v>15.924229883128655</v>
      </c>
    </row>
    <row r="1812" spans="1:14" x14ac:dyDescent="0.35">
      <c r="A1812" s="3" t="s">
        <v>42</v>
      </c>
      <c r="B1812" s="5">
        <v>1809</v>
      </c>
      <c r="C1812" s="5">
        <v>92</v>
      </c>
      <c r="D1812" s="5" t="s">
        <v>41</v>
      </c>
      <c r="E1812" s="24" t="s">
        <v>15</v>
      </c>
      <c r="F1812" s="4" t="s">
        <v>39</v>
      </c>
      <c r="G1812" s="8">
        <v>0.27010660873227083</v>
      </c>
      <c r="H1812" s="6">
        <v>0.1947689744675952</v>
      </c>
      <c r="I1812" s="8"/>
      <c r="J1812" s="11">
        <v>7.0000000000000001E-3</v>
      </c>
      <c r="K1812" s="6">
        <v>4.7516215217910116E-3</v>
      </c>
      <c r="L1812" s="4"/>
      <c r="M1812" s="8">
        <v>2.2985788398097209</v>
      </c>
      <c r="N1812" s="51">
        <v>16.320559515970139</v>
      </c>
    </row>
    <row r="1813" spans="1:14" x14ac:dyDescent="0.35">
      <c r="A1813" s="3" t="s">
        <v>42</v>
      </c>
      <c r="B1813" s="5">
        <v>1810</v>
      </c>
      <c r="C1813" s="5">
        <v>93</v>
      </c>
      <c r="D1813" s="5" t="s">
        <v>41</v>
      </c>
      <c r="E1813" s="24" t="s">
        <v>15</v>
      </c>
      <c r="F1813" s="4" t="s">
        <v>39</v>
      </c>
      <c r="G1813" s="8">
        <v>0.27093647337090138</v>
      </c>
      <c r="H1813" s="6">
        <v>0.18907991120200862</v>
      </c>
      <c r="I1813" s="8"/>
      <c r="J1813" s="11">
        <v>7.0000000000000001E-3</v>
      </c>
      <c r="K1813" s="6">
        <v>4.7516215217910116E-3</v>
      </c>
      <c r="L1813" s="4"/>
      <c r="M1813" s="8">
        <v>2.3811995693587233</v>
      </c>
      <c r="N1813" s="51">
        <v>16.128669670960349</v>
      </c>
    </row>
    <row r="1814" spans="1:14" x14ac:dyDescent="0.35">
      <c r="A1814" s="3" t="s">
        <v>42</v>
      </c>
      <c r="B1814" s="5">
        <v>1811</v>
      </c>
      <c r="C1814" s="5">
        <v>94</v>
      </c>
      <c r="D1814" s="5" t="s">
        <v>41</v>
      </c>
      <c r="E1814" s="24" t="s">
        <v>15</v>
      </c>
      <c r="F1814" s="4" t="s">
        <v>39</v>
      </c>
      <c r="G1814" s="8">
        <v>0.2713992370086209</v>
      </c>
      <c r="H1814" s="6">
        <v>0.27670490343275661</v>
      </c>
      <c r="I1814" s="8"/>
      <c r="J1814" s="6">
        <v>2.8443775210446668E-2</v>
      </c>
      <c r="K1814" s="6">
        <v>6.8301218682837284E-2</v>
      </c>
      <c r="L1814" s="4"/>
      <c r="M1814" s="8">
        <v>2.5506896682455134</v>
      </c>
      <c r="N1814" s="51">
        <v>17.733276982603396</v>
      </c>
    </row>
    <row r="1815" spans="1:14" x14ac:dyDescent="0.35">
      <c r="A1815" s="3" t="s">
        <v>42</v>
      </c>
      <c r="B1815" s="5">
        <v>1812</v>
      </c>
      <c r="C1815" s="5">
        <v>95</v>
      </c>
      <c r="D1815" s="5" t="s">
        <v>41</v>
      </c>
      <c r="E1815" s="24" t="s">
        <v>15</v>
      </c>
      <c r="F1815" s="4" t="s">
        <v>39</v>
      </c>
      <c r="G1815" s="8">
        <v>0.27483530338000151</v>
      </c>
      <c r="H1815" s="6">
        <v>0.38140931208251561</v>
      </c>
      <c r="I1815" s="8"/>
      <c r="J1815" s="11">
        <v>7.0000000000000001E-3</v>
      </c>
      <c r="K1815" s="6">
        <v>4.7516215217910116E-3</v>
      </c>
      <c r="L1815" s="4"/>
      <c r="M1815" s="8">
        <v>1.9210802538537817</v>
      </c>
      <c r="N1815" s="51">
        <v>14.000038285143832</v>
      </c>
    </row>
    <row r="1816" spans="1:14" x14ac:dyDescent="0.35">
      <c r="A1816" s="3" t="s">
        <v>42</v>
      </c>
      <c r="B1816" s="5">
        <v>1813</v>
      </c>
      <c r="C1816" s="5">
        <v>96</v>
      </c>
      <c r="D1816" s="5" t="s">
        <v>41</v>
      </c>
      <c r="E1816" s="24" t="s">
        <v>15</v>
      </c>
      <c r="F1816" s="4" t="s">
        <v>39</v>
      </c>
      <c r="G1816" s="8">
        <v>0.27511485242378653</v>
      </c>
      <c r="H1816" s="6">
        <v>0.12771165936032097</v>
      </c>
      <c r="I1816" s="8"/>
      <c r="J1816" s="11">
        <v>7.0000000000000001E-3</v>
      </c>
      <c r="K1816" s="6">
        <v>4.7516215217910116E-3</v>
      </c>
      <c r="L1816" s="4"/>
      <c r="M1816" s="8">
        <v>2.9881467764085805</v>
      </c>
      <c r="N1816" s="51">
        <v>18.761119184771616</v>
      </c>
    </row>
    <row r="1817" spans="1:14" x14ac:dyDescent="0.35">
      <c r="A1817" s="3" t="s">
        <v>42</v>
      </c>
      <c r="B1817" s="5">
        <v>1814</v>
      </c>
      <c r="C1817" s="5">
        <v>97</v>
      </c>
      <c r="D1817" s="5" t="s">
        <v>41</v>
      </c>
      <c r="E1817" s="24" t="s">
        <v>15</v>
      </c>
      <c r="F1817" s="4" t="s">
        <v>39</v>
      </c>
      <c r="G1817" s="8">
        <v>0.27620127013945661</v>
      </c>
      <c r="H1817" s="6">
        <v>0.34607234634612066</v>
      </c>
      <c r="I1817" s="8"/>
      <c r="J1817" s="6">
        <v>4.4188659282330477E-2</v>
      </c>
      <c r="K1817" s="6">
        <v>5.7801689952552637E-2</v>
      </c>
      <c r="L1817" s="4"/>
      <c r="M1817" s="8">
        <v>2.4610644823812104</v>
      </c>
      <c r="N1817" s="51">
        <v>17.117340114502916</v>
      </c>
    </row>
    <row r="1818" spans="1:14" x14ac:dyDescent="0.35">
      <c r="A1818" s="3" t="s">
        <v>42</v>
      </c>
      <c r="B1818" s="5">
        <v>1815</v>
      </c>
      <c r="C1818" s="5">
        <v>98</v>
      </c>
      <c r="D1818" s="5" t="s">
        <v>41</v>
      </c>
      <c r="E1818" s="24" t="s">
        <v>15</v>
      </c>
      <c r="F1818" s="4" t="s">
        <v>39</v>
      </c>
      <c r="G1818" s="8">
        <v>0.27672120513423409</v>
      </c>
      <c r="H1818" s="6">
        <v>0.16606904284219703</v>
      </c>
      <c r="I1818" s="8"/>
      <c r="J1818" s="11">
        <v>7.0000000000000001E-3</v>
      </c>
      <c r="K1818" s="6">
        <v>4.7516215217910116E-3</v>
      </c>
      <c r="L1818" s="4"/>
      <c r="M1818" s="8">
        <v>2.1510617376045711</v>
      </c>
      <c r="N1818" s="51">
        <v>20.69723020350326</v>
      </c>
    </row>
    <row r="1819" spans="1:14" x14ac:dyDescent="0.35">
      <c r="A1819" s="3" t="s">
        <v>42</v>
      </c>
      <c r="B1819" s="5">
        <v>1816</v>
      </c>
      <c r="C1819" s="5">
        <v>99</v>
      </c>
      <c r="D1819" s="5" t="s">
        <v>41</v>
      </c>
      <c r="E1819" s="24" t="s">
        <v>15</v>
      </c>
      <c r="F1819" s="4" t="s">
        <v>39</v>
      </c>
      <c r="G1819" s="8">
        <v>0.2779758692941432</v>
      </c>
      <c r="H1819" s="6">
        <v>0.12623134815681031</v>
      </c>
      <c r="I1819" s="8"/>
      <c r="J1819" s="6">
        <v>2.4725106995031814E-2</v>
      </c>
      <c r="K1819" s="6">
        <v>4.7516215217910116E-3</v>
      </c>
      <c r="L1819" s="4"/>
      <c r="M1819" s="8">
        <v>1.8865219219260976</v>
      </c>
      <c r="N1819" s="51">
        <v>17.680896222226096</v>
      </c>
    </row>
    <row r="1820" spans="1:14" x14ac:dyDescent="0.35">
      <c r="A1820" s="3" t="s">
        <v>42</v>
      </c>
      <c r="B1820" s="5">
        <v>1817</v>
      </c>
      <c r="C1820" s="5">
        <v>100</v>
      </c>
      <c r="D1820" s="5" t="s">
        <v>41</v>
      </c>
      <c r="E1820" s="24" t="s">
        <v>15</v>
      </c>
      <c r="F1820" s="4" t="s">
        <v>39</v>
      </c>
      <c r="G1820" s="8">
        <v>0.28026969667676221</v>
      </c>
      <c r="H1820" s="6">
        <v>0.25816576816218978</v>
      </c>
      <c r="I1820" s="8"/>
      <c r="J1820" s="11">
        <v>7.0000000000000001E-3</v>
      </c>
      <c r="K1820" s="6">
        <v>4.7516215217910116E-3</v>
      </c>
      <c r="L1820" s="4"/>
      <c r="M1820" s="8">
        <v>2.4141484137068465</v>
      </c>
      <c r="N1820" s="51">
        <v>9.8324418589644864</v>
      </c>
    </row>
    <row r="1821" spans="1:14" x14ac:dyDescent="0.35">
      <c r="A1821" s="3" t="s">
        <v>42</v>
      </c>
      <c r="B1821" s="5">
        <v>1818</v>
      </c>
      <c r="C1821" s="5">
        <v>101</v>
      </c>
      <c r="D1821" s="5" t="s">
        <v>41</v>
      </c>
      <c r="E1821" s="24" t="s">
        <v>15</v>
      </c>
      <c r="F1821" s="4" t="s">
        <v>39</v>
      </c>
      <c r="G1821" s="8">
        <v>0.28209670631260547</v>
      </c>
      <c r="H1821" s="6">
        <v>0.18438393171057327</v>
      </c>
      <c r="I1821" s="8"/>
      <c r="J1821" s="11">
        <v>7.0000000000000001E-3</v>
      </c>
      <c r="K1821" s="6">
        <v>4.7516215217910116E-3</v>
      </c>
      <c r="L1821" s="4"/>
      <c r="M1821" s="8">
        <v>1.9959903305334119</v>
      </c>
      <c r="N1821" s="51">
        <v>17.305508560878749</v>
      </c>
    </row>
    <row r="1822" spans="1:14" x14ac:dyDescent="0.35">
      <c r="A1822" s="3" t="s">
        <v>42</v>
      </c>
      <c r="B1822" s="5">
        <v>1819</v>
      </c>
      <c r="C1822" s="5">
        <v>102</v>
      </c>
      <c r="D1822" s="5" t="s">
        <v>41</v>
      </c>
      <c r="E1822" s="24" t="s">
        <v>15</v>
      </c>
      <c r="F1822" s="4" t="s">
        <v>39</v>
      </c>
      <c r="G1822" s="8">
        <v>0.28294898354750736</v>
      </c>
      <c r="H1822" s="6">
        <v>0.23040011517550685</v>
      </c>
      <c r="I1822" s="8"/>
      <c r="J1822" s="11">
        <v>7.0000000000000001E-3</v>
      </c>
      <c r="K1822" s="6">
        <v>4.7516215217910116E-3</v>
      </c>
      <c r="L1822" s="4"/>
      <c r="M1822" s="8">
        <v>2.4301940669544311</v>
      </c>
      <c r="N1822" s="51">
        <v>18.162385553380425</v>
      </c>
    </row>
    <row r="1823" spans="1:14" x14ac:dyDescent="0.35">
      <c r="A1823" s="3" t="s">
        <v>42</v>
      </c>
      <c r="B1823" s="5">
        <v>1820</v>
      </c>
      <c r="C1823" s="5">
        <v>103</v>
      </c>
      <c r="D1823" s="5" t="s">
        <v>41</v>
      </c>
      <c r="E1823" s="24" t="s">
        <v>15</v>
      </c>
      <c r="F1823" s="4" t="s">
        <v>39</v>
      </c>
      <c r="G1823" s="8">
        <v>0.28317996205672247</v>
      </c>
      <c r="H1823" s="6">
        <v>0.1733212343045403</v>
      </c>
      <c r="I1823" s="8"/>
      <c r="J1823" s="6">
        <v>0.12852229603941931</v>
      </c>
      <c r="K1823" s="6">
        <v>2.129841123373942E-2</v>
      </c>
      <c r="L1823" s="4"/>
      <c r="M1823" s="8">
        <v>2.7680239228434624</v>
      </c>
      <c r="N1823" s="51">
        <v>13.049112199638506</v>
      </c>
    </row>
    <row r="1824" spans="1:14" x14ac:dyDescent="0.35">
      <c r="A1824" s="3" t="s">
        <v>42</v>
      </c>
      <c r="B1824" s="5">
        <v>1821</v>
      </c>
      <c r="C1824" s="5">
        <v>104</v>
      </c>
      <c r="D1824" s="5" t="s">
        <v>41</v>
      </c>
      <c r="E1824" s="24" t="s">
        <v>15</v>
      </c>
      <c r="F1824" s="4" t="s">
        <v>39</v>
      </c>
      <c r="G1824" s="8">
        <v>0.28424547995596011</v>
      </c>
      <c r="H1824" s="6">
        <v>0.25514992774712975</v>
      </c>
      <c r="I1824" s="8"/>
      <c r="J1824" s="6">
        <v>9.9003652408025198E-3</v>
      </c>
      <c r="K1824" s="6">
        <v>4.7516215217910116E-3</v>
      </c>
      <c r="L1824" s="4"/>
      <c r="M1824" s="8">
        <v>2.8931672759353528</v>
      </c>
      <c r="N1824" s="51">
        <v>15.940609668483825</v>
      </c>
    </row>
    <row r="1825" spans="1:14" x14ac:dyDescent="0.35">
      <c r="A1825" s="3" t="s">
        <v>42</v>
      </c>
      <c r="B1825" s="5">
        <v>1822</v>
      </c>
      <c r="C1825" s="5">
        <v>105</v>
      </c>
      <c r="D1825" s="5" t="s">
        <v>41</v>
      </c>
      <c r="E1825" s="24" t="s">
        <v>15</v>
      </c>
      <c r="F1825" s="4" t="s">
        <v>39</v>
      </c>
      <c r="G1825" s="8">
        <v>0.28425050634879123</v>
      </c>
      <c r="H1825" s="6">
        <v>0.19988299058783571</v>
      </c>
      <c r="I1825" s="8"/>
      <c r="J1825" s="11">
        <v>7.0000000000000001E-3</v>
      </c>
      <c r="K1825" s="6">
        <v>4.7516215217910116E-3</v>
      </c>
      <c r="L1825" s="4"/>
      <c r="M1825" s="8">
        <v>3.0088936813195235</v>
      </c>
      <c r="N1825" s="51">
        <v>17.461153161881882</v>
      </c>
    </row>
    <row r="1826" spans="1:14" x14ac:dyDescent="0.35">
      <c r="A1826" s="3" t="s">
        <v>42</v>
      </c>
      <c r="B1826" s="5">
        <v>1823</v>
      </c>
      <c r="C1826" s="5">
        <v>106</v>
      </c>
      <c r="D1826" s="5" t="s">
        <v>41</v>
      </c>
      <c r="E1826" s="24" t="s">
        <v>15</v>
      </c>
      <c r="F1826" s="4" t="s">
        <v>39</v>
      </c>
      <c r="G1826" s="8">
        <v>0.28506074233387702</v>
      </c>
      <c r="H1826" s="6">
        <v>0.3730233054935308</v>
      </c>
      <c r="I1826" s="8"/>
      <c r="J1826" s="6">
        <v>2.5418789200267959E-2</v>
      </c>
      <c r="K1826" s="6">
        <v>1.3981513556920778E-2</v>
      </c>
      <c r="L1826" s="4"/>
      <c r="M1826" s="8">
        <v>2.7488204658260287</v>
      </c>
      <c r="N1826" s="51">
        <v>17.257509307812363</v>
      </c>
    </row>
    <row r="1827" spans="1:14" x14ac:dyDescent="0.35">
      <c r="A1827" s="3" t="s">
        <v>42</v>
      </c>
      <c r="B1827" s="5">
        <v>1824</v>
      </c>
      <c r="C1827" s="5">
        <v>107</v>
      </c>
      <c r="D1827" s="5" t="s">
        <v>41</v>
      </c>
      <c r="E1827" s="24" t="s">
        <v>15</v>
      </c>
      <c r="F1827" s="4" t="s">
        <v>39</v>
      </c>
      <c r="G1827" s="8">
        <v>0.28844863088248918</v>
      </c>
      <c r="H1827" s="6">
        <v>0.21263943573212846</v>
      </c>
      <c r="I1827" s="8"/>
      <c r="J1827" s="11">
        <v>7.0000000000000001E-3</v>
      </c>
      <c r="K1827" s="6">
        <v>4.7516215217910116E-3</v>
      </c>
      <c r="L1827" s="4"/>
      <c r="M1827" s="8">
        <v>2.9092838832271912</v>
      </c>
      <c r="N1827" s="51">
        <v>18.194967149237051</v>
      </c>
    </row>
    <row r="1828" spans="1:14" x14ac:dyDescent="0.35">
      <c r="A1828" s="3" t="s">
        <v>42</v>
      </c>
      <c r="B1828" s="5">
        <v>1825</v>
      </c>
      <c r="C1828" s="5">
        <v>108</v>
      </c>
      <c r="D1828" s="5" t="s">
        <v>41</v>
      </c>
      <c r="E1828" s="24" t="s">
        <v>15</v>
      </c>
      <c r="F1828" s="4" t="s">
        <v>39</v>
      </c>
      <c r="G1828" s="8">
        <v>0.29351215108956075</v>
      </c>
      <c r="H1828" s="6">
        <v>0.23932465734753447</v>
      </c>
      <c r="I1828" s="8"/>
      <c r="J1828" s="6">
        <v>1.3334417838012523E-2</v>
      </c>
      <c r="K1828" s="6">
        <v>5.4810318374571955E-3</v>
      </c>
      <c r="L1828" s="4"/>
      <c r="M1828" s="8">
        <v>2.0419401196311764</v>
      </c>
      <c r="N1828" s="51">
        <v>9.6118050391274963</v>
      </c>
    </row>
    <row r="1829" spans="1:14" x14ac:dyDescent="0.35">
      <c r="A1829" s="3" t="s">
        <v>42</v>
      </c>
      <c r="B1829" s="5">
        <v>1826</v>
      </c>
      <c r="C1829" s="5">
        <v>109</v>
      </c>
      <c r="D1829" s="5" t="s">
        <v>41</v>
      </c>
      <c r="E1829" s="24" t="s">
        <v>15</v>
      </c>
      <c r="F1829" s="4" t="s">
        <v>39</v>
      </c>
      <c r="G1829" s="8">
        <v>0.29642366826907091</v>
      </c>
      <c r="H1829" s="6">
        <v>0.21708704206622972</v>
      </c>
      <c r="I1829" s="8"/>
      <c r="J1829" s="6">
        <v>3.4940104364253891E-2</v>
      </c>
      <c r="K1829" s="6">
        <v>4.7516215217910116E-3</v>
      </c>
      <c r="L1829" s="4"/>
      <c r="M1829" s="8">
        <v>2.7983190232262105</v>
      </c>
      <c r="N1829" s="51">
        <v>18.443369907380816</v>
      </c>
    </row>
    <row r="1830" spans="1:14" x14ac:dyDescent="0.35">
      <c r="A1830" s="3" t="s">
        <v>42</v>
      </c>
      <c r="B1830" s="5">
        <v>1827</v>
      </c>
      <c r="C1830" s="5">
        <v>110</v>
      </c>
      <c r="D1830" s="5" t="s">
        <v>41</v>
      </c>
      <c r="E1830" s="24" t="s">
        <v>15</v>
      </c>
      <c r="F1830" s="4" t="s">
        <v>39</v>
      </c>
      <c r="G1830" s="8">
        <v>0.29736675627975812</v>
      </c>
      <c r="H1830" s="6">
        <v>0.22664160640721459</v>
      </c>
      <c r="I1830" s="8"/>
      <c r="J1830" s="6">
        <v>2.8856793781166071E-2</v>
      </c>
      <c r="K1830" s="6">
        <v>4.7516215217910116E-3</v>
      </c>
      <c r="L1830" s="4"/>
      <c r="M1830" s="8">
        <v>3.121865483392563</v>
      </c>
      <c r="N1830" s="51">
        <v>8.6442443490977059</v>
      </c>
    </row>
    <row r="1831" spans="1:14" x14ac:dyDescent="0.35">
      <c r="A1831" s="3" t="s">
        <v>42</v>
      </c>
      <c r="B1831" s="5">
        <v>1828</v>
      </c>
      <c r="C1831" s="5">
        <v>111</v>
      </c>
      <c r="D1831" s="5" t="s">
        <v>41</v>
      </c>
      <c r="E1831" s="24" t="s">
        <v>15</v>
      </c>
      <c r="F1831" s="4" t="s">
        <v>39</v>
      </c>
      <c r="G1831" s="8">
        <v>0.3029057725002301</v>
      </c>
      <c r="H1831" s="6">
        <v>0.19418719765162518</v>
      </c>
      <c r="I1831" s="8"/>
      <c r="J1831" s="11">
        <v>7.0000000000000001E-3</v>
      </c>
      <c r="K1831" s="6">
        <v>4.7516215217910116E-3</v>
      </c>
      <c r="L1831" s="4"/>
      <c r="M1831" s="8">
        <v>2.3865890657321431</v>
      </c>
      <c r="N1831" s="51">
        <v>16.386964997898485</v>
      </c>
    </row>
    <row r="1832" spans="1:14" x14ac:dyDescent="0.35">
      <c r="A1832" s="3" t="s">
        <v>42</v>
      </c>
      <c r="B1832" s="5">
        <v>1829</v>
      </c>
      <c r="C1832" s="5">
        <v>112</v>
      </c>
      <c r="D1832" s="5" t="s">
        <v>41</v>
      </c>
      <c r="E1832" s="24" t="s">
        <v>15</v>
      </c>
      <c r="F1832" s="4" t="s">
        <v>39</v>
      </c>
      <c r="G1832" s="8">
        <v>0.31807612625960369</v>
      </c>
      <c r="H1832" s="6">
        <v>0.10294911734816792</v>
      </c>
      <c r="I1832" s="8"/>
      <c r="J1832" s="6">
        <v>1.8871341158337187E-2</v>
      </c>
      <c r="K1832" s="6">
        <v>7.7897149539737174E-3</v>
      </c>
      <c r="L1832" s="4"/>
      <c r="M1832" s="8">
        <v>1.9297956037125319</v>
      </c>
      <c r="N1832" s="51">
        <v>18.618199555917858</v>
      </c>
    </row>
    <row r="1833" spans="1:14" x14ac:dyDescent="0.35">
      <c r="A1833" s="3" t="s">
        <v>42</v>
      </c>
      <c r="B1833" s="5">
        <v>1830</v>
      </c>
      <c r="C1833" s="5">
        <v>113</v>
      </c>
      <c r="D1833" s="5" t="s">
        <v>41</v>
      </c>
      <c r="E1833" s="24" t="s">
        <v>15</v>
      </c>
      <c r="F1833" s="4" t="s">
        <v>39</v>
      </c>
      <c r="G1833" s="8">
        <v>0.31809115332963772</v>
      </c>
      <c r="H1833" s="6">
        <v>0.14450388081753585</v>
      </c>
      <c r="I1833" s="8"/>
      <c r="J1833" s="11">
        <v>7.0000000000000001E-3</v>
      </c>
      <c r="K1833" s="6">
        <v>6.0809892460188725E-2</v>
      </c>
      <c r="L1833" s="4"/>
      <c r="M1833" s="8">
        <v>2.1812852958581983</v>
      </c>
      <c r="N1833" s="51">
        <v>17.85500533080447</v>
      </c>
    </row>
    <row r="1834" spans="1:14" x14ac:dyDescent="0.35">
      <c r="A1834" s="3" t="s">
        <v>42</v>
      </c>
      <c r="B1834" s="5">
        <v>1831</v>
      </c>
      <c r="C1834" s="5">
        <v>114</v>
      </c>
      <c r="D1834" s="5" t="s">
        <v>41</v>
      </c>
      <c r="E1834" s="24" t="s">
        <v>15</v>
      </c>
      <c r="F1834" s="4" t="s">
        <v>39</v>
      </c>
      <c r="G1834" s="8">
        <v>0.32139152233803575</v>
      </c>
      <c r="H1834" s="6">
        <v>0.20445962308646595</v>
      </c>
      <c r="I1834" s="8"/>
      <c r="J1834" s="11">
        <v>7.0000000000000001E-3</v>
      </c>
      <c r="K1834" s="6">
        <v>4.7516215217910116E-3</v>
      </c>
      <c r="L1834" s="4"/>
      <c r="M1834" s="8">
        <v>1.910912762075011</v>
      </c>
      <c r="N1834" s="51">
        <v>15.56836965656278</v>
      </c>
    </row>
    <row r="1835" spans="1:14" x14ac:dyDescent="0.35">
      <c r="A1835" s="3" t="s">
        <v>42</v>
      </c>
      <c r="B1835" s="5">
        <v>1832</v>
      </c>
      <c r="C1835" s="5">
        <v>115</v>
      </c>
      <c r="D1835" s="5" t="s">
        <v>41</v>
      </c>
      <c r="E1835" s="24" t="s">
        <v>15</v>
      </c>
      <c r="F1835" s="4" t="s">
        <v>39</v>
      </c>
      <c r="G1835" s="8">
        <v>0.32176902139667574</v>
      </c>
      <c r="H1835" s="6">
        <v>0.20253724777930998</v>
      </c>
      <c r="I1835" s="8"/>
      <c r="J1835" s="11">
        <v>7.0000000000000001E-3</v>
      </c>
      <c r="K1835" s="6">
        <v>4.7516215217910116E-3</v>
      </c>
      <c r="L1835" s="4"/>
      <c r="M1835" s="8">
        <v>2.6336203822571189</v>
      </c>
      <c r="N1835" s="51">
        <v>17.496725190960422</v>
      </c>
    </row>
    <row r="1836" spans="1:14" x14ac:dyDescent="0.35">
      <c r="A1836" s="3" t="s">
        <v>42</v>
      </c>
      <c r="B1836" s="5">
        <v>1833</v>
      </c>
      <c r="C1836" s="5">
        <v>116</v>
      </c>
      <c r="D1836" s="5" t="s">
        <v>41</v>
      </c>
      <c r="E1836" s="24" t="s">
        <v>15</v>
      </c>
      <c r="F1836" s="4" t="s">
        <v>39</v>
      </c>
      <c r="G1836" s="8">
        <v>0.32721476163383928</v>
      </c>
      <c r="H1836" s="6">
        <v>0.25426979664665106</v>
      </c>
      <c r="I1836" s="8"/>
      <c r="J1836" s="11">
        <v>7.0000000000000001E-3</v>
      </c>
      <c r="K1836" s="6">
        <v>4.7516215217910116E-3</v>
      </c>
      <c r="L1836" s="4"/>
      <c r="M1836" s="8">
        <v>2.1239376720550553</v>
      </c>
      <c r="N1836" s="51">
        <v>26.002026693135683</v>
      </c>
    </row>
    <row r="1837" spans="1:14" x14ac:dyDescent="0.35">
      <c r="A1837" s="3" t="s">
        <v>42</v>
      </c>
      <c r="B1837" s="5">
        <v>1834</v>
      </c>
      <c r="C1837" s="5">
        <v>117</v>
      </c>
      <c r="D1837" s="5" t="s">
        <v>41</v>
      </c>
      <c r="E1837" s="24" t="s">
        <v>15</v>
      </c>
      <c r="F1837" s="4" t="s">
        <v>39</v>
      </c>
      <c r="G1837" s="8">
        <v>0.35221253081739001</v>
      </c>
      <c r="H1837" s="6">
        <v>8.4697671415365258E-2</v>
      </c>
      <c r="I1837" s="8"/>
      <c r="J1837" s="11">
        <v>7.0000000000000001E-3</v>
      </c>
      <c r="K1837" s="6">
        <v>4.7516215217910116E-3</v>
      </c>
      <c r="L1837" s="4"/>
      <c r="M1837" s="8">
        <v>2.2719588372516237</v>
      </c>
      <c r="N1837" s="51">
        <v>17.679109745825123</v>
      </c>
    </row>
    <row r="1838" spans="1:14" x14ac:dyDescent="0.35">
      <c r="A1838" s="3" t="s">
        <v>42</v>
      </c>
      <c r="B1838" s="5">
        <v>1835</v>
      </c>
      <c r="C1838" s="5">
        <v>118</v>
      </c>
      <c r="D1838" s="5" t="s">
        <v>41</v>
      </c>
      <c r="E1838" s="24" t="s">
        <v>15</v>
      </c>
      <c r="F1838" s="4" t="s">
        <v>39</v>
      </c>
      <c r="G1838" s="8">
        <v>0.36008004709530606</v>
      </c>
      <c r="H1838" s="6">
        <v>7.8495124487889964E-2</v>
      </c>
      <c r="I1838" s="8"/>
      <c r="J1838" s="11">
        <v>7.0000000000000001E-3</v>
      </c>
      <c r="K1838" s="6">
        <v>4.7516215217910116E-3</v>
      </c>
      <c r="L1838" s="4"/>
      <c r="M1838" s="8">
        <v>2.2668548804046851</v>
      </c>
      <c r="N1838" s="51">
        <v>13.351716579176234</v>
      </c>
    </row>
    <row r="1839" spans="1:14" x14ac:dyDescent="0.35">
      <c r="A1839" s="3" t="s">
        <v>42</v>
      </c>
      <c r="B1839" s="5">
        <v>1836</v>
      </c>
      <c r="C1839" s="5">
        <v>119</v>
      </c>
      <c r="D1839" s="5" t="s">
        <v>41</v>
      </c>
      <c r="E1839" s="24" t="s">
        <v>15</v>
      </c>
      <c r="F1839" s="4" t="s">
        <v>39</v>
      </c>
      <c r="G1839" s="8">
        <v>0.36118003690464812</v>
      </c>
      <c r="H1839" s="6">
        <v>8.1720461798794192E-2</v>
      </c>
      <c r="I1839" s="8"/>
      <c r="J1839" s="11">
        <v>7.0000000000000001E-3</v>
      </c>
      <c r="K1839" s="6">
        <v>4.7516215217910116E-3</v>
      </c>
      <c r="L1839" s="4"/>
      <c r="M1839" s="8">
        <v>1.8343294211078507</v>
      </c>
      <c r="N1839" s="51">
        <v>15.035028017576803</v>
      </c>
    </row>
    <row r="1840" spans="1:14" x14ac:dyDescent="0.35">
      <c r="A1840" s="3" t="s">
        <v>42</v>
      </c>
      <c r="B1840" s="5">
        <v>1837</v>
      </c>
      <c r="C1840" s="5">
        <v>120</v>
      </c>
      <c r="D1840" s="5" t="s">
        <v>41</v>
      </c>
      <c r="E1840" s="24" t="s">
        <v>15</v>
      </c>
      <c r="F1840" s="4" t="s">
        <v>39</v>
      </c>
      <c r="G1840" s="8">
        <v>0.36487075953712284</v>
      </c>
      <c r="H1840" s="6">
        <v>0.12658795258831931</v>
      </c>
      <c r="I1840" s="8"/>
      <c r="J1840" s="11">
        <v>7.0000000000000001E-3</v>
      </c>
      <c r="K1840" s="6">
        <v>4.7516215217910116E-3</v>
      </c>
      <c r="L1840" s="4"/>
      <c r="M1840" s="8">
        <v>1.731137623610147</v>
      </c>
      <c r="N1840" s="51">
        <v>14.996144183625036</v>
      </c>
    </row>
    <row r="1841" spans="1:14" x14ac:dyDescent="0.35">
      <c r="A1841" s="3" t="s">
        <v>42</v>
      </c>
      <c r="B1841" s="5">
        <v>1838</v>
      </c>
      <c r="C1841" s="5">
        <v>121</v>
      </c>
      <c r="D1841" s="5" t="s">
        <v>41</v>
      </c>
      <c r="E1841" s="24" t="s">
        <v>15</v>
      </c>
      <c r="F1841" s="4" t="s">
        <v>39</v>
      </c>
      <c r="G1841" s="8">
        <v>0.40742093465819845</v>
      </c>
      <c r="H1841" s="6">
        <v>0.24007356586715714</v>
      </c>
      <c r="I1841" s="8"/>
      <c r="J1841" s="11">
        <v>7.0000000000000001E-3</v>
      </c>
      <c r="K1841" s="6">
        <v>4.7516215217910116E-3</v>
      </c>
      <c r="L1841" s="4"/>
      <c r="M1841" s="8">
        <v>3.3311437586423716</v>
      </c>
      <c r="N1841" s="51">
        <v>23.406526072818878</v>
      </c>
    </row>
    <row r="1842" spans="1:14" x14ac:dyDescent="0.35">
      <c r="A1842" s="3" t="s">
        <v>42</v>
      </c>
      <c r="B1842" s="5">
        <v>1839</v>
      </c>
      <c r="C1842" s="5">
        <v>122</v>
      </c>
      <c r="D1842" s="5" t="s">
        <v>41</v>
      </c>
      <c r="E1842" s="24" t="s">
        <v>15</v>
      </c>
      <c r="F1842" s="4" t="s">
        <v>39</v>
      </c>
      <c r="G1842" s="8">
        <v>0.40829711223934734</v>
      </c>
      <c r="H1842" s="6">
        <v>0.20007553464236361</v>
      </c>
      <c r="I1842" s="8"/>
      <c r="J1842" s="6">
        <v>3.3481698572648946E-2</v>
      </c>
      <c r="K1842" s="6">
        <v>4.1810932094791892E-2</v>
      </c>
      <c r="L1842" s="4"/>
      <c r="M1842" s="8">
        <v>3.0269586812643245</v>
      </c>
      <c r="N1842" s="51">
        <v>15.189786021183448</v>
      </c>
    </row>
    <row r="1843" spans="1:14" x14ac:dyDescent="0.35">
      <c r="A1843" s="3" t="s">
        <v>42</v>
      </c>
      <c r="B1843" s="5">
        <v>1840</v>
      </c>
      <c r="C1843" s="5">
        <v>123</v>
      </c>
      <c r="D1843" s="5" t="s">
        <v>41</v>
      </c>
      <c r="E1843" s="24" t="s">
        <v>15</v>
      </c>
      <c r="F1843" s="4" t="s">
        <v>39</v>
      </c>
      <c r="G1843" s="8">
        <v>0.43718988846248569</v>
      </c>
      <c r="H1843" s="6">
        <v>0.2600223405321514</v>
      </c>
      <c r="I1843" s="8"/>
      <c r="J1843" s="11">
        <v>7.0000000000000001E-3</v>
      </c>
      <c r="K1843" s="6">
        <v>4.7516215217910116E-3</v>
      </c>
      <c r="L1843" s="4"/>
      <c r="M1843" s="8">
        <v>2.3734952675303962</v>
      </c>
      <c r="N1843" s="51">
        <v>9.5536553204707229</v>
      </c>
    </row>
    <row r="1844" spans="1:14" x14ac:dyDescent="0.35">
      <c r="A1844" s="3" t="s">
        <v>42</v>
      </c>
      <c r="B1844" s="5">
        <v>1841</v>
      </c>
      <c r="C1844" s="5">
        <v>124</v>
      </c>
      <c r="D1844" s="5" t="s">
        <v>41</v>
      </c>
      <c r="E1844" s="24" t="s">
        <v>15</v>
      </c>
      <c r="F1844" s="4" t="s">
        <v>39</v>
      </c>
      <c r="G1844" s="8">
        <v>0.43839845009058986</v>
      </c>
      <c r="H1844" s="6">
        <v>0.23995412947308634</v>
      </c>
      <c r="I1844" s="8"/>
      <c r="J1844" s="11">
        <v>7.0000000000000001E-3</v>
      </c>
      <c r="K1844" s="6">
        <v>4.7516215217910116E-3</v>
      </c>
      <c r="L1844" s="4"/>
      <c r="M1844" s="8">
        <v>2.3769052336696856</v>
      </c>
      <c r="N1844" s="51">
        <v>9.7306427007179401</v>
      </c>
    </row>
    <row r="1845" spans="1:14" x14ac:dyDescent="0.35">
      <c r="A1845" s="3" t="s">
        <v>42</v>
      </c>
      <c r="B1845" s="5">
        <v>1842</v>
      </c>
      <c r="C1845" s="5">
        <v>125</v>
      </c>
      <c r="D1845" s="5" t="s">
        <v>41</v>
      </c>
      <c r="E1845" s="24" t="s">
        <v>15</v>
      </c>
      <c r="F1845" s="4" t="s">
        <v>39</v>
      </c>
      <c r="G1845" s="8">
        <v>0.44797022492634214</v>
      </c>
      <c r="H1845" s="6">
        <v>0.23974341768785568</v>
      </c>
      <c r="I1845" s="8"/>
      <c r="J1845" s="11">
        <v>7.0000000000000001E-3</v>
      </c>
      <c r="K1845" s="6">
        <v>1.1333781996311455E-2</v>
      </c>
      <c r="L1845" s="4"/>
      <c r="M1845" s="8">
        <v>2.2760546612636436</v>
      </c>
      <c r="N1845" s="51">
        <v>9.5365420708126543</v>
      </c>
    </row>
    <row r="1846" spans="1:14" x14ac:dyDescent="0.35">
      <c r="A1846" s="3" t="s">
        <v>42</v>
      </c>
      <c r="B1846" s="5">
        <v>1843</v>
      </c>
      <c r="C1846" s="5">
        <v>126</v>
      </c>
      <c r="D1846" s="5" t="s">
        <v>41</v>
      </c>
      <c r="E1846" s="24" t="s">
        <v>15</v>
      </c>
      <c r="F1846" s="4" t="s">
        <v>39</v>
      </c>
      <c r="G1846" s="8">
        <v>0.4496329820100427</v>
      </c>
      <c r="H1846" s="6">
        <v>7.4933315975374976E-2</v>
      </c>
      <c r="I1846" s="8"/>
      <c r="J1846" s="11">
        <v>7.0000000000000001E-3</v>
      </c>
      <c r="K1846" s="6">
        <v>4.7516215217910116E-3</v>
      </c>
      <c r="L1846" s="4"/>
      <c r="M1846" s="8">
        <v>2.0699785286480785</v>
      </c>
      <c r="N1846" s="51">
        <v>19.202027060217496</v>
      </c>
    </row>
    <row r="1847" spans="1:14" x14ac:dyDescent="0.35">
      <c r="A1847" s="3" t="s">
        <v>42</v>
      </c>
      <c r="B1847" s="5">
        <v>1844</v>
      </c>
      <c r="C1847" s="5">
        <v>127</v>
      </c>
      <c r="D1847" s="5" t="s">
        <v>41</v>
      </c>
      <c r="E1847" s="24" t="s">
        <v>15</v>
      </c>
      <c r="F1847" s="4" t="s">
        <v>39</v>
      </c>
      <c r="G1847" s="8">
        <v>0.45208200625073086</v>
      </c>
      <c r="H1847" s="6">
        <v>0.27380804166528527</v>
      </c>
      <c r="I1847" s="8"/>
      <c r="J1847" s="11">
        <v>7.0000000000000001E-3</v>
      </c>
      <c r="K1847" s="6">
        <v>4.7516215217910116E-3</v>
      </c>
      <c r="L1847" s="4"/>
      <c r="M1847" s="8">
        <v>2.5675250822792619</v>
      </c>
      <c r="N1847" s="51">
        <v>9.0270230557735402</v>
      </c>
    </row>
    <row r="1848" spans="1:14" x14ac:dyDescent="0.35">
      <c r="A1848" s="3" t="s">
        <v>42</v>
      </c>
      <c r="B1848" s="5">
        <v>1845</v>
      </c>
      <c r="C1848" s="5">
        <v>128</v>
      </c>
      <c r="D1848" s="5" t="s">
        <v>41</v>
      </c>
      <c r="E1848" s="24" t="s">
        <v>15</v>
      </c>
      <c r="F1848" s="4" t="s">
        <v>39</v>
      </c>
      <c r="G1848" s="8">
        <v>0.4533309911421286</v>
      </c>
      <c r="H1848" s="6">
        <v>0.25165763679204745</v>
      </c>
      <c r="I1848" s="8"/>
      <c r="J1848" s="11">
        <v>7.0000000000000001E-3</v>
      </c>
      <c r="K1848" s="6">
        <v>4.7516215217910116E-3</v>
      </c>
      <c r="L1848" s="4"/>
      <c r="M1848" s="8">
        <v>2.5889295329882236</v>
      </c>
      <c r="N1848" s="51">
        <v>11.736540228187602</v>
      </c>
    </row>
    <row r="1849" spans="1:14" x14ac:dyDescent="0.35">
      <c r="A1849" s="3" t="s">
        <v>42</v>
      </c>
      <c r="B1849" s="5">
        <v>1846</v>
      </c>
      <c r="C1849" s="5">
        <v>129</v>
      </c>
      <c r="D1849" s="5" t="s">
        <v>41</v>
      </c>
      <c r="E1849" s="24" t="s">
        <v>15</v>
      </c>
      <c r="F1849" s="4" t="s">
        <v>39</v>
      </c>
      <c r="G1849" s="8">
        <v>0.45407329157113779</v>
      </c>
      <c r="H1849" s="6">
        <v>0.27953954254672891</v>
      </c>
      <c r="I1849" s="8"/>
      <c r="J1849" s="6">
        <v>1.1164320713233365E-2</v>
      </c>
      <c r="K1849" s="6">
        <v>3.3242971771131682E-2</v>
      </c>
      <c r="L1849" s="4"/>
      <c r="M1849" s="8">
        <v>2.2099059132436918</v>
      </c>
      <c r="N1849" s="51">
        <v>9.9311461824699716</v>
      </c>
    </row>
    <row r="1850" spans="1:14" x14ac:dyDescent="0.35">
      <c r="A1850" s="3" t="s">
        <v>42</v>
      </c>
      <c r="B1850" s="5">
        <v>1847</v>
      </c>
      <c r="C1850" s="5">
        <v>130</v>
      </c>
      <c r="D1850" s="5" t="s">
        <v>41</v>
      </c>
      <c r="E1850" s="24" t="s">
        <v>15</v>
      </c>
      <c r="F1850" s="4" t="s">
        <v>39</v>
      </c>
      <c r="G1850" s="8">
        <v>0.46656722350852675</v>
      </c>
      <c r="H1850" s="6">
        <v>0.25865859750803083</v>
      </c>
      <c r="I1850" s="8"/>
      <c r="J1850" s="11">
        <v>7.0000000000000001E-3</v>
      </c>
      <c r="K1850" s="6">
        <v>4.7516215217910116E-3</v>
      </c>
      <c r="L1850" s="4"/>
      <c r="M1850" s="8">
        <v>2.8233437865909967</v>
      </c>
      <c r="N1850" s="51">
        <v>9.5832090887943622</v>
      </c>
    </row>
    <row r="1851" spans="1:14" x14ac:dyDescent="0.35">
      <c r="A1851" s="3" t="s">
        <v>42</v>
      </c>
      <c r="B1851" s="5">
        <v>1848</v>
      </c>
      <c r="C1851" s="5">
        <v>131</v>
      </c>
      <c r="D1851" s="5" t="s">
        <v>41</v>
      </c>
      <c r="E1851" s="24" t="s">
        <v>15</v>
      </c>
      <c r="F1851" s="4" t="s">
        <v>39</v>
      </c>
      <c r="G1851" s="8">
        <v>0.46731071163116322</v>
      </c>
      <c r="H1851" s="6">
        <v>0.25304982489125877</v>
      </c>
      <c r="I1851" s="8"/>
      <c r="J1851" s="11">
        <v>7.0000000000000001E-3</v>
      </c>
      <c r="K1851" s="6">
        <v>4.7516215217910116E-3</v>
      </c>
      <c r="L1851" s="4"/>
      <c r="M1851" s="8">
        <v>2.174820648846719</v>
      </c>
      <c r="N1851" s="51">
        <v>8.9491073535779773</v>
      </c>
    </row>
    <row r="1852" spans="1:14" x14ac:dyDescent="0.35">
      <c r="A1852" s="3" t="s">
        <v>42</v>
      </c>
      <c r="B1852" s="5">
        <v>1849</v>
      </c>
      <c r="C1852" s="5">
        <v>132</v>
      </c>
      <c r="D1852" s="5" t="s">
        <v>41</v>
      </c>
      <c r="E1852" s="24" t="s">
        <v>15</v>
      </c>
      <c r="F1852" s="4" t="s">
        <v>39</v>
      </c>
      <c r="G1852" s="8">
        <v>0.46736280626652099</v>
      </c>
      <c r="H1852" s="6">
        <v>0.26783931369863551</v>
      </c>
      <c r="I1852" s="8"/>
      <c r="J1852" s="6">
        <v>8.2648783186918096E-2</v>
      </c>
      <c r="K1852" s="6">
        <v>4.7516215217910116E-3</v>
      </c>
      <c r="L1852" s="4"/>
      <c r="M1852" s="8">
        <v>2.9216593651621867</v>
      </c>
      <c r="N1852" s="51">
        <v>10.235986316318931</v>
      </c>
    </row>
    <row r="1853" spans="1:14" x14ac:dyDescent="0.35">
      <c r="A1853" s="3" t="s">
        <v>42</v>
      </c>
      <c r="B1853" s="5">
        <v>1850</v>
      </c>
      <c r="C1853" s="5">
        <v>133</v>
      </c>
      <c r="D1853" s="5" t="s">
        <v>41</v>
      </c>
      <c r="E1853" s="24" t="s">
        <v>15</v>
      </c>
      <c r="F1853" s="4" t="s">
        <v>39</v>
      </c>
      <c r="G1853" s="8">
        <v>0.49548551881259401</v>
      </c>
      <c r="H1853" s="6">
        <v>0.12799851274051421</v>
      </c>
      <c r="I1853" s="8"/>
      <c r="J1853" s="6">
        <v>9.5987227867910085E-2</v>
      </c>
      <c r="K1853" s="6">
        <v>1.8881794093995662E-2</v>
      </c>
      <c r="L1853" s="4"/>
      <c r="M1853" s="8">
        <v>1.6153323084726909</v>
      </c>
      <c r="N1853" s="51">
        <v>22.5713990603825</v>
      </c>
    </row>
    <row r="1854" spans="1:14" x14ac:dyDescent="0.35">
      <c r="A1854" s="3" t="s">
        <v>42</v>
      </c>
      <c r="B1854" s="5">
        <v>1851</v>
      </c>
      <c r="C1854" s="5">
        <v>134</v>
      </c>
      <c r="D1854" s="5" t="s">
        <v>41</v>
      </c>
      <c r="E1854" s="24" t="s">
        <v>15</v>
      </c>
      <c r="F1854" s="4" t="s">
        <v>39</v>
      </c>
      <c r="G1854" s="8">
        <v>0.51421405220196192</v>
      </c>
      <c r="H1854" s="6">
        <v>0.25546876556306192</v>
      </c>
      <c r="I1854" s="8"/>
      <c r="J1854" s="11">
        <v>7.0000000000000001E-3</v>
      </c>
      <c r="K1854" s="6">
        <v>2.148396356924548E-3</v>
      </c>
      <c r="L1854" s="4"/>
      <c r="M1854" s="8">
        <v>2.4510357146095028</v>
      </c>
      <c r="N1854" s="51">
        <v>62.896533313032641</v>
      </c>
    </row>
    <row r="1855" spans="1:14" x14ac:dyDescent="0.35">
      <c r="A1855" s="3" t="s">
        <v>42</v>
      </c>
      <c r="B1855" s="5">
        <v>1852</v>
      </c>
      <c r="C1855" s="5">
        <v>135</v>
      </c>
      <c r="D1855" s="5" t="s">
        <v>41</v>
      </c>
      <c r="E1855" s="24" t="s">
        <v>15</v>
      </c>
      <c r="F1855" s="4" t="s">
        <v>39</v>
      </c>
      <c r="G1855" s="8">
        <v>0.56841160467677676</v>
      </c>
      <c r="H1855" s="6">
        <v>8.2000101473395814E-2</v>
      </c>
      <c r="I1855" s="8"/>
      <c r="J1855" s="6">
        <v>1.3084734151831144E-2</v>
      </c>
      <c r="K1855" s="6">
        <v>1.1524361820053704E-2</v>
      </c>
      <c r="L1855" s="4"/>
      <c r="M1855" s="8">
        <v>2.3884448086739116</v>
      </c>
      <c r="N1855" s="51">
        <v>23.261608292162091</v>
      </c>
    </row>
    <row r="1856" spans="1:14" x14ac:dyDescent="0.35">
      <c r="A1856" s="3" t="s">
        <v>42</v>
      </c>
      <c r="B1856" s="5">
        <v>1853</v>
      </c>
      <c r="C1856" s="5">
        <v>136</v>
      </c>
      <c r="D1856" s="5" t="s">
        <v>41</v>
      </c>
      <c r="E1856" s="24" t="s">
        <v>15</v>
      </c>
      <c r="F1856" s="4" t="s">
        <v>39</v>
      </c>
      <c r="G1856" s="29">
        <v>0.25953302824629348</v>
      </c>
      <c r="H1856" s="11">
        <v>8.8521082992681466E-2</v>
      </c>
      <c r="I1856" s="11"/>
      <c r="J1856" s="11">
        <v>1.4804214037388909E-2</v>
      </c>
      <c r="K1856" s="6">
        <v>7.0000000000000001E-3</v>
      </c>
      <c r="L1856" s="4"/>
      <c r="M1856" s="29">
        <v>1.4169391490988987</v>
      </c>
      <c r="N1856" s="37">
        <v>12.903940576732394</v>
      </c>
    </row>
    <row r="1857" spans="1:14" x14ac:dyDescent="0.35">
      <c r="A1857" s="3" t="s">
        <v>42</v>
      </c>
      <c r="B1857" s="5">
        <v>1854</v>
      </c>
      <c r="C1857" s="5">
        <v>137</v>
      </c>
      <c r="D1857" s="5" t="s">
        <v>41</v>
      </c>
      <c r="E1857" s="24" t="s">
        <v>15</v>
      </c>
      <c r="F1857" s="4" t="s">
        <v>39</v>
      </c>
      <c r="G1857" s="29">
        <v>0.25549617202004682</v>
      </c>
      <c r="H1857" s="11">
        <v>0.10673751374502859</v>
      </c>
      <c r="I1857" s="11"/>
      <c r="J1857" s="11">
        <v>1.6974896021819542E-2</v>
      </c>
      <c r="K1857" s="6">
        <v>7.0000000000000001E-3</v>
      </c>
      <c r="L1857" s="4"/>
      <c r="M1857" s="29">
        <v>1.408644232351387</v>
      </c>
      <c r="N1857" s="37">
        <v>13.01240539210222</v>
      </c>
    </row>
    <row r="1858" spans="1:14" x14ac:dyDescent="0.35">
      <c r="A1858" s="3" t="s">
        <v>42</v>
      </c>
      <c r="B1858" s="5">
        <v>1855</v>
      </c>
      <c r="C1858" s="5">
        <v>138</v>
      </c>
      <c r="D1858" s="5" t="s">
        <v>41</v>
      </c>
      <c r="E1858" s="24" t="s">
        <v>15</v>
      </c>
      <c r="F1858" s="4" t="s">
        <v>39</v>
      </c>
      <c r="G1858" s="29">
        <v>0.25562752079111117</v>
      </c>
      <c r="H1858" s="11">
        <v>4.5047649253792961E-2</v>
      </c>
      <c r="I1858" s="11"/>
      <c r="J1858" s="11">
        <v>1.3419611991821187E-2</v>
      </c>
      <c r="K1858" s="6">
        <v>7.0000000000000001E-3</v>
      </c>
      <c r="L1858" s="4"/>
      <c r="M1858" s="29">
        <v>1.4905018252932076</v>
      </c>
      <c r="N1858" s="37">
        <v>10.642455307650359</v>
      </c>
    </row>
    <row r="1859" spans="1:14" x14ac:dyDescent="0.35">
      <c r="A1859" s="3" t="s">
        <v>42</v>
      </c>
      <c r="B1859" s="5">
        <v>1856</v>
      </c>
      <c r="C1859" s="5">
        <v>139</v>
      </c>
      <c r="D1859" s="5" t="s">
        <v>41</v>
      </c>
      <c r="E1859" s="24" t="s">
        <v>15</v>
      </c>
      <c r="F1859" s="4" t="s">
        <v>39</v>
      </c>
      <c r="G1859" s="29">
        <v>0.24145183376485307</v>
      </c>
      <c r="H1859" s="11">
        <v>4.3631897150383403E-2</v>
      </c>
      <c r="I1859" s="11"/>
      <c r="J1859" s="11">
        <v>1.1442727105737181E-2</v>
      </c>
      <c r="K1859" s="6">
        <v>7.0000000000000001E-3</v>
      </c>
      <c r="L1859" s="4"/>
      <c r="M1859" s="29">
        <v>1.4005794672242815</v>
      </c>
      <c r="N1859" s="37">
        <v>10.566797449426293</v>
      </c>
    </row>
    <row r="1860" spans="1:14" x14ac:dyDescent="0.35">
      <c r="A1860" s="3" t="s">
        <v>42</v>
      </c>
      <c r="B1860" s="5">
        <v>1857</v>
      </c>
      <c r="C1860" s="5">
        <v>140</v>
      </c>
      <c r="D1860" s="5" t="s">
        <v>41</v>
      </c>
      <c r="E1860" s="24" t="s">
        <v>15</v>
      </c>
      <c r="F1860" s="4" t="s">
        <v>39</v>
      </c>
      <c r="G1860" s="29">
        <v>0.15188551188289293</v>
      </c>
      <c r="H1860" s="11">
        <v>0.15927312409610936</v>
      </c>
      <c r="I1860" s="11"/>
      <c r="J1860" s="11">
        <v>1.6442584191650567E-2</v>
      </c>
      <c r="K1860" s="6">
        <v>7.0000000000000001E-3</v>
      </c>
      <c r="L1860" s="4"/>
      <c r="M1860" s="29">
        <v>2.0436321547536371</v>
      </c>
      <c r="N1860" s="37">
        <v>15.417442145487659</v>
      </c>
    </row>
    <row r="1861" spans="1:14" x14ac:dyDescent="0.35">
      <c r="A1861" s="3" t="s">
        <v>42</v>
      </c>
      <c r="B1861" s="5">
        <v>1858</v>
      </c>
      <c r="C1861" s="5">
        <v>141</v>
      </c>
      <c r="D1861" s="5" t="s">
        <v>41</v>
      </c>
      <c r="E1861" s="24" t="s">
        <v>15</v>
      </c>
      <c r="F1861" s="4" t="s">
        <v>39</v>
      </c>
      <c r="G1861" s="29">
        <v>0.1540500139899853</v>
      </c>
      <c r="H1861" s="11">
        <v>0.17156875837070135</v>
      </c>
      <c r="I1861" s="11"/>
      <c r="J1861" s="11">
        <v>1.6499836984810324E-2</v>
      </c>
      <c r="K1861" s="6">
        <v>7.0000000000000001E-3</v>
      </c>
      <c r="L1861" s="4"/>
      <c r="M1861" s="29">
        <v>2.1943751692471603</v>
      </c>
      <c r="N1861" s="37">
        <v>15.650631001491041</v>
      </c>
    </row>
    <row r="1862" spans="1:14" x14ac:dyDescent="0.35">
      <c r="A1862" s="3" t="s">
        <v>42</v>
      </c>
      <c r="B1862" s="5">
        <v>1859</v>
      </c>
      <c r="C1862" s="5">
        <v>142</v>
      </c>
      <c r="D1862" s="5" t="s">
        <v>41</v>
      </c>
      <c r="E1862" s="24" t="s">
        <v>15</v>
      </c>
      <c r="F1862" s="4" t="s">
        <v>39</v>
      </c>
      <c r="G1862" s="29">
        <v>0.16939357469119692</v>
      </c>
      <c r="H1862" s="11">
        <v>0.13151159475571531</v>
      </c>
      <c r="I1862" s="11"/>
      <c r="J1862" s="11">
        <v>1.9343971676901231E-2</v>
      </c>
      <c r="K1862" s="6">
        <v>7.0000000000000001E-3</v>
      </c>
      <c r="L1862" s="4"/>
      <c r="M1862" s="29">
        <v>7.203758570291634</v>
      </c>
      <c r="N1862" s="37">
        <v>17.303698747399139</v>
      </c>
    </row>
    <row r="1863" spans="1:14" x14ac:dyDescent="0.35">
      <c r="A1863" s="3" t="s">
        <v>42</v>
      </c>
      <c r="B1863" s="5">
        <v>1860</v>
      </c>
      <c r="C1863" s="5">
        <v>143</v>
      </c>
      <c r="D1863" s="5" t="s">
        <v>41</v>
      </c>
      <c r="E1863" s="24" t="s">
        <v>15</v>
      </c>
      <c r="F1863" s="4" t="s">
        <v>39</v>
      </c>
      <c r="G1863" s="29">
        <v>0.16671849488961957</v>
      </c>
      <c r="H1863" s="11">
        <v>0.13082128060188142</v>
      </c>
      <c r="I1863" s="11"/>
      <c r="J1863" s="11">
        <v>2.0238105719503751E-2</v>
      </c>
      <c r="K1863" s="6">
        <v>7.0000000000000001E-3</v>
      </c>
      <c r="L1863" s="4"/>
      <c r="M1863" s="29">
        <v>6.5142295689613983</v>
      </c>
      <c r="N1863" s="37">
        <v>17.038160842928651</v>
      </c>
    </row>
    <row r="1864" spans="1:14" x14ac:dyDescent="0.35">
      <c r="A1864" s="3" t="s">
        <v>42</v>
      </c>
      <c r="B1864" s="5">
        <v>1861</v>
      </c>
      <c r="C1864" s="5">
        <v>144</v>
      </c>
      <c r="D1864" s="5" t="s">
        <v>41</v>
      </c>
      <c r="E1864" s="24" t="s">
        <v>15</v>
      </c>
      <c r="F1864" s="4" t="s">
        <v>39</v>
      </c>
      <c r="G1864" s="29">
        <v>0.1904386915892865</v>
      </c>
      <c r="H1864" s="11">
        <v>0.1729035208072803</v>
      </c>
      <c r="I1864" s="11"/>
      <c r="J1864" s="11">
        <v>2.1035805813977793E-2</v>
      </c>
      <c r="K1864" s="6">
        <v>7.0000000000000001E-3</v>
      </c>
      <c r="L1864" s="4"/>
      <c r="M1864" s="29">
        <v>3.1264442761656905</v>
      </c>
      <c r="N1864" s="37">
        <v>15.95680206934705</v>
      </c>
    </row>
    <row r="1865" spans="1:14" x14ac:dyDescent="0.35">
      <c r="A1865" s="3" t="s">
        <v>42</v>
      </c>
      <c r="B1865" s="5">
        <v>1862</v>
      </c>
      <c r="C1865" s="5">
        <v>145</v>
      </c>
      <c r="D1865" s="5" t="s">
        <v>41</v>
      </c>
      <c r="E1865" s="24" t="s">
        <v>15</v>
      </c>
      <c r="F1865" s="4" t="s">
        <v>39</v>
      </c>
      <c r="G1865" s="29">
        <v>0.19237409680771445</v>
      </c>
      <c r="H1865" s="11">
        <v>0.16884111181360034</v>
      </c>
      <c r="I1865" s="11"/>
      <c r="J1865" s="11">
        <v>1.9914858464739137E-2</v>
      </c>
      <c r="K1865" s="6">
        <v>7.0000000000000001E-3</v>
      </c>
      <c r="L1865" s="4"/>
      <c r="M1865" s="29">
        <v>2.8102514523600473</v>
      </c>
      <c r="N1865" s="37">
        <v>17.187760580832904</v>
      </c>
    </row>
    <row r="1866" spans="1:14" x14ac:dyDescent="0.35">
      <c r="A1866" s="3" t="s">
        <v>42</v>
      </c>
      <c r="B1866" s="5">
        <v>1863</v>
      </c>
      <c r="C1866" s="5">
        <v>146</v>
      </c>
      <c r="D1866" s="5" t="s">
        <v>41</v>
      </c>
      <c r="E1866" s="24" t="s">
        <v>15</v>
      </c>
      <c r="F1866" s="4" t="s">
        <v>39</v>
      </c>
      <c r="G1866" s="29">
        <v>0.19807455141857092</v>
      </c>
      <c r="H1866" s="11">
        <v>0.16023436222183765</v>
      </c>
      <c r="I1866" s="11"/>
      <c r="J1866" s="11">
        <v>1.9884076832586833E-2</v>
      </c>
      <c r="K1866" s="6">
        <v>7.0000000000000001E-3</v>
      </c>
      <c r="L1866" s="4"/>
      <c r="M1866" s="29">
        <v>1.9130933170072664</v>
      </c>
      <c r="N1866" s="37">
        <v>16.021157073691541</v>
      </c>
    </row>
    <row r="1867" spans="1:14" x14ac:dyDescent="0.35">
      <c r="A1867" s="3" t="s">
        <v>42</v>
      </c>
      <c r="B1867" s="5">
        <v>1864</v>
      </c>
      <c r="C1867" s="5">
        <v>147</v>
      </c>
      <c r="D1867" s="5" t="s">
        <v>41</v>
      </c>
      <c r="E1867" s="24" t="s">
        <v>15</v>
      </c>
      <c r="F1867" s="4" t="s">
        <v>39</v>
      </c>
      <c r="G1867" s="29">
        <v>0.2052025479316921</v>
      </c>
      <c r="H1867" s="11">
        <v>0.16657068173127135</v>
      </c>
      <c r="I1867" s="11"/>
      <c r="J1867" s="11">
        <v>2.0486451511976561E-2</v>
      </c>
      <c r="K1867" s="6">
        <v>7.0000000000000001E-3</v>
      </c>
      <c r="L1867" s="4"/>
      <c r="M1867" s="29">
        <v>1.9623868912199658</v>
      </c>
      <c r="N1867" s="37">
        <v>16.240814351941214</v>
      </c>
    </row>
    <row r="1868" spans="1:14" x14ac:dyDescent="0.35">
      <c r="A1868" s="3" t="s">
        <v>42</v>
      </c>
      <c r="B1868" s="5">
        <v>1865</v>
      </c>
      <c r="C1868" s="5">
        <v>148</v>
      </c>
      <c r="D1868" s="5" t="s">
        <v>41</v>
      </c>
      <c r="E1868" s="24" t="s">
        <v>15</v>
      </c>
      <c r="F1868" s="4" t="s">
        <v>39</v>
      </c>
      <c r="G1868" s="29">
        <v>0.14262306858443108</v>
      </c>
      <c r="H1868" s="11">
        <v>0.13087978636296624</v>
      </c>
      <c r="I1868" s="11"/>
      <c r="J1868" s="11">
        <v>1.4469074576065147E-2</v>
      </c>
      <c r="K1868" s="6">
        <v>7.0000000000000001E-3</v>
      </c>
      <c r="L1868" s="4"/>
      <c r="M1868" s="29">
        <v>1.8829649079123263</v>
      </c>
      <c r="N1868" s="37">
        <v>15.48295004611753</v>
      </c>
    </row>
    <row r="1869" spans="1:14" x14ac:dyDescent="0.35">
      <c r="A1869" s="3" t="s">
        <v>42</v>
      </c>
      <c r="B1869" s="5">
        <v>1866</v>
      </c>
      <c r="C1869" s="5">
        <v>149</v>
      </c>
      <c r="D1869" s="5" t="s">
        <v>41</v>
      </c>
      <c r="E1869" s="24" t="s">
        <v>15</v>
      </c>
      <c r="F1869" s="4" t="s">
        <v>39</v>
      </c>
      <c r="G1869" s="29">
        <v>0.17232642812792956</v>
      </c>
      <c r="H1869" s="11">
        <v>0.14545469443179143</v>
      </c>
      <c r="I1869" s="11"/>
      <c r="J1869" s="11">
        <v>1.7167091584373857E-2</v>
      </c>
      <c r="K1869" s="6">
        <v>7.0000000000000001E-3</v>
      </c>
      <c r="L1869" s="4"/>
      <c r="M1869" s="29">
        <v>1.9961173457262151</v>
      </c>
      <c r="N1869" s="37">
        <v>15.884361468462235</v>
      </c>
    </row>
    <row r="1870" spans="1:14" x14ac:dyDescent="0.35">
      <c r="A1870" s="3" t="s">
        <v>42</v>
      </c>
      <c r="B1870" s="5">
        <v>1867</v>
      </c>
      <c r="C1870" s="5">
        <v>150</v>
      </c>
      <c r="D1870" s="5" t="s">
        <v>41</v>
      </c>
      <c r="E1870" s="24" t="s">
        <v>15</v>
      </c>
      <c r="F1870" s="4" t="s">
        <v>39</v>
      </c>
      <c r="G1870" s="29">
        <v>0.18256060131631779</v>
      </c>
      <c r="H1870" s="11">
        <v>0.16612512009391495</v>
      </c>
      <c r="I1870" s="11"/>
      <c r="J1870" s="11">
        <v>1.5458223391169685E-2</v>
      </c>
      <c r="K1870" s="6">
        <v>7.0000000000000001E-3</v>
      </c>
      <c r="L1870" s="4"/>
      <c r="M1870" s="29">
        <v>1.768381500872019</v>
      </c>
      <c r="N1870" s="37">
        <v>14.728334882140418</v>
      </c>
    </row>
    <row r="1871" spans="1:14" x14ac:dyDescent="0.35">
      <c r="A1871" s="3" t="s">
        <v>42</v>
      </c>
      <c r="B1871" s="5">
        <v>1868</v>
      </c>
      <c r="C1871" s="5">
        <v>151</v>
      </c>
      <c r="D1871" s="5" t="s">
        <v>41</v>
      </c>
      <c r="E1871" s="24" t="s">
        <v>15</v>
      </c>
      <c r="F1871" s="4" t="s">
        <v>39</v>
      </c>
      <c r="G1871" s="29">
        <v>0.16551879678634471</v>
      </c>
      <c r="H1871" s="11">
        <v>0.14093491486974977</v>
      </c>
      <c r="I1871" s="11"/>
      <c r="J1871" s="11">
        <v>1.2994765793734476E-2</v>
      </c>
      <c r="K1871" s="6">
        <v>7.0000000000000001E-3</v>
      </c>
      <c r="L1871" s="4"/>
      <c r="M1871" s="29">
        <v>1.7428046220078248</v>
      </c>
      <c r="N1871" s="37">
        <v>15.365121649724168</v>
      </c>
    </row>
    <row r="1872" spans="1:14" x14ac:dyDescent="0.35">
      <c r="A1872" s="3" t="s">
        <v>42</v>
      </c>
      <c r="B1872" s="5">
        <v>1869</v>
      </c>
      <c r="C1872" s="5">
        <v>152</v>
      </c>
      <c r="D1872" s="5" t="s">
        <v>41</v>
      </c>
      <c r="E1872" s="24" t="s">
        <v>15</v>
      </c>
      <c r="F1872" s="4" t="s">
        <v>39</v>
      </c>
      <c r="G1872" s="29">
        <v>0.23711883030110262</v>
      </c>
      <c r="H1872" s="11">
        <v>0.16851678868733438</v>
      </c>
      <c r="I1872" s="11"/>
      <c r="J1872" s="11">
        <v>1.2227227332108175E-2</v>
      </c>
      <c r="K1872" s="6">
        <v>7.0000000000000001E-3</v>
      </c>
      <c r="L1872" s="4"/>
      <c r="M1872" s="29">
        <v>1.7618281546900814</v>
      </c>
      <c r="N1872" s="37">
        <v>16.327571729565484</v>
      </c>
    </row>
    <row r="1873" spans="1:14" x14ac:dyDescent="0.35">
      <c r="A1873" s="3" t="s">
        <v>42</v>
      </c>
      <c r="B1873" s="5">
        <v>1870</v>
      </c>
      <c r="C1873" s="5">
        <v>153</v>
      </c>
      <c r="D1873" s="5" t="s">
        <v>41</v>
      </c>
      <c r="E1873" s="24" t="s">
        <v>15</v>
      </c>
      <c r="F1873" s="4" t="s">
        <v>39</v>
      </c>
      <c r="G1873" s="29">
        <v>0.23720120510509662</v>
      </c>
      <c r="H1873" s="11">
        <v>0.14682548254563191</v>
      </c>
      <c r="I1873" s="11"/>
      <c r="J1873" s="11">
        <v>1.137601669374321E-2</v>
      </c>
      <c r="K1873" s="6">
        <v>7.0000000000000001E-3</v>
      </c>
      <c r="L1873" s="4"/>
      <c r="M1873" s="29">
        <v>1.7853481528447439</v>
      </c>
      <c r="N1873" s="37">
        <v>16.58889894251201</v>
      </c>
    </row>
    <row r="1874" spans="1:14" x14ac:dyDescent="0.35">
      <c r="A1874" s="3" t="s">
        <v>42</v>
      </c>
      <c r="B1874" s="5">
        <v>1871</v>
      </c>
      <c r="C1874" s="5">
        <v>154</v>
      </c>
      <c r="D1874" s="5" t="s">
        <v>41</v>
      </c>
      <c r="E1874" s="24" t="s">
        <v>15</v>
      </c>
      <c r="F1874" s="4" t="s">
        <v>39</v>
      </c>
      <c r="G1874" s="29">
        <v>0.17622083362419222</v>
      </c>
      <c r="H1874" s="11">
        <v>0.18047526835780694</v>
      </c>
      <c r="I1874" s="11"/>
      <c r="J1874" s="11">
        <v>2.0127973719475546E-2</v>
      </c>
      <c r="K1874" s="11">
        <v>3.7705926713323033E-2</v>
      </c>
      <c r="L1874" s="4"/>
      <c r="M1874" s="29">
        <v>2.1238137678833358</v>
      </c>
      <c r="N1874" s="37">
        <v>15.59015195413636</v>
      </c>
    </row>
    <row r="1875" spans="1:14" x14ac:dyDescent="0.35">
      <c r="A1875" s="3" t="s">
        <v>42</v>
      </c>
      <c r="B1875" s="5">
        <v>1872</v>
      </c>
      <c r="C1875" s="5">
        <v>155</v>
      </c>
      <c r="D1875" s="5" t="s">
        <v>41</v>
      </c>
      <c r="E1875" s="24" t="s">
        <v>15</v>
      </c>
      <c r="F1875" s="4" t="s">
        <v>39</v>
      </c>
      <c r="G1875" s="29">
        <v>0.17370687729686735</v>
      </c>
      <c r="H1875" s="11">
        <v>0.20250016644392652</v>
      </c>
      <c r="I1875" s="11"/>
      <c r="J1875" s="11">
        <v>1.7727338669568972E-2</v>
      </c>
      <c r="K1875" s="11">
        <v>3.0492183755566206E-2</v>
      </c>
      <c r="L1875" s="4"/>
      <c r="M1875" s="29">
        <v>2.0501261446384906</v>
      </c>
      <c r="N1875" s="37">
        <v>15.520016101290086</v>
      </c>
    </row>
    <row r="1876" spans="1:14" x14ac:dyDescent="0.35">
      <c r="A1876" s="3" t="s">
        <v>42</v>
      </c>
      <c r="B1876" s="5">
        <v>1873</v>
      </c>
      <c r="C1876" s="5">
        <v>156</v>
      </c>
      <c r="D1876" s="5" t="s">
        <v>41</v>
      </c>
      <c r="E1876" s="24" t="s">
        <v>15</v>
      </c>
      <c r="F1876" s="4" t="s">
        <v>39</v>
      </c>
      <c r="G1876" s="29">
        <v>0.29021197359030221</v>
      </c>
      <c r="H1876" s="11">
        <v>0.13398237551701869</v>
      </c>
      <c r="I1876" s="11"/>
      <c r="J1876" s="11">
        <v>2.395570951235201E-2</v>
      </c>
      <c r="K1876" s="6">
        <v>7.0000000000000001E-3</v>
      </c>
      <c r="L1876" s="4"/>
      <c r="M1876" s="29">
        <v>1.7805803036674261</v>
      </c>
      <c r="N1876" s="37">
        <v>17.239338641149764</v>
      </c>
    </row>
    <row r="1877" spans="1:14" x14ac:dyDescent="0.35">
      <c r="A1877" s="3" t="s">
        <v>42</v>
      </c>
      <c r="B1877" s="5">
        <v>1874</v>
      </c>
      <c r="C1877" s="5">
        <v>157</v>
      </c>
      <c r="D1877" s="5" t="s">
        <v>41</v>
      </c>
      <c r="E1877" s="24" t="s">
        <v>15</v>
      </c>
      <c r="F1877" s="4" t="s">
        <v>39</v>
      </c>
      <c r="G1877" s="29">
        <v>0.28700254788015811</v>
      </c>
      <c r="H1877" s="11">
        <v>0.14360580664771769</v>
      </c>
      <c r="I1877" s="11"/>
      <c r="J1877" s="11">
        <v>2.0773643824697305E-2</v>
      </c>
      <c r="K1877" s="6">
        <v>7.0000000000000001E-3</v>
      </c>
      <c r="L1877" s="4"/>
      <c r="M1877" s="29">
        <v>1.71989876467956</v>
      </c>
      <c r="N1877" s="37">
        <v>16.235541937853341</v>
      </c>
    </row>
    <row r="1878" spans="1:14" x14ac:dyDescent="0.35">
      <c r="A1878" s="3" t="s">
        <v>42</v>
      </c>
      <c r="B1878" s="5">
        <v>1875</v>
      </c>
      <c r="C1878" s="5">
        <v>158</v>
      </c>
      <c r="D1878" s="5" t="s">
        <v>41</v>
      </c>
      <c r="E1878" s="24" t="s">
        <v>15</v>
      </c>
      <c r="F1878" s="4" t="s">
        <v>39</v>
      </c>
      <c r="G1878" s="29">
        <v>0.13411344944629058</v>
      </c>
      <c r="H1878" s="11">
        <v>0.10451021942819597</v>
      </c>
      <c r="I1878" s="11"/>
      <c r="J1878" s="11">
        <v>1.7066028348843684E-2</v>
      </c>
      <c r="K1878" s="6">
        <v>7.0000000000000001E-3</v>
      </c>
      <c r="L1878" s="4"/>
      <c r="M1878" s="29">
        <v>1.2576316900414806</v>
      </c>
      <c r="N1878" s="37">
        <v>14.461726416622394</v>
      </c>
    </row>
    <row r="1879" spans="1:14" x14ac:dyDescent="0.35">
      <c r="A1879" s="3" t="s">
        <v>42</v>
      </c>
      <c r="B1879" s="5">
        <v>1876</v>
      </c>
      <c r="C1879" s="5">
        <v>159</v>
      </c>
      <c r="D1879" s="5" t="s">
        <v>41</v>
      </c>
      <c r="E1879" s="24" t="s">
        <v>15</v>
      </c>
      <c r="F1879" s="4" t="s">
        <v>39</v>
      </c>
      <c r="G1879" s="29">
        <v>0.13856930155065619</v>
      </c>
      <c r="H1879" s="11">
        <v>0.103173292546944</v>
      </c>
      <c r="I1879" s="11"/>
      <c r="J1879" s="11">
        <v>1.80692635198536E-2</v>
      </c>
      <c r="K1879" s="6">
        <v>7.0000000000000001E-3</v>
      </c>
      <c r="L1879" s="4"/>
      <c r="M1879" s="29">
        <v>1.2977084710517228</v>
      </c>
      <c r="N1879" s="37">
        <v>14.484237344290097</v>
      </c>
    </row>
    <row r="1880" spans="1:14" x14ac:dyDescent="0.35">
      <c r="A1880" s="3" t="s">
        <v>42</v>
      </c>
      <c r="B1880" s="5">
        <v>1877</v>
      </c>
      <c r="C1880" s="5">
        <v>160</v>
      </c>
      <c r="D1880" s="5" t="s">
        <v>41</v>
      </c>
      <c r="E1880" s="24" t="s">
        <v>15</v>
      </c>
      <c r="F1880" s="4" t="s">
        <v>39</v>
      </c>
      <c r="G1880" s="29">
        <v>0.16176216865031681</v>
      </c>
      <c r="H1880" s="11">
        <v>0.22906764884236611</v>
      </c>
      <c r="I1880" s="11"/>
      <c r="J1880" s="11">
        <v>3.1933653377870158E-2</v>
      </c>
      <c r="K1880" s="6">
        <v>7.0000000000000001E-3</v>
      </c>
      <c r="L1880" s="4"/>
      <c r="M1880" s="29">
        <v>2.3465320351226207</v>
      </c>
      <c r="N1880" s="37">
        <v>15.614137715447642</v>
      </c>
    </row>
    <row r="1881" spans="1:14" x14ac:dyDescent="0.35">
      <c r="A1881" s="3" t="s">
        <v>42</v>
      </c>
      <c r="B1881" s="5">
        <v>1878</v>
      </c>
      <c r="C1881" s="5">
        <v>161</v>
      </c>
      <c r="D1881" s="5" t="s">
        <v>41</v>
      </c>
      <c r="E1881" s="24" t="s">
        <v>15</v>
      </c>
      <c r="F1881" s="4" t="s">
        <v>39</v>
      </c>
      <c r="G1881" s="29">
        <v>0.15820485886773009</v>
      </c>
      <c r="H1881" s="11">
        <v>0.23806373183950116</v>
      </c>
      <c r="I1881" s="11"/>
      <c r="J1881" s="11">
        <v>3.1603998841150373E-2</v>
      </c>
      <c r="K1881" s="6">
        <v>7.0000000000000001E-3</v>
      </c>
      <c r="L1881" s="4"/>
      <c r="M1881" s="29">
        <v>2.3013339954156855</v>
      </c>
      <c r="N1881" s="37">
        <v>15.281130710523735</v>
      </c>
    </row>
    <row r="1882" spans="1:14" x14ac:dyDescent="0.35">
      <c r="A1882" s="3" t="s">
        <v>42</v>
      </c>
      <c r="B1882" s="5">
        <v>1879</v>
      </c>
      <c r="C1882" s="5">
        <v>162</v>
      </c>
      <c r="D1882" s="5" t="s">
        <v>41</v>
      </c>
      <c r="E1882" s="24" t="s">
        <v>15</v>
      </c>
      <c r="F1882" s="4" t="s">
        <v>39</v>
      </c>
      <c r="G1882" s="29">
        <v>0.20540150910712704</v>
      </c>
      <c r="H1882" s="11">
        <v>0.1430916544968277</v>
      </c>
      <c r="I1882" s="11"/>
      <c r="J1882" s="11">
        <v>1.3826128368563013E-2</v>
      </c>
      <c r="K1882" s="6">
        <v>7.0000000000000001E-3</v>
      </c>
      <c r="L1882" s="4"/>
      <c r="M1882" s="29">
        <v>1.4821442901190767</v>
      </c>
      <c r="N1882" s="37">
        <v>16.577579496575016</v>
      </c>
    </row>
    <row r="1883" spans="1:14" x14ac:dyDescent="0.35">
      <c r="A1883" s="3" t="s">
        <v>42</v>
      </c>
      <c r="B1883" s="5">
        <v>1880</v>
      </c>
      <c r="C1883" s="5">
        <v>163</v>
      </c>
      <c r="D1883" s="5" t="s">
        <v>41</v>
      </c>
      <c r="E1883" s="24" t="s">
        <v>15</v>
      </c>
      <c r="F1883" s="4" t="s">
        <v>39</v>
      </c>
      <c r="G1883" s="29">
        <v>0.20706637909155717</v>
      </c>
      <c r="H1883" s="11">
        <v>0.15148169403011691</v>
      </c>
      <c r="I1883" s="11"/>
      <c r="J1883" s="11">
        <v>1.5485695154068392E-2</v>
      </c>
      <c r="K1883" s="6">
        <v>7.0000000000000001E-3</v>
      </c>
      <c r="L1883" s="4"/>
      <c r="M1883" s="29">
        <v>1.4438002718339544</v>
      </c>
      <c r="N1883" s="37">
        <v>15.788859895793756</v>
      </c>
    </row>
    <row r="1884" spans="1:14" x14ac:dyDescent="0.35">
      <c r="A1884" s="3" t="s">
        <v>42</v>
      </c>
      <c r="B1884" s="5">
        <v>1881</v>
      </c>
      <c r="C1884" s="5">
        <v>164</v>
      </c>
      <c r="D1884" s="5" t="s">
        <v>41</v>
      </c>
      <c r="E1884" s="24" t="s">
        <v>15</v>
      </c>
      <c r="F1884" s="4" t="s">
        <v>39</v>
      </c>
      <c r="G1884" s="29">
        <v>0.18631207373956743</v>
      </c>
      <c r="H1884" s="11">
        <v>0.17849995275160094</v>
      </c>
      <c r="I1884" s="11"/>
      <c r="J1884" s="11">
        <v>2.4423603800990089E-2</v>
      </c>
      <c r="K1884" s="11">
        <v>4.8646060588277126E-2</v>
      </c>
      <c r="L1884" s="52"/>
      <c r="M1884" s="29">
        <v>2.0565201469338161</v>
      </c>
      <c r="N1884" s="37">
        <v>15.824064837877739</v>
      </c>
    </row>
    <row r="1885" spans="1:14" x14ac:dyDescent="0.35">
      <c r="A1885" s="3" t="s">
        <v>42</v>
      </c>
      <c r="B1885" s="5">
        <v>1882</v>
      </c>
      <c r="C1885" s="5">
        <v>165</v>
      </c>
      <c r="D1885" s="5" t="s">
        <v>41</v>
      </c>
      <c r="E1885" s="24" t="s">
        <v>15</v>
      </c>
      <c r="F1885" s="4" t="s">
        <v>39</v>
      </c>
      <c r="G1885" s="29">
        <v>0.16909246410221881</v>
      </c>
      <c r="H1885" s="11">
        <v>0.16981442300854593</v>
      </c>
      <c r="I1885" s="11"/>
      <c r="J1885" s="11">
        <v>1.8510785333885872E-2</v>
      </c>
      <c r="K1885" s="11">
        <v>2.5830195981778433E-2</v>
      </c>
      <c r="L1885" s="4"/>
      <c r="M1885" s="29">
        <v>1.9840271855403713</v>
      </c>
      <c r="N1885" s="37">
        <v>15.262641992841882</v>
      </c>
    </row>
    <row r="1886" spans="1:14" x14ac:dyDescent="0.35">
      <c r="A1886" s="3" t="s">
        <v>42</v>
      </c>
      <c r="B1886" s="5">
        <v>1883</v>
      </c>
      <c r="C1886" s="5">
        <v>166</v>
      </c>
      <c r="D1886" s="5" t="s">
        <v>41</v>
      </c>
      <c r="E1886" s="24" t="s">
        <v>15</v>
      </c>
      <c r="F1886" s="4" t="s">
        <v>39</v>
      </c>
      <c r="G1886" s="29">
        <v>0.29134451249145643</v>
      </c>
      <c r="H1886" s="6">
        <v>0.18628567706441057</v>
      </c>
      <c r="I1886" s="6"/>
      <c r="J1886" s="6">
        <v>6.9787211505376113E-3</v>
      </c>
      <c r="K1886" s="6">
        <v>5.7466926206016017E-3</v>
      </c>
      <c r="L1886" s="4"/>
      <c r="M1886" s="8">
        <v>2.5190107007298508</v>
      </c>
      <c r="N1886" s="51">
        <v>16.739950251613649</v>
      </c>
    </row>
    <row r="1887" spans="1:14" x14ac:dyDescent="0.35">
      <c r="A1887" s="3" t="s">
        <v>42</v>
      </c>
      <c r="B1887" s="5">
        <v>1884</v>
      </c>
      <c r="C1887" s="5">
        <v>167</v>
      </c>
      <c r="D1887" s="5" t="s">
        <v>41</v>
      </c>
      <c r="E1887" s="24" t="s">
        <v>15</v>
      </c>
      <c r="F1887" s="4" t="s">
        <v>39</v>
      </c>
      <c r="G1887" s="29">
        <v>0.20753452650837362</v>
      </c>
      <c r="H1887" s="6">
        <v>0.11481978937197314</v>
      </c>
      <c r="I1887" s="6"/>
      <c r="J1887" s="6">
        <v>7.7719664032113167E-3</v>
      </c>
      <c r="K1887" s="6">
        <v>2E-3</v>
      </c>
      <c r="L1887" s="4"/>
      <c r="M1887" s="8">
        <v>1.4722406682536358</v>
      </c>
      <c r="N1887" s="51">
        <v>13.368274746370373</v>
      </c>
    </row>
    <row r="1888" spans="1:14" x14ac:dyDescent="0.35">
      <c r="A1888" s="3" t="s">
        <v>42</v>
      </c>
      <c r="B1888" s="5">
        <v>1885</v>
      </c>
      <c r="C1888" s="5">
        <v>168</v>
      </c>
      <c r="D1888" s="5" t="s">
        <v>41</v>
      </c>
      <c r="E1888" s="24" t="s">
        <v>15</v>
      </c>
      <c r="F1888" s="4" t="s">
        <v>39</v>
      </c>
      <c r="G1888" s="29">
        <v>0.2437383118618596</v>
      </c>
      <c r="H1888" s="6">
        <v>0.16198081441909687</v>
      </c>
      <c r="I1888" s="6"/>
      <c r="J1888" s="6">
        <v>2.1400926986169556E-2</v>
      </c>
      <c r="K1888" s="6">
        <v>7.0210778961686217E-3</v>
      </c>
      <c r="L1888" s="4"/>
      <c r="M1888" s="8">
        <v>2.4305084056798893</v>
      </c>
      <c r="N1888" s="51">
        <v>14.523942546270732</v>
      </c>
    </row>
    <row r="1889" spans="1:14" x14ac:dyDescent="0.35">
      <c r="A1889" s="3" t="s">
        <v>42</v>
      </c>
      <c r="B1889" s="5">
        <v>1886</v>
      </c>
      <c r="C1889" s="5">
        <v>169</v>
      </c>
      <c r="D1889" s="5" t="s">
        <v>41</v>
      </c>
      <c r="E1889" s="24" t="s">
        <v>15</v>
      </c>
      <c r="F1889" s="4" t="s">
        <v>39</v>
      </c>
      <c r="G1889" s="29">
        <v>0.25427982691710443</v>
      </c>
      <c r="H1889" s="6">
        <v>0.13328680886353672</v>
      </c>
      <c r="I1889" s="6"/>
      <c r="J1889" s="6">
        <v>1.6555101859447093E-2</v>
      </c>
      <c r="K1889" s="6">
        <v>1.0020277159552875E-2</v>
      </c>
      <c r="L1889" s="4"/>
      <c r="M1889" s="8">
        <v>3.1865831677600553</v>
      </c>
      <c r="N1889" s="51">
        <v>14.305117524516325</v>
      </c>
    </row>
    <row r="1890" spans="1:14" x14ac:dyDescent="0.35">
      <c r="A1890" s="3" t="s">
        <v>42</v>
      </c>
      <c r="B1890" s="5">
        <v>1887</v>
      </c>
      <c r="C1890" s="5">
        <v>170</v>
      </c>
      <c r="D1890" s="5" t="s">
        <v>41</v>
      </c>
      <c r="E1890" s="24" t="s">
        <v>15</v>
      </c>
      <c r="F1890" s="4" t="s">
        <v>39</v>
      </c>
      <c r="G1890" s="29">
        <v>0.20144188545589028</v>
      </c>
      <c r="H1890" s="6">
        <v>0.15199894101799744</v>
      </c>
      <c r="I1890" s="6"/>
      <c r="J1890" s="6">
        <v>2.1507057090121986E-2</v>
      </c>
      <c r="K1890" s="6">
        <v>2.7019147087919125E-3</v>
      </c>
      <c r="L1890" s="4"/>
      <c r="M1890" s="8">
        <v>2.4633103311055735</v>
      </c>
      <c r="N1890" s="51">
        <v>14.51804212703904</v>
      </c>
    </row>
    <row r="1891" spans="1:14" x14ac:dyDescent="0.35">
      <c r="A1891" s="3" t="s">
        <v>42</v>
      </c>
      <c r="B1891" s="5">
        <v>1888</v>
      </c>
      <c r="C1891" s="5">
        <v>171</v>
      </c>
      <c r="D1891" s="5" t="s">
        <v>41</v>
      </c>
      <c r="E1891" s="24" t="s">
        <v>15</v>
      </c>
      <c r="F1891" s="4" t="s">
        <v>39</v>
      </c>
      <c r="G1891" s="29">
        <v>0.1930473627076103</v>
      </c>
      <c r="H1891" s="6">
        <v>0.15159032216467996</v>
      </c>
      <c r="I1891" s="6"/>
      <c r="J1891" s="6">
        <v>2.196970807166284E-2</v>
      </c>
      <c r="K1891" s="6">
        <v>2E-3</v>
      </c>
      <c r="L1891" s="4"/>
      <c r="M1891" s="8">
        <v>3.5800075841142736</v>
      </c>
      <c r="N1891" s="51">
        <v>14.55087323065789</v>
      </c>
    </row>
    <row r="1892" spans="1:14" x14ac:dyDescent="0.35">
      <c r="A1892" s="3" t="s">
        <v>42</v>
      </c>
      <c r="B1892" s="5">
        <v>1889</v>
      </c>
      <c r="C1892" s="5">
        <v>172</v>
      </c>
      <c r="D1892" s="5" t="s">
        <v>41</v>
      </c>
      <c r="E1892" s="24" t="s">
        <v>15</v>
      </c>
      <c r="F1892" s="4" t="s">
        <v>39</v>
      </c>
      <c r="G1892" s="29">
        <v>0.26708656614316012</v>
      </c>
      <c r="H1892" s="6">
        <v>0.13678466340979811</v>
      </c>
      <c r="I1892" s="6"/>
      <c r="J1892" s="6">
        <v>1.2835734959886396E-2</v>
      </c>
      <c r="K1892" s="6">
        <v>4.7848161295405284E-3</v>
      </c>
      <c r="L1892" s="4"/>
      <c r="M1892" s="8">
        <v>1.9334953254351195</v>
      </c>
      <c r="N1892" s="51">
        <v>13.549747497903223</v>
      </c>
    </row>
    <row r="1893" spans="1:14" x14ac:dyDescent="0.35">
      <c r="A1893" s="3" t="s">
        <v>42</v>
      </c>
      <c r="B1893" s="5">
        <v>1890</v>
      </c>
      <c r="C1893" s="5">
        <v>173</v>
      </c>
      <c r="D1893" s="5" t="s">
        <v>41</v>
      </c>
      <c r="E1893" s="24" t="s">
        <v>15</v>
      </c>
      <c r="F1893" s="4" t="s">
        <v>39</v>
      </c>
      <c r="G1893" s="29">
        <v>0.15318404082525719</v>
      </c>
      <c r="H1893" s="6">
        <v>0.20174884391385364</v>
      </c>
      <c r="I1893" s="6"/>
      <c r="J1893" s="6">
        <v>3.5535810762451922E-2</v>
      </c>
      <c r="K1893" s="6">
        <v>3.6922165895715013E-3</v>
      </c>
      <c r="L1893" s="4"/>
      <c r="M1893" s="8">
        <v>3.0494708755466275</v>
      </c>
      <c r="N1893" s="51">
        <v>14.119719542483599</v>
      </c>
    </row>
    <row r="1894" spans="1:14" x14ac:dyDescent="0.35">
      <c r="A1894" s="3" t="s">
        <v>42</v>
      </c>
      <c r="B1894" s="5">
        <v>1891</v>
      </c>
      <c r="C1894" s="5">
        <v>174</v>
      </c>
      <c r="D1894" s="5" t="s">
        <v>41</v>
      </c>
      <c r="E1894" s="24" t="s">
        <v>15</v>
      </c>
      <c r="F1894" s="4" t="s">
        <v>39</v>
      </c>
      <c r="G1894" s="29">
        <v>0.25813769317782559</v>
      </c>
      <c r="H1894" s="6">
        <v>0.11974975243472143</v>
      </c>
      <c r="I1894" s="6"/>
      <c r="J1894" s="6">
        <v>8.4760851389033866E-3</v>
      </c>
      <c r="K1894" s="6">
        <v>2E-3</v>
      </c>
      <c r="L1894" s="4"/>
      <c r="M1894" s="8">
        <v>1.3942576263727249</v>
      </c>
      <c r="N1894" s="51">
        <v>13.262875240341115</v>
      </c>
    </row>
    <row r="1895" spans="1:14" x14ac:dyDescent="0.35">
      <c r="A1895" s="3" t="s">
        <v>42</v>
      </c>
      <c r="B1895" s="5">
        <v>1892</v>
      </c>
      <c r="C1895" s="5">
        <v>175</v>
      </c>
      <c r="D1895" s="5" t="s">
        <v>41</v>
      </c>
      <c r="E1895" s="24" t="s">
        <v>15</v>
      </c>
      <c r="F1895" s="4" t="s">
        <v>39</v>
      </c>
      <c r="G1895" s="29">
        <v>0.21628382268023405</v>
      </c>
      <c r="H1895" s="6">
        <v>0.15108770921362621</v>
      </c>
      <c r="I1895" s="6"/>
      <c r="J1895" s="6">
        <v>1.9598021816851895E-2</v>
      </c>
      <c r="K1895" s="6">
        <v>5.6672018799106801E-3</v>
      </c>
      <c r="L1895" s="4"/>
      <c r="M1895" s="8">
        <v>2.1650427386109636</v>
      </c>
      <c r="N1895" s="51">
        <v>14.137951348364242</v>
      </c>
    </row>
    <row r="1896" spans="1:14" x14ac:dyDescent="0.35">
      <c r="A1896" s="3" t="s">
        <v>42</v>
      </c>
      <c r="B1896" s="5">
        <v>1893</v>
      </c>
      <c r="C1896" s="5">
        <v>176</v>
      </c>
      <c r="D1896" s="5" t="s">
        <v>41</v>
      </c>
      <c r="E1896" s="24" t="s">
        <v>15</v>
      </c>
      <c r="F1896" s="4" t="s">
        <v>39</v>
      </c>
      <c r="G1896" s="29">
        <v>0.21572216636948024</v>
      </c>
      <c r="H1896" s="6">
        <v>0.13152278703861481</v>
      </c>
      <c r="I1896" s="6"/>
      <c r="J1896" s="6">
        <v>2.4077756299323641E-2</v>
      </c>
      <c r="K1896" s="6">
        <v>1.5713597093478186E-2</v>
      </c>
      <c r="L1896" s="4"/>
      <c r="M1896" s="8">
        <v>2.1114911324120165</v>
      </c>
      <c r="N1896" s="51">
        <v>14.063344395002872</v>
      </c>
    </row>
    <row r="1897" spans="1:14" x14ac:dyDescent="0.35">
      <c r="A1897" s="3" t="s">
        <v>42</v>
      </c>
      <c r="B1897" s="5">
        <v>1894</v>
      </c>
      <c r="C1897" s="5">
        <v>177</v>
      </c>
      <c r="D1897" s="5" t="s">
        <v>41</v>
      </c>
      <c r="E1897" s="24" t="s">
        <v>15</v>
      </c>
      <c r="F1897" s="4" t="s">
        <v>39</v>
      </c>
      <c r="G1897" s="29">
        <v>0.18371423712658685</v>
      </c>
      <c r="H1897" s="6">
        <v>0.12141638666275496</v>
      </c>
      <c r="I1897" s="6"/>
      <c r="J1897" s="6">
        <v>2.1047826381640031E-2</v>
      </c>
      <c r="K1897" s="6">
        <v>1.9188956735220971E-2</v>
      </c>
      <c r="L1897" s="4"/>
      <c r="M1897" s="8">
        <v>2.4427103535252663</v>
      </c>
      <c r="N1897" s="51">
        <v>14.445748995423889</v>
      </c>
    </row>
    <row r="1898" spans="1:14" x14ac:dyDescent="0.35">
      <c r="A1898" s="3" t="s">
        <v>42</v>
      </c>
      <c r="B1898" s="5">
        <v>1895</v>
      </c>
      <c r="C1898" s="5">
        <v>178</v>
      </c>
      <c r="D1898" s="5" t="s">
        <v>41</v>
      </c>
      <c r="E1898" s="24" t="s">
        <v>15</v>
      </c>
      <c r="F1898" s="4" t="s">
        <v>39</v>
      </c>
      <c r="G1898" s="29">
        <v>0.24255511882187838</v>
      </c>
      <c r="H1898" s="6">
        <v>0.150699617294384</v>
      </c>
      <c r="I1898" s="6"/>
      <c r="J1898" s="6">
        <v>2.0326321421886687E-2</v>
      </c>
      <c r="K1898" s="6">
        <v>2E-3</v>
      </c>
      <c r="L1898" s="4"/>
      <c r="M1898" s="8">
        <v>2.0701145859410421</v>
      </c>
      <c r="N1898" s="51">
        <v>13.579006936433178</v>
      </c>
    </row>
    <row r="1899" spans="1:14" x14ac:dyDescent="0.35">
      <c r="A1899" s="3" t="s">
        <v>42</v>
      </c>
      <c r="B1899" s="5">
        <v>1896</v>
      </c>
      <c r="C1899" s="5">
        <v>179</v>
      </c>
      <c r="D1899" s="5" t="s">
        <v>41</v>
      </c>
      <c r="E1899" s="24" t="s">
        <v>15</v>
      </c>
      <c r="F1899" s="4" t="s">
        <v>39</v>
      </c>
      <c r="G1899" s="29">
        <v>0.23552731805079297</v>
      </c>
      <c r="H1899" s="6">
        <v>0.12565892683878782</v>
      </c>
      <c r="I1899" s="6"/>
      <c r="J1899" s="6">
        <v>7.3703232121507109E-3</v>
      </c>
      <c r="K1899" s="6">
        <v>3.77978791697844E-3</v>
      </c>
      <c r="L1899" s="4"/>
      <c r="M1899" s="8">
        <v>1.4108528267017262</v>
      </c>
      <c r="N1899" s="51">
        <v>13.117476130621853</v>
      </c>
    </row>
    <row r="1900" spans="1:14" x14ac:dyDescent="0.35">
      <c r="A1900" s="3" t="s">
        <v>42</v>
      </c>
      <c r="B1900" s="5">
        <v>1897</v>
      </c>
      <c r="C1900" s="5">
        <v>180</v>
      </c>
      <c r="D1900" s="5" t="s">
        <v>41</v>
      </c>
      <c r="E1900" s="24" t="s">
        <v>15</v>
      </c>
      <c r="F1900" s="4" t="s">
        <v>39</v>
      </c>
      <c r="G1900" s="29">
        <v>0.29064623348596796</v>
      </c>
      <c r="H1900" s="6">
        <v>0.28474374226526994</v>
      </c>
      <c r="I1900" s="6"/>
      <c r="J1900" s="6">
        <v>2.6500396984777377E-2</v>
      </c>
      <c r="K1900" s="6">
        <v>2E-3</v>
      </c>
      <c r="L1900" s="4"/>
      <c r="M1900" s="8">
        <v>2.6498866756911639</v>
      </c>
      <c r="N1900" s="51">
        <v>15.804141485526188</v>
      </c>
    </row>
    <row r="1901" spans="1:14" x14ac:dyDescent="0.35">
      <c r="A1901" s="3" t="s">
        <v>42</v>
      </c>
      <c r="B1901" s="5">
        <v>1898</v>
      </c>
      <c r="C1901" s="5">
        <v>181</v>
      </c>
      <c r="D1901" s="5" t="s">
        <v>41</v>
      </c>
      <c r="E1901" s="24" t="s">
        <v>15</v>
      </c>
      <c r="F1901" s="4" t="s">
        <v>39</v>
      </c>
      <c r="G1901" s="29">
        <v>0.31485968394965569</v>
      </c>
      <c r="H1901" s="6">
        <v>0.24395377493181186</v>
      </c>
      <c r="I1901" s="6"/>
      <c r="J1901" s="6">
        <v>2.305770305318857E-2</v>
      </c>
      <c r="K1901" s="6">
        <v>2E-3</v>
      </c>
      <c r="L1901" s="4"/>
      <c r="M1901" s="8">
        <v>2.5799870225958843</v>
      </c>
      <c r="N1901" s="51">
        <v>15.776761266498177</v>
      </c>
    </row>
    <row r="1902" spans="1:14" x14ac:dyDescent="0.35">
      <c r="A1902" s="3" t="s">
        <v>42</v>
      </c>
      <c r="B1902" s="5">
        <v>1899</v>
      </c>
      <c r="C1902" s="5">
        <v>182</v>
      </c>
      <c r="D1902" s="5" t="s">
        <v>41</v>
      </c>
      <c r="E1902" s="24" t="s">
        <v>15</v>
      </c>
      <c r="F1902" s="4" t="s">
        <v>39</v>
      </c>
      <c r="G1902" s="29">
        <v>0.19803057532397508</v>
      </c>
      <c r="H1902" s="6">
        <v>0.12312022052690302</v>
      </c>
      <c r="I1902" s="6"/>
      <c r="J1902" s="6">
        <v>1.234667998818597E-2</v>
      </c>
      <c r="K1902" s="6">
        <v>1.0046569760073048E-2</v>
      </c>
      <c r="L1902" s="4"/>
      <c r="M1902" s="8">
        <v>1.808867907348118</v>
      </c>
      <c r="N1902" s="51">
        <v>14.255617375448587</v>
      </c>
    </row>
    <row r="1903" spans="1:14" x14ac:dyDescent="0.35">
      <c r="A1903" s="3" t="s">
        <v>42</v>
      </c>
      <c r="B1903" s="5">
        <v>1900</v>
      </c>
      <c r="C1903" s="5">
        <v>183</v>
      </c>
      <c r="D1903" s="5" t="s">
        <v>41</v>
      </c>
      <c r="E1903" s="24" t="s">
        <v>15</v>
      </c>
      <c r="F1903" s="4" t="s">
        <v>39</v>
      </c>
      <c r="G1903" s="29">
        <v>0.24320308672533764</v>
      </c>
      <c r="H1903" s="6">
        <v>0.13628340903964334</v>
      </c>
      <c r="I1903" s="6"/>
      <c r="J1903" s="6">
        <v>8.818768779498342E-3</v>
      </c>
      <c r="K1903" s="6">
        <v>1.2064192651609202E-2</v>
      </c>
      <c r="L1903" s="4"/>
      <c r="M1903" s="8">
        <v>2.1646630989852831</v>
      </c>
      <c r="N1903" s="51">
        <v>14.970905528081646</v>
      </c>
    </row>
    <row r="1904" spans="1:14" x14ac:dyDescent="0.35">
      <c r="A1904" s="3" t="s">
        <v>42</v>
      </c>
      <c r="B1904" s="5">
        <v>1901</v>
      </c>
      <c r="C1904" s="5">
        <v>184</v>
      </c>
      <c r="D1904" s="5" t="s">
        <v>41</v>
      </c>
      <c r="E1904" s="24" t="s">
        <v>15</v>
      </c>
      <c r="F1904" s="4" t="s">
        <v>39</v>
      </c>
      <c r="G1904" s="29">
        <v>0.29726718678910274</v>
      </c>
      <c r="H1904" s="6">
        <v>0.13420247287374612</v>
      </c>
      <c r="I1904" s="6"/>
      <c r="J1904" s="6">
        <v>1.3630170195335259E-2</v>
      </c>
      <c r="K1904" s="6">
        <v>4.3614247114522079E-3</v>
      </c>
      <c r="L1904" s="4"/>
      <c r="M1904" s="8">
        <v>1.8137010330571688</v>
      </c>
      <c r="N1904" s="51">
        <v>14.533263913778985</v>
      </c>
    </row>
    <row r="1905" spans="1:14" x14ac:dyDescent="0.35">
      <c r="A1905" s="3" t="s">
        <v>42</v>
      </c>
      <c r="B1905" s="5">
        <v>1902</v>
      </c>
      <c r="C1905" s="5">
        <v>185</v>
      </c>
      <c r="D1905" s="5" t="s">
        <v>41</v>
      </c>
      <c r="E1905" s="24" t="s">
        <v>15</v>
      </c>
      <c r="F1905" s="4" t="s">
        <v>39</v>
      </c>
      <c r="G1905" s="29">
        <v>0.18144513724783171</v>
      </c>
      <c r="H1905" s="6">
        <v>0.1446761838145289</v>
      </c>
      <c r="I1905" s="6"/>
      <c r="J1905" s="6">
        <v>2.4095829163445846E-2</v>
      </c>
      <c r="K1905" s="6">
        <v>2E-3</v>
      </c>
      <c r="L1905" s="4"/>
      <c r="M1905" s="8">
        <v>2.4513695341039883</v>
      </c>
      <c r="N1905" s="51">
        <v>13.792598199188877</v>
      </c>
    </row>
    <row r="1906" spans="1:14" x14ac:dyDescent="0.35">
      <c r="A1906" s="3" t="s">
        <v>42</v>
      </c>
      <c r="B1906" s="5">
        <v>1903</v>
      </c>
      <c r="C1906" s="5">
        <v>186</v>
      </c>
      <c r="D1906" s="5" t="s">
        <v>41</v>
      </c>
      <c r="E1906" s="24" t="s">
        <v>15</v>
      </c>
      <c r="F1906" s="4" t="s">
        <v>39</v>
      </c>
      <c r="G1906" s="29">
        <v>0.27439277686054192</v>
      </c>
      <c r="H1906" s="6">
        <v>0.28655870248740972</v>
      </c>
      <c r="I1906" s="6"/>
      <c r="J1906" s="6">
        <v>1.029153128106515E-2</v>
      </c>
      <c r="K1906" s="6">
        <v>2E-3</v>
      </c>
      <c r="L1906" s="4"/>
      <c r="M1906" s="8">
        <v>2.1964286711705738</v>
      </c>
      <c r="N1906" s="51">
        <v>7.7009002873364771</v>
      </c>
    </row>
    <row r="1907" spans="1:14" x14ac:dyDescent="0.35">
      <c r="A1907" s="3" t="s">
        <v>42</v>
      </c>
      <c r="B1907" s="5">
        <v>1904</v>
      </c>
      <c r="C1907" s="5">
        <v>187</v>
      </c>
      <c r="D1907" s="5" t="s">
        <v>41</v>
      </c>
      <c r="E1907" s="24" t="s">
        <v>15</v>
      </c>
      <c r="F1907" s="4" t="s">
        <v>39</v>
      </c>
      <c r="G1907" s="8">
        <v>0.31468620496620797</v>
      </c>
      <c r="H1907" s="6">
        <v>0.30536545236822765</v>
      </c>
      <c r="I1907" s="8"/>
      <c r="J1907" s="11">
        <v>7.0000000000000001E-3</v>
      </c>
      <c r="K1907" s="11">
        <v>3.0000000000000001E-3</v>
      </c>
      <c r="L1907" s="4"/>
      <c r="M1907" s="8">
        <v>2.4788081526835453</v>
      </c>
      <c r="N1907" s="51">
        <v>17.945817911230062</v>
      </c>
    </row>
    <row r="1908" spans="1:14" x14ac:dyDescent="0.35">
      <c r="A1908" s="3" t="s">
        <v>42</v>
      </c>
      <c r="B1908" s="5">
        <v>1905</v>
      </c>
      <c r="C1908" s="5">
        <v>188</v>
      </c>
      <c r="D1908" s="5" t="s">
        <v>41</v>
      </c>
      <c r="E1908" s="24" t="s">
        <v>15</v>
      </c>
      <c r="F1908" s="4" t="s">
        <v>39</v>
      </c>
      <c r="G1908" s="8">
        <v>0.26060607890814308</v>
      </c>
      <c r="H1908" s="6">
        <v>0.23301922471323722</v>
      </c>
      <c r="I1908" s="8"/>
      <c r="J1908" s="11">
        <v>7.0000000000000001E-3</v>
      </c>
      <c r="K1908" s="6">
        <v>6.392906114184739E-2</v>
      </c>
      <c r="L1908" s="4"/>
      <c r="M1908" s="8">
        <v>2.8638419697504545</v>
      </c>
      <c r="N1908" s="51">
        <v>12.293380959148287</v>
      </c>
    </row>
    <row r="1909" spans="1:14" x14ac:dyDescent="0.35">
      <c r="A1909" s="3" t="s">
        <v>42</v>
      </c>
      <c r="B1909" s="5">
        <v>1906</v>
      </c>
      <c r="C1909" s="5">
        <v>189</v>
      </c>
      <c r="D1909" s="5" t="s">
        <v>41</v>
      </c>
      <c r="E1909" s="24" t="s">
        <v>15</v>
      </c>
      <c r="F1909" s="4" t="s">
        <v>39</v>
      </c>
      <c r="G1909" s="8">
        <v>0.27804092244142231</v>
      </c>
      <c r="H1909" s="6">
        <v>0.32700713773849577</v>
      </c>
      <c r="I1909" s="8"/>
      <c r="J1909" s="11">
        <v>7.0000000000000001E-3</v>
      </c>
      <c r="K1909" s="6">
        <v>7.5589140555481528E-3</v>
      </c>
      <c r="L1909" s="4"/>
      <c r="M1909" s="8">
        <v>3.1939125670606754</v>
      </c>
      <c r="N1909" s="51">
        <v>18.337112766630455</v>
      </c>
    </row>
    <row r="1910" spans="1:14" x14ac:dyDescent="0.35">
      <c r="A1910" s="3" t="s">
        <v>42</v>
      </c>
      <c r="B1910" s="5">
        <v>1907</v>
      </c>
      <c r="C1910" s="5">
        <v>190</v>
      </c>
      <c r="D1910" s="5" t="s">
        <v>41</v>
      </c>
      <c r="E1910" s="24" t="s">
        <v>15</v>
      </c>
      <c r="F1910" s="4" t="s">
        <v>39</v>
      </c>
      <c r="G1910" s="8">
        <v>0.27248734410578845</v>
      </c>
      <c r="H1910" s="6">
        <v>0.30172586075990465</v>
      </c>
      <c r="I1910" s="8"/>
      <c r="J1910" s="11">
        <v>7.0000000000000001E-3</v>
      </c>
      <c r="K1910" s="6">
        <v>1.4657761513979952E-2</v>
      </c>
      <c r="L1910" s="4"/>
      <c r="M1910" s="8">
        <v>2.5112771371081495</v>
      </c>
      <c r="N1910" s="51">
        <v>11.82775936198057</v>
      </c>
    </row>
    <row r="1911" spans="1:14" x14ac:dyDescent="0.35">
      <c r="A1911" s="3" t="s">
        <v>42</v>
      </c>
      <c r="B1911" s="5">
        <v>1908</v>
      </c>
      <c r="C1911" s="5">
        <v>191</v>
      </c>
      <c r="D1911" s="5" t="s">
        <v>41</v>
      </c>
      <c r="E1911" s="24" t="s">
        <v>15</v>
      </c>
      <c r="F1911" s="4" t="s">
        <v>39</v>
      </c>
      <c r="G1911" s="8">
        <v>0.30276427040863912</v>
      </c>
      <c r="H1911" s="6">
        <v>0.19874101864073965</v>
      </c>
      <c r="I1911" s="8"/>
      <c r="J1911" s="11">
        <v>7.0000000000000001E-3</v>
      </c>
      <c r="K1911" s="6">
        <v>1.1613087143522828E-2</v>
      </c>
      <c r="L1911" s="4"/>
      <c r="M1911" s="8">
        <v>2.6119787203373135</v>
      </c>
      <c r="N1911" s="51">
        <v>18.035860976207196</v>
      </c>
    </row>
    <row r="1912" spans="1:14" x14ac:dyDescent="0.35">
      <c r="A1912" s="3" t="s">
        <v>42</v>
      </c>
      <c r="B1912" s="5">
        <v>1909</v>
      </c>
      <c r="C1912" s="5">
        <v>192</v>
      </c>
      <c r="D1912" s="5" t="s">
        <v>41</v>
      </c>
      <c r="E1912" s="24" t="s">
        <v>15</v>
      </c>
      <c r="F1912" s="4" t="s">
        <v>39</v>
      </c>
      <c r="G1912" s="8">
        <v>0.2618929470386907</v>
      </c>
      <c r="H1912" s="6">
        <v>0.18352825484121071</v>
      </c>
      <c r="I1912" s="8"/>
      <c r="J1912" s="11">
        <v>7.0000000000000001E-3</v>
      </c>
      <c r="K1912" s="11">
        <v>3.0000000000000001E-3</v>
      </c>
      <c r="L1912" s="4"/>
      <c r="M1912" s="8">
        <v>2.3290661422122145</v>
      </c>
      <c r="N1912" s="51">
        <v>17.422888253128971</v>
      </c>
    </row>
    <row r="1913" spans="1:14" x14ac:dyDescent="0.35">
      <c r="A1913" s="3" t="s">
        <v>42</v>
      </c>
      <c r="B1913" s="5">
        <v>1910</v>
      </c>
      <c r="C1913" s="5">
        <v>193</v>
      </c>
      <c r="D1913" s="5" t="s">
        <v>41</v>
      </c>
      <c r="E1913" s="24" t="s">
        <v>15</v>
      </c>
      <c r="F1913" s="4" t="s">
        <v>39</v>
      </c>
      <c r="G1913" s="8">
        <v>0.27601867533359975</v>
      </c>
      <c r="H1913" s="6">
        <v>0.36932169023966011</v>
      </c>
      <c r="I1913" s="8"/>
      <c r="J1913" s="11">
        <v>7.0000000000000001E-3</v>
      </c>
      <c r="K1913" s="11">
        <v>3.0000000000000001E-3</v>
      </c>
      <c r="L1913" s="4"/>
      <c r="M1913" s="8">
        <v>2.2736534731257465</v>
      </c>
      <c r="N1913" s="51">
        <v>16.637875482164585</v>
      </c>
    </row>
    <row r="1914" spans="1:14" x14ac:dyDescent="0.35">
      <c r="A1914" s="3" t="s">
        <v>42</v>
      </c>
      <c r="B1914" s="5">
        <v>1911</v>
      </c>
      <c r="C1914" s="5">
        <v>194</v>
      </c>
      <c r="D1914" s="5" t="s">
        <v>41</v>
      </c>
      <c r="E1914" s="24" t="s">
        <v>15</v>
      </c>
      <c r="F1914" s="4" t="s">
        <v>39</v>
      </c>
      <c r="G1914" s="8">
        <v>0.3352792299561605</v>
      </c>
      <c r="H1914" s="6">
        <v>0.40439454408244513</v>
      </c>
      <c r="I1914" s="8"/>
      <c r="J1914" s="11">
        <v>7.0000000000000001E-3</v>
      </c>
      <c r="K1914" s="6">
        <v>3.1396534837315165E-2</v>
      </c>
      <c r="L1914" s="4"/>
      <c r="M1914" s="8">
        <v>2.5848155514141098</v>
      </c>
      <c r="N1914" s="51">
        <v>11.045815961102868</v>
      </c>
    </row>
    <row r="1915" spans="1:14" x14ac:dyDescent="0.35">
      <c r="A1915" s="3" t="s">
        <v>42</v>
      </c>
      <c r="B1915" s="5">
        <v>1912</v>
      </c>
      <c r="C1915" s="5">
        <v>195</v>
      </c>
      <c r="D1915" s="5" t="s">
        <v>41</v>
      </c>
      <c r="E1915" s="24" t="s">
        <v>15</v>
      </c>
      <c r="F1915" s="4" t="s">
        <v>39</v>
      </c>
      <c r="G1915" s="8">
        <v>0.270259123135214</v>
      </c>
      <c r="H1915" s="6">
        <v>0.28110978531281661</v>
      </c>
      <c r="I1915" s="8"/>
      <c r="J1915" s="11">
        <v>7.0000000000000001E-3</v>
      </c>
      <c r="K1915" s="11">
        <v>3.0000000000000001E-3</v>
      </c>
      <c r="L1915" s="4"/>
      <c r="M1915" s="8">
        <v>2.2748722707904969</v>
      </c>
      <c r="N1915" s="51">
        <v>18.152053698309867</v>
      </c>
    </row>
    <row r="1916" spans="1:14" x14ac:dyDescent="0.35">
      <c r="A1916" s="3" t="s">
        <v>42</v>
      </c>
      <c r="B1916" s="5">
        <v>1913</v>
      </c>
      <c r="C1916" s="5">
        <v>196</v>
      </c>
      <c r="D1916" s="5" t="s">
        <v>41</v>
      </c>
      <c r="E1916" s="24" t="s">
        <v>15</v>
      </c>
      <c r="F1916" s="4" t="s">
        <v>52</v>
      </c>
      <c r="G1916" s="8">
        <v>0.20675401201371396</v>
      </c>
      <c r="H1916" s="6">
        <v>0.226987515459667</v>
      </c>
      <c r="I1916" s="8"/>
      <c r="J1916" s="11">
        <v>7.0000000000000001E-3</v>
      </c>
      <c r="K1916" s="6">
        <v>4.7516215217910116E-3</v>
      </c>
      <c r="L1916" s="4"/>
      <c r="M1916" s="8">
        <v>2.5765228830978568</v>
      </c>
      <c r="N1916" s="51">
        <v>18.867521108096046</v>
      </c>
    </row>
    <row r="1917" spans="1:14" x14ac:dyDescent="0.35">
      <c r="A1917" s="3" t="s">
        <v>42</v>
      </c>
      <c r="B1917" s="5">
        <v>1914</v>
      </c>
      <c r="C1917" s="5">
        <v>197</v>
      </c>
      <c r="D1917" s="5" t="s">
        <v>41</v>
      </c>
      <c r="E1917" s="24" t="s">
        <v>15</v>
      </c>
      <c r="F1917" s="4" t="s">
        <v>52</v>
      </c>
      <c r="G1917" s="8">
        <v>0.28915439189390529</v>
      </c>
      <c r="H1917" s="6">
        <v>0.29309402260071454</v>
      </c>
      <c r="I1917" s="8"/>
      <c r="J1917" s="11">
        <v>7.0000000000000001E-3</v>
      </c>
      <c r="K1917" s="6">
        <v>4.7516215217910116E-3</v>
      </c>
      <c r="L1917" s="4"/>
      <c r="M1917" s="8">
        <v>3.2978592691664734</v>
      </c>
      <c r="N1917" s="51">
        <v>23.328933336621496</v>
      </c>
    </row>
    <row r="1918" spans="1:14" x14ac:dyDescent="0.35">
      <c r="A1918" s="3" t="s">
        <v>42</v>
      </c>
      <c r="B1918" s="5">
        <v>1915</v>
      </c>
      <c r="C1918" s="5">
        <v>198</v>
      </c>
      <c r="D1918" s="5" t="s">
        <v>41</v>
      </c>
      <c r="E1918" s="24" t="s">
        <v>15</v>
      </c>
      <c r="F1918" s="4" t="s">
        <v>52</v>
      </c>
      <c r="G1918" s="8">
        <v>0.33214269010358671</v>
      </c>
      <c r="H1918" s="6">
        <v>0.177839932935</v>
      </c>
      <c r="I1918" s="8"/>
      <c r="J1918" s="6">
        <v>7.4802707020618142E-2</v>
      </c>
      <c r="K1918" s="6">
        <v>1.1386972252970393E-2</v>
      </c>
      <c r="L1918" s="4"/>
      <c r="M1918" s="8">
        <v>3.4172180609748728</v>
      </c>
      <c r="N1918" s="51">
        <v>22.126136774262413</v>
      </c>
    </row>
    <row r="1919" spans="1:14" x14ac:dyDescent="0.35">
      <c r="A1919" s="3" t="s">
        <v>42</v>
      </c>
      <c r="B1919" s="5">
        <v>1916</v>
      </c>
      <c r="C1919" s="5">
        <v>199</v>
      </c>
      <c r="D1919" s="5" t="s">
        <v>41</v>
      </c>
      <c r="E1919" s="24" t="s">
        <v>15</v>
      </c>
      <c r="F1919" s="4" t="s">
        <v>52</v>
      </c>
      <c r="G1919" s="8">
        <v>0.36047722997018972</v>
      </c>
      <c r="H1919" s="6">
        <v>0.18742278875254431</v>
      </c>
      <c r="I1919" s="8"/>
      <c r="J1919" s="11">
        <v>7.0000000000000001E-3</v>
      </c>
      <c r="K1919" s="6">
        <v>4.7516215217910116E-3</v>
      </c>
      <c r="L1919" s="4"/>
      <c r="M1919" s="8">
        <v>3.5776132149629136</v>
      </c>
      <c r="N1919" s="51">
        <v>24.458958204208688</v>
      </c>
    </row>
    <row r="1920" spans="1:14" x14ac:dyDescent="0.35">
      <c r="A1920" s="3" t="s">
        <v>42</v>
      </c>
      <c r="B1920" s="5">
        <v>1917</v>
      </c>
      <c r="C1920" s="5">
        <v>200</v>
      </c>
      <c r="D1920" s="5" t="s">
        <v>41</v>
      </c>
      <c r="E1920" s="24" t="s">
        <v>15</v>
      </c>
      <c r="F1920" s="4" t="s">
        <v>52</v>
      </c>
      <c r="G1920" s="8">
        <v>0.42081295081721526</v>
      </c>
      <c r="H1920" s="6">
        <v>0.22395218473752462</v>
      </c>
      <c r="I1920" s="8"/>
      <c r="J1920" s="11">
        <v>7.0000000000000001E-3</v>
      </c>
      <c r="K1920" s="6">
        <v>2.8345563722627698E-2</v>
      </c>
      <c r="L1920" s="4"/>
      <c r="M1920" s="8">
        <v>3.8502819569402811</v>
      </c>
      <c r="N1920" s="51">
        <v>27.454249362621642</v>
      </c>
    </row>
    <row r="1921" spans="1:14" x14ac:dyDescent="0.35">
      <c r="A1921" s="3" t="s">
        <v>42</v>
      </c>
      <c r="B1921" s="5">
        <v>1918</v>
      </c>
      <c r="C1921" s="5">
        <v>201</v>
      </c>
      <c r="D1921" s="5" t="s">
        <v>41</v>
      </c>
      <c r="E1921" s="24" t="s">
        <v>15</v>
      </c>
      <c r="F1921" s="4" t="s">
        <v>52</v>
      </c>
      <c r="G1921" s="8">
        <v>0.48476247670205341</v>
      </c>
      <c r="H1921" s="6">
        <v>0.19239931729758952</v>
      </c>
      <c r="I1921" s="8"/>
      <c r="J1921" s="6">
        <v>4.3933701726844507E-2</v>
      </c>
      <c r="K1921" s="6">
        <v>2.3167159734243485E-3</v>
      </c>
      <c r="L1921" s="4"/>
      <c r="M1921" s="8">
        <v>4.4825313341923145</v>
      </c>
      <c r="N1921" s="51">
        <v>34.355915257440579</v>
      </c>
    </row>
    <row r="1922" spans="1:14" x14ac:dyDescent="0.35">
      <c r="A1922" s="3" t="s">
        <v>42</v>
      </c>
      <c r="B1922" s="5">
        <v>1919</v>
      </c>
      <c r="C1922" s="5">
        <v>202</v>
      </c>
      <c r="D1922" s="5" t="s">
        <v>41</v>
      </c>
      <c r="E1922" s="24" t="s">
        <v>15</v>
      </c>
      <c r="F1922" s="4" t="s">
        <v>52</v>
      </c>
      <c r="G1922" s="8">
        <v>0.57115290089395465</v>
      </c>
      <c r="H1922" s="6">
        <v>8.7483595992411525E-2</v>
      </c>
      <c r="I1922" s="8"/>
      <c r="J1922" s="11">
        <v>7.0000000000000001E-3</v>
      </c>
      <c r="K1922" s="6">
        <v>4.7516215217910116E-3</v>
      </c>
      <c r="L1922" s="4"/>
      <c r="M1922" s="8">
        <v>2.822198527719149</v>
      </c>
      <c r="N1922" s="51">
        <v>20.438280459469865</v>
      </c>
    </row>
    <row r="1923" spans="1:14" x14ac:dyDescent="0.35">
      <c r="A1923" s="3" t="s">
        <v>42</v>
      </c>
      <c r="B1923" s="5">
        <v>1920</v>
      </c>
      <c r="C1923" s="5">
        <v>203</v>
      </c>
      <c r="D1923" s="5" t="s">
        <v>41</v>
      </c>
      <c r="E1923" s="24" t="s">
        <v>15</v>
      </c>
      <c r="F1923" s="4" t="s">
        <v>52</v>
      </c>
      <c r="G1923" s="8">
        <v>0.66279858716462337</v>
      </c>
      <c r="H1923" s="6">
        <v>0.29261007581875059</v>
      </c>
      <c r="I1923" s="8"/>
      <c r="J1923" s="6">
        <v>5.0594437084963431E-2</v>
      </c>
      <c r="K1923" s="6">
        <v>7.6291504644792327E-2</v>
      </c>
      <c r="L1923" s="4"/>
      <c r="M1923" s="8">
        <v>3.5298441303811892</v>
      </c>
      <c r="N1923" s="51">
        <v>32.20007882102562</v>
      </c>
    </row>
    <row r="1924" spans="1:14" x14ac:dyDescent="0.35">
      <c r="A1924" s="3" t="s">
        <v>42</v>
      </c>
      <c r="B1924" s="5">
        <v>1921</v>
      </c>
      <c r="C1924" s="5">
        <v>204</v>
      </c>
      <c r="D1924" s="5" t="s">
        <v>41</v>
      </c>
      <c r="E1924" s="24" t="s">
        <v>15</v>
      </c>
      <c r="F1924" s="4" t="s">
        <v>52</v>
      </c>
      <c r="G1924" s="8">
        <v>0.37310336761659213</v>
      </c>
      <c r="H1924" s="6">
        <v>0.36224608818102016</v>
      </c>
      <c r="I1924" s="8"/>
      <c r="J1924" s="11">
        <v>7.0000000000000001E-3</v>
      </c>
      <c r="K1924" s="6">
        <v>1.5903488862880236E-2</v>
      </c>
      <c r="L1924" s="4"/>
      <c r="M1924" s="8">
        <v>3.0534972650358747</v>
      </c>
      <c r="N1924" s="51">
        <v>23.755914234199835</v>
      </c>
    </row>
    <row r="1925" spans="1:14" x14ac:dyDescent="0.35">
      <c r="A1925" s="3" t="s">
        <v>42</v>
      </c>
      <c r="B1925" s="5">
        <v>1922</v>
      </c>
      <c r="C1925" s="5">
        <v>205</v>
      </c>
      <c r="D1925" s="5" t="s">
        <v>41</v>
      </c>
      <c r="E1925" s="24" t="s">
        <v>15</v>
      </c>
      <c r="F1925" s="4" t="s">
        <v>52</v>
      </c>
      <c r="G1925" s="8">
        <v>0.26777692035753387</v>
      </c>
      <c r="H1925" s="6">
        <v>5.9145965831527932E-2</v>
      </c>
      <c r="I1925" s="8"/>
      <c r="J1925" s="11">
        <v>7.0000000000000001E-3</v>
      </c>
      <c r="K1925" s="6">
        <v>9.1235351380387492E-3</v>
      </c>
      <c r="L1925" s="4"/>
      <c r="M1925" s="8">
        <v>2.4560936489494249</v>
      </c>
      <c r="N1925" s="51">
        <v>19.964772177752643</v>
      </c>
    </row>
    <row r="1926" spans="1:14" x14ac:dyDescent="0.35">
      <c r="A1926" s="3" t="s">
        <v>42</v>
      </c>
      <c r="B1926" s="5">
        <v>1923</v>
      </c>
      <c r="C1926" s="5">
        <v>206</v>
      </c>
      <c r="D1926" s="5" t="s">
        <v>41</v>
      </c>
      <c r="E1926" s="24" t="s">
        <v>15</v>
      </c>
      <c r="F1926" s="4" t="s">
        <v>52</v>
      </c>
      <c r="G1926" s="8">
        <v>0.20423042862003438</v>
      </c>
      <c r="H1926" s="6">
        <v>4.767888515248276E-2</v>
      </c>
      <c r="I1926" s="8"/>
      <c r="J1926" s="11">
        <v>7.0000000000000001E-3</v>
      </c>
      <c r="K1926" s="6">
        <v>9.3925265492633501E-3</v>
      </c>
      <c r="L1926" s="4"/>
      <c r="M1926" s="8">
        <v>2.2136552399929439</v>
      </c>
      <c r="N1926" s="51">
        <v>18.737645382704052</v>
      </c>
    </row>
    <row r="1927" spans="1:14" x14ac:dyDescent="0.35">
      <c r="A1927" s="3" t="s">
        <v>42</v>
      </c>
      <c r="B1927" s="5">
        <v>1924</v>
      </c>
      <c r="C1927" s="5">
        <v>207</v>
      </c>
      <c r="D1927" s="5" t="s">
        <v>41</v>
      </c>
      <c r="E1927" s="24" t="s">
        <v>15</v>
      </c>
      <c r="F1927" s="4" t="s">
        <v>52</v>
      </c>
      <c r="G1927" s="8">
        <v>0.16663020460166922</v>
      </c>
      <c r="H1927" s="6">
        <v>5.4482769916055912E-2</v>
      </c>
      <c r="I1927" s="8"/>
      <c r="J1927" s="11">
        <v>7.0000000000000001E-3</v>
      </c>
      <c r="K1927" s="6">
        <v>1.3453546053989423E-2</v>
      </c>
      <c r="L1927" s="4"/>
      <c r="M1927" s="8">
        <v>2.1715537340862197</v>
      </c>
      <c r="N1927" s="51">
        <v>18.874007770783667</v>
      </c>
    </row>
    <row r="1928" spans="1:14" x14ac:dyDescent="0.35">
      <c r="A1928" s="3" t="s">
        <v>42</v>
      </c>
      <c r="B1928" s="5">
        <v>1925</v>
      </c>
      <c r="C1928" s="5">
        <v>208</v>
      </c>
      <c r="D1928" s="5" t="s">
        <v>41</v>
      </c>
      <c r="E1928" s="24" t="s">
        <v>15</v>
      </c>
      <c r="F1928" s="4" t="s">
        <v>52</v>
      </c>
      <c r="G1928" s="8">
        <v>0.35653911409768141</v>
      </c>
      <c r="H1928" s="6">
        <v>0.32144772486759537</v>
      </c>
      <c r="I1928" s="8"/>
      <c r="J1928" s="11">
        <v>7.0000000000000001E-3</v>
      </c>
      <c r="K1928" s="6">
        <v>2.5899813062400873E-2</v>
      </c>
      <c r="L1928" s="4"/>
      <c r="M1928" s="8">
        <v>3.6703993650148719</v>
      </c>
      <c r="N1928" s="51">
        <v>22.421387615564019</v>
      </c>
    </row>
    <row r="1929" spans="1:14" x14ac:dyDescent="0.35">
      <c r="A1929" s="3" t="s">
        <v>42</v>
      </c>
      <c r="B1929" s="5">
        <v>1926</v>
      </c>
      <c r="C1929" s="5">
        <v>209</v>
      </c>
      <c r="D1929" s="5" t="s">
        <v>41</v>
      </c>
      <c r="E1929" s="24" t="s">
        <v>15</v>
      </c>
      <c r="F1929" s="4" t="s">
        <v>52</v>
      </c>
      <c r="G1929" s="29">
        <v>0.3323022462124719</v>
      </c>
      <c r="H1929" s="11">
        <v>2.6811438518532699E-2</v>
      </c>
      <c r="I1929" s="11"/>
      <c r="J1929" s="11">
        <v>3.6421177549701728E-2</v>
      </c>
      <c r="K1929" s="11">
        <v>1.5539345369680808E-2</v>
      </c>
      <c r="L1929" s="4"/>
      <c r="M1929" s="29">
        <v>2.565796793239651</v>
      </c>
      <c r="N1929" s="37">
        <v>10.082300978858594</v>
      </c>
    </row>
    <row r="1930" spans="1:14" x14ac:dyDescent="0.35">
      <c r="A1930" s="3" t="s">
        <v>42</v>
      </c>
      <c r="B1930" s="5">
        <v>1927</v>
      </c>
      <c r="C1930" s="5">
        <v>210</v>
      </c>
      <c r="D1930" s="5" t="s">
        <v>41</v>
      </c>
      <c r="E1930" s="24" t="s">
        <v>15</v>
      </c>
      <c r="F1930" s="4" t="s">
        <v>52</v>
      </c>
      <c r="G1930" s="29">
        <v>0.33338285397112083</v>
      </c>
      <c r="H1930" s="11">
        <v>2.56652968418585E-2</v>
      </c>
      <c r="I1930" s="11"/>
      <c r="J1930" s="11">
        <v>3.6389086261865072E-2</v>
      </c>
      <c r="K1930" s="6">
        <v>7.0000000000000001E-3</v>
      </c>
      <c r="L1930" s="4"/>
      <c r="M1930" s="29">
        <v>2.7087137815034992</v>
      </c>
      <c r="N1930" s="37">
        <v>10.278510588252676</v>
      </c>
    </row>
    <row r="1931" spans="1:14" x14ac:dyDescent="0.35">
      <c r="A1931" s="3" t="s">
        <v>42</v>
      </c>
      <c r="B1931" s="5">
        <v>1928</v>
      </c>
      <c r="C1931" s="5">
        <v>211</v>
      </c>
      <c r="D1931" s="5" t="s">
        <v>41</v>
      </c>
      <c r="E1931" s="24" t="s">
        <v>15</v>
      </c>
      <c r="F1931" s="4" t="s">
        <v>52</v>
      </c>
      <c r="G1931" s="29">
        <v>0.21507925121080668</v>
      </c>
      <c r="H1931" s="11">
        <v>5.258170122185872E-2</v>
      </c>
      <c r="I1931" s="11"/>
      <c r="J1931" s="11">
        <v>1.3741949137047672E-2</v>
      </c>
      <c r="K1931" s="11">
        <v>2.8678412927479729E-2</v>
      </c>
      <c r="L1931" s="4"/>
      <c r="M1931" s="29">
        <v>1.9298121911239066</v>
      </c>
      <c r="N1931" s="37">
        <v>6.0297151066062336</v>
      </c>
    </row>
    <row r="1932" spans="1:14" x14ac:dyDescent="0.35">
      <c r="A1932" s="3" t="s">
        <v>42</v>
      </c>
      <c r="B1932" s="5">
        <v>1929</v>
      </c>
      <c r="C1932" s="5">
        <v>212</v>
      </c>
      <c r="D1932" s="5" t="s">
        <v>41</v>
      </c>
      <c r="E1932" s="24" t="s">
        <v>15</v>
      </c>
      <c r="F1932" s="4" t="s">
        <v>52</v>
      </c>
      <c r="G1932" s="29">
        <v>0.22304705332724087</v>
      </c>
      <c r="H1932" s="11">
        <v>5.947195426528662E-2</v>
      </c>
      <c r="I1932" s="11"/>
      <c r="J1932" s="11">
        <v>1.3146505327670557E-2</v>
      </c>
      <c r="K1932" s="11">
        <v>3.0677520633379737E-2</v>
      </c>
      <c r="L1932" s="4"/>
      <c r="M1932" s="29">
        <v>1.9211968526128294</v>
      </c>
      <c r="N1932" s="37">
        <v>5.9516582147235448</v>
      </c>
    </row>
    <row r="1933" spans="1:14" x14ac:dyDescent="0.35">
      <c r="A1933" s="3" t="s">
        <v>42</v>
      </c>
      <c r="B1933" s="5">
        <v>1930</v>
      </c>
      <c r="C1933" s="5">
        <v>213</v>
      </c>
      <c r="D1933" s="5" t="s">
        <v>41</v>
      </c>
      <c r="E1933" s="24" t="s">
        <v>15</v>
      </c>
      <c r="F1933" s="4" t="s">
        <v>52</v>
      </c>
      <c r="G1933" s="29">
        <v>0.12207941459521063</v>
      </c>
      <c r="H1933" s="11">
        <v>5.7564961620103432E-2</v>
      </c>
      <c r="I1933" s="11"/>
      <c r="J1933" s="11">
        <v>1.05176963760774E-2</v>
      </c>
      <c r="K1933" s="6">
        <v>7.0000000000000001E-3</v>
      </c>
      <c r="L1933" s="4"/>
      <c r="M1933" s="29">
        <v>1.6922981425008137</v>
      </c>
      <c r="N1933" s="37">
        <v>6.1780185346759549</v>
      </c>
    </row>
    <row r="1934" spans="1:14" x14ac:dyDescent="0.35">
      <c r="A1934" s="3" t="s">
        <v>42</v>
      </c>
      <c r="B1934" s="5">
        <v>1931</v>
      </c>
      <c r="C1934" s="5">
        <v>214</v>
      </c>
      <c r="D1934" s="5" t="s">
        <v>41</v>
      </c>
      <c r="E1934" s="24" t="s">
        <v>15</v>
      </c>
      <c r="F1934" s="4" t="s">
        <v>52</v>
      </c>
      <c r="G1934" s="29">
        <v>0.12621126793003784</v>
      </c>
      <c r="H1934" s="11">
        <v>5.3975525840442254E-2</v>
      </c>
      <c r="I1934" s="11"/>
      <c r="J1934" s="11">
        <v>9.7647138965110923E-3</v>
      </c>
      <c r="K1934" s="6">
        <v>7.0000000000000001E-3</v>
      </c>
      <c r="L1934" s="4"/>
      <c r="M1934" s="29">
        <v>1.8656904917732586</v>
      </c>
      <c r="N1934" s="37">
        <v>6.2933140733236224</v>
      </c>
    </row>
    <row r="1935" spans="1:14" x14ac:dyDescent="0.35">
      <c r="A1935" s="3" t="s">
        <v>42</v>
      </c>
      <c r="B1935" s="5">
        <v>1932</v>
      </c>
      <c r="C1935" s="5">
        <v>215</v>
      </c>
      <c r="D1935" s="5" t="s">
        <v>41</v>
      </c>
      <c r="E1935" s="24" t="s">
        <v>15</v>
      </c>
      <c r="F1935" s="4" t="s">
        <v>52</v>
      </c>
      <c r="G1935" s="29">
        <v>0.20130914080027701</v>
      </c>
      <c r="H1935" s="11">
        <v>6.9112821945142872E-2</v>
      </c>
      <c r="I1935" s="11"/>
      <c r="J1935" s="11">
        <v>1.4135895087544792E-2</v>
      </c>
      <c r="K1935" s="6">
        <v>7.0000000000000001E-3</v>
      </c>
      <c r="L1935" s="4"/>
      <c r="M1935" s="29">
        <v>1.8290584407943549</v>
      </c>
      <c r="N1935" s="37">
        <v>5.6860003889153434</v>
      </c>
    </row>
    <row r="1936" spans="1:14" x14ac:dyDescent="0.35">
      <c r="A1936" s="3" t="s">
        <v>42</v>
      </c>
      <c r="B1936" s="5">
        <v>1933</v>
      </c>
      <c r="C1936" s="5">
        <v>216</v>
      </c>
      <c r="D1936" s="5" t="s">
        <v>41</v>
      </c>
      <c r="E1936" s="24" t="s">
        <v>15</v>
      </c>
      <c r="F1936" s="4" t="s">
        <v>52</v>
      </c>
      <c r="G1936" s="29">
        <v>0.20220750465503198</v>
      </c>
      <c r="H1936" s="11">
        <v>6.6307177292016101E-2</v>
      </c>
      <c r="I1936" s="11"/>
      <c r="J1936" s="11">
        <v>1.3297097483109597E-2</v>
      </c>
      <c r="K1936" s="11">
        <v>2.794868645093419E-2</v>
      </c>
      <c r="L1936" s="4"/>
      <c r="M1936" s="29">
        <v>1.8566596981271095</v>
      </c>
      <c r="N1936" s="37">
        <v>5.8370727165424938</v>
      </c>
    </row>
    <row r="1937" spans="1:14" x14ac:dyDescent="0.35">
      <c r="A1937" s="3" t="s">
        <v>61</v>
      </c>
      <c r="B1937" s="5">
        <v>1934</v>
      </c>
      <c r="C1937" s="5">
        <v>1</v>
      </c>
      <c r="D1937" s="23" t="s">
        <v>15</v>
      </c>
      <c r="E1937" s="24" t="s">
        <v>15</v>
      </c>
      <c r="F1937" s="4" t="s">
        <v>39</v>
      </c>
      <c r="G1937" s="11">
        <v>0.11110887633566627</v>
      </c>
      <c r="H1937" s="6">
        <v>3.7070528403396405E-2</v>
      </c>
      <c r="I1937" s="4"/>
      <c r="J1937" s="6">
        <v>1.6132271793443464E-2</v>
      </c>
      <c r="K1937" s="6">
        <v>5.3903321302260611E-3</v>
      </c>
      <c r="L1937" s="4"/>
      <c r="M1937" s="7">
        <v>1.6398265866259496</v>
      </c>
      <c r="N1937" s="7">
        <v>12.315950051652553</v>
      </c>
    </row>
    <row r="1938" spans="1:14" x14ac:dyDescent="0.35">
      <c r="A1938" s="3" t="s">
        <v>61</v>
      </c>
      <c r="B1938" s="5">
        <v>1935</v>
      </c>
      <c r="C1938" s="5">
        <v>2</v>
      </c>
      <c r="D1938" s="23" t="s">
        <v>15</v>
      </c>
      <c r="E1938" s="24" t="s">
        <v>15</v>
      </c>
      <c r="F1938" s="4" t="s">
        <v>39</v>
      </c>
      <c r="G1938" s="11">
        <v>0.10621497815998482</v>
      </c>
      <c r="H1938" s="6">
        <v>5.3438367621186103E-2</v>
      </c>
      <c r="I1938" s="4"/>
      <c r="J1938" s="6">
        <v>1.4034004136722775E-2</v>
      </c>
      <c r="K1938" s="6">
        <v>6.830261766075642E-3</v>
      </c>
      <c r="L1938" s="4"/>
      <c r="M1938" s="7">
        <v>1.9664920011865832</v>
      </c>
      <c r="N1938" s="7">
        <v>11.895252431636331</v>
      </c>
    </row>
    <row r="1939" spans="1:14" x14ac:dyDescent="0.35">
      <c r="A1939" s="3" t="s">
        <v>61</v>
      </c>
      <c r="B1939" s="5">
        <v>1936</v>
      </c>
      <c r="C1939" s="5">
        <v>3</v>
      </c>
      <c r="D1939" s="23" t="s">
        <v>15</v>
      </c>
      <c r="E1939" s="24" t="s">
        <v>15</v>
      </c>
      <c r="F1939" s="4" t="s">
        <v>39</v>
      </c>
      <c r="G1939" s="11">
        <v>8.5168924229280213E-2</v>
      </c>
      <c r="H1939" s="6">
        <v>4.8430863544680916E-2</v>
      </c>
      <c r="I1939" s="4"/>
      <c r="J1939" s="6">
        <v>2.186388711952713E-2</v>
      </c>
      <c r="K1939" s="6">
        <v>1.2272531085063159E-2</v>
      </c>
      <c r="L1939" s="4"/>
      <c r="M1939" s="7">
        <v>2.1085172743832179</v>
      </c>
      <c r="N1939" s="7">
        <v>12.106370440357383</v>
      </c>
    </row>
    <row r="1940" spans="1:14" x14ac:dyDescent="0.35">
      <c r="A1940" s="3" t="s">
        <v>61</v>
      </c>
      <c r="B1940" s="5">
        <v>1937</v>
      </c>
      <c r="C1940" s="5">
        <v>4</v>
      </c>
      <c r="D1940" s="23" t="s">
        <v>15</v>
      </c>
      <c r="E1940" s="24" t="s">
        <v>15</v>
      </c>
      <c r="F1940" s="4" t="s">
        <v>39</v>
      </c>
      <c r="G1940" s="11">
        <v>9.3325766185514719E-2</v>
      </c>
      <c r="H1940" s="6">
        <v>5.2976459773668973E-2</v>
      </c>
      <c r="I1940" s="4"/>
      <c r="J1940" s="6">
        <v>1.4205004523350682E-2</v>
      </c>
      <c r="K1940" s="6">
        <v>2.377252003368573E-2</v>
      </c>
      <c r="L1940" s="4"/>
      <c r="M1940" s="7">
        <v>1.9641563398917588</v>
      </c>
      <c r="N1940" s="7">
        <v>12.575796397022437</v>
      </c>
    </row>
    <row r="1941" spans="1:14" x14ac:dyDescent="0.35">
      <c r="A1941" s="3" t="s">
        <v>61</v>
      </c>
      <c r="B1941" s="5">
        <v>1938</v>
      </c>
      <c r="C1941" s="5">
        <v>5</v>
      </c>
      <c r="D1941" s="23" t="s">
        <v>15</v>
      </c>
      <c r="E1941" s="24" t="s">
        <v>15</v>
      </c>
      <c r="F1941" s="4" t="s">
        <v>39</v>
      </c>
      <c r="G1941" s="11">
        <v>0.105020954258704</v>
      </c>
      <c r="H1941" s="6">
        <v>5.938076501642902E-2</v>
      </c>
      <c r="I1941" s="4"/>
      <c r="J1941" s="6">
        <v>3.3818165742943711E-2</v>
      </c>
      <c r="K1941" s="6">
        <v>9.6928497483040107E-3</v>
      </c>
      <c r="L1941" s="4"/>
      <c r="M1941" s="7">
        <v>2.1996140219710121</v>
      </c>
      <c r="N1941" s="7">
        <v>12.314028178635654</v>
      </c>
    </row>
    <row r="1942" spans="1:14" x14ac:dyDescent="0.35">
      <c r="A1942" s="3" t="s">
        <v>61</v>
      </c>
      <c r="B1942" s="5">
        <v>1939</v>
      </c>
      <c r="C1942" s="5">
        <v>6</v>
      </c>
      <c r="D1942" s="23" t="s">
        <v>15</v>
      </c>
      <c r="E1942" s="24" t="s">
        <v>15</v>
      </c>
      <c r="F1942" s="4" t="s">
        <v>39</v>
      </c>
      <c r="G1942" s="11">
        <v>0.16014386811189119</v>
      </c>
      <c r="H1942" s="6">
        <v>3.5393394039037629E-2</v>
      </c>
      <c r="I1942" s="4"/>
      <c r="J1942" s="6">
        <v>1.2851400130013122E-2</v>
      </c>
      <c r="K1942" s="6">
        <v>2E-3</v>
      </c>
      <c r="L1942" s="4"/>
      <c r="M1942" s="7">
        <v>1.7406474502654239</v>
      </c>
      <c r="N1942" s="7">
        <v>13.313294542110343</v>
      </c>
    </row>
    <row r="1943" spans="1:14" x14ac:dyDescent="0.35">
      <c r="A1943" s="3" t="s">
        <v>61</v>
      </c>
      <c r="B1943" s="5">
        <v>1940</v>
      </c>
      <c r="C1943" s="5">
        <v>7</v>
      </c>
      <c r="D1943" s="23" t="s">
        <v>15</v>
      </c>
      <c r="E1943" s="24" t="s">
        <v>15</v>
      </c>
      <c r="F1943" s="4" t="s">
        <v>39</v>
      </c>
      <c r="G1943" s="11">
        <v>0.15803440682034739</v>
      </c>
      <c r="H1943" s="6">
        <v>3.3442665355995889E-2</v>
      </c>
      <c r="I1943" s="4"/>
      <c r="J1943" s="6">
        <v>1.2981394719076654E-2</v>
      </c>
      <c r="K1943" s="6">
        <v>5.8961684513003506E-3</v>
      </c>
      <c r="L1943" s="4"/>
      <c r="M1943" s="7">
        <v>1.6613906746939353</v>
      </c>
      <c r="N1943" s="7">
        <v>13.849075715978913</v>
      </c>
    </row>
    <row r="1944" spans="1:14" x14ac:dyDescent="0.35">
      <c r="A1944" s="3" t="s">
        <v>61</v>
      </c>
      <c r="B1944" s="5">
        <v>1941</v>
      </c>
      <c r="C1944" s="5">
        <v>8</v>
      </c>
      <c r="D1944" s="23" t="s">
        <v>15</v>
      </c>
      <c r="E1944" s="24" t="s">
        <v>15</v>
      </c>
      <c r="F1944" s="4" t="s">
        <v>39</v>
      </c>
      <c r="G1944" s="11">
        <v>0.14681125818072588</v>
      </c>
      <c r="H1944" s="6">
        <v>6.5591270815603508E-2</v>
      </c>
      <c r="I1944" s="4"/>
      <c r="J1944" s="6">
        <v>1.506933731928807E-2</v>
      </c>
      <c r="K1944" s="6">
        <v>1.1924419570417693E-2</v>
      </c>
      <c r="L1944" s="4"/>
      <c r="M1944" s="7">
        <v>3.1063827325133406</v>
      </c>
      <c r="N1944" s="7">
        <v>13.868904961788274</v>
      </c>
    </row>
    <row r="1945" spans="1:14" x14ac:dyDescent="0.35">
      <c r="A1945" s="3" t="s">
        <v>61</v>
      </c>
      <c r="B1945" s="5">
        <v>1942</v>
      </c>
      <c r="C1945" s="5">
        <v>9</v>
      </c>
      <c r="D1945" s="23" t="s">
        <v>15</v>
      </c>
      <c r="E1945" s="24" t="s">
        <v>15</v>
      </c>
      <c r="F1945" s="4" t="s">
        <v>39</v>
      </c>
      <c r="G1945" s="11">
        <v>9.832944747386127E-2</v>
      </c>
      <c r="H1945" s="6">
        <v>3.951921263354162E-2</v>
      </c>
      <c r="I1945" s="4"/>
      <c r="J1945" s="6">
        <v>1.6362357448618324E-2</v>
      </c>
      <c r="K1945" s="6">
        <v>5.0199636047609545E-3</v>
      </c>
      <c r="L1945" s="4"/>
      <c r="M1945" s="7">
        <v>1.8713770490401986</v>
      </c>
      <c r="N1945" s="7">
        <v>12.687402967699711</v>
      </c>
    </row>
    <row r="1946" spans="1:14" x14ac:dyDescent="0.35">
      <c r="A1946" s="3" t="s">
        <v>61</v>
      </c>
      <c r="B1946" s="5">
        <v>1943</v>
      </c>
      <c r="C1946" s="5">
        <v>10</v>
      </c>
      <c r="D1946" s="23" t="s">
        <v>15</v>
      </c>
      <c r="E1946" s="24" t="s">
        <v>15</v>
      </c>
      <c r="F1946" s="4" t="s">
        <v>39</v>
      </c>
      <c r="G1946" s="11">
        <v>0.12121912735581916</v>
      </c>
      <c r="H1946" s="6">
        <v>5.0689784016861E-2</v>
      </c>
      <c r="I1946" s="4"/>
      <c r="J1946" s="6">
        <v>2.3662255578660873E-2</v>
      </c>
      <c r="K1946" s="6">
        <v>6.632672111810874E-3</v>
      </c>
      <c r="L1946" s="4"/>
      <c r="M1946" s="7">
        <v>2.392074652845567</v>
      </c>
      <c r="N1946" s="7">
        <v>14.100805414969539</v>
      </c>
    </row>
    <row r="1947" spans="1:14" x14ac:dyDescent="0.35">
      <c r="A1947" s="3" t="s">
        <v>61</v>
      </c>
      <c r="B1947" s="5">
        <v>1944</v>
      </c>
      <c r="C1947" s="5">
        <v>11</v>
      </c>
      <c r="D1947" s="23" t="s">
        <v>15</v>
      </c>
      <c r="E1947" s="24" t="s">
        <v>15</v>
      </c>
      <c r="F1947" s="4" t="s">
        <v>39</v>
      </c>
      <c r="G1947" s="11">
        <v>0.13232234221016725</v>
      </c>
      <c r="H1947" s="6">
        <v>4.339507988390226E-2</v>
      </c>
      <c r="I1947" s="4"/>
      <c r="J1947" s="6">
        <v>2.021814051155817E-2</v>
      </c>
      <c r="K1947" s="6">
        <v>7.7634343826236052E-3</v>
      </c>
      <c r="L1947" s="4"/>
      <c r="M1947" s="7">
        <v>2.1879229831410365</v>
      </c>
      <c r="N1947" s="7">
        <v>12.970508207697902</v>
      </c>
    </row>
    <row r="1948" spans="1:14" x14ac:dyDescent="0.35">
      <c r="A1948" s="3" t="s">
        <v>61</v>
      </c>
      <c r="B1948" s="5">
        <v>1945</v>
      </c>
      <c r="C1948" s="5">
        <v>12</v>
      </c>
      <c r="D1948" s="23" t="s">
        <v>15</v>
      </c>
      <c r="E1948" s="24" t="s">
        <v>15</v>
      </c>
      <c r="F1948" s="4" t="s">
        <v>39</v>
      </c>
      <c r="G1948" s="11">
        <v>0.10498452984414645</v>
      </c>
      <c r="H1948" s="6">
        <v>6.7706873679075713E-2</v>
      </c>
      <c r="I1948" s="4"/>
      <c r="J1948" s="6">
        <v>1.9781703709647127E-2</v>
      </c>
      <c r="K1948" s="6">
        <v>2E-3</v>
      </c>
      <c r="L1948" s="4"/>
      <c r="M1948" s="7">
        <v>2.1293838428570058</v>
      </c>
      <c r="N1948" s="7">
        <v>13.34813537327417</v>
      </c>
    </row>
    <row r="1949" spans="1:14" x14ac:dyDescent="0.35">
      <c r="A1949" s="3" t="s">
        <v>61</v>
      </c>
      <c r="B1949" s="5">
        <v>1946</v>
      </c>
      <c r="C1949" s="5">
        <v>13</v>
      </c>
      <c r="D1949" s="23" t="s">
        <v>15</v>
      </c>
      <c r="E1949" s="24" t="s">
        <v>15</v>
      </c>
      <c r="F1949" s="4" t="s">
        <v>39</v>
      </c>
      <c r="G1949" s="11">
        <v>9.0712706796410969E-2</v>
      </c>
      <c r="H1949" s="6">
        <v>6.6486416264772655E-2</v>
      </c>
      <c r="I1949" s="4"/>
      <c r="J1949" s="6">
        <v>7.6942125063693559E-3</v>
      </c>
      <c r="K1949" s="6">
        <v>3.7445867608456996E-3</v>
      </c>
      <c r="L1949" s="4"/>
      <c r="M1949" s="7">
        <v>2.2795528113997165</v>
      </c>
      <c r="N1949" s="7">
        <v>13.023014347797201</v>
      </c>
    </row>
    <row r="1950" spans="1:14" x14ac:dyDescent="0.35">
      <c r="A1950" s="3" t="s">
        <v>61</v>
      </c>
      <c r="B1950" s="5">
        <v>1947</v>
      </c>
      <c r="C1950" s="5">
        <v>14</v>
      </c>
      <c r="D1950" s="23" t="s">
        <v>15</v>
      </c>
      <c r="E1950" s="24" t="s">
        <v>15</v>
      </c>
      <c r="F1950" s="4" t="s">
        <v>39</v>
      </c>
      <c r="G1950" s="11">
        <v>0.14030643645828705</v>
      </c>
      <c r="H1950" s="6">
        <v>4.4776855780325281E-2</v>
      </c>
      <c r="I1950" s="4"/>
      <c r="J1950" s="6">
        <v>1.3863709506627121E-2</v>
      </c>
      <c r="K1950" s="6">
        <v>4.1023075623037872E-3</v>
      </c>
      <c r="L1950" s="4"/>
      <c r="M1950" s="7">
        <v>2.2391955377750277</v>
      </c>
      <c r="N1950" s="7">
        <v>12.34667211082386</v>
      </c>
    </row>
    <row r="1951" spans="1:14" x14ac:dyDescent="0.35">
      <c r="A1951" s="3" t="s">
        <v>61</v>
      </c>
      <c r="B1951" s="5">
        <v>1948</v>
      </c>
      <c r="C1951" s="5">
        <v>15</v>
      </c>
      <c r="D1951" s="23" t="s">
        <v>15</v>
      </c>
      <c r="E1951" s="24" t="s">
        <v>15</v>
      </c>
      <c r="F1951" s="4" t="s">
        <v>39</v>
      </c>
      <c r="G1951" s="11">
        <v>0.14189028756194172</v>
      </c>
      <c r="H1951" s="6">
        <v>4.7658803681632216E-2</v>
      </c>
      <c r="I1951" s="4"/>
      <c r="J1951" s="6">
        <v>1.848141659858285E-2</v>
      </c>
      <c r="K1951" s="6">
        <v>2E-3</v>
      </c>
      <c r="L1951" s="4"/>
      <c r="M1951" s="7">
        <v>2.4887233652738394</v>
      </c>
      <c r="N1951" s="7">
        <v>13.983419610896224</v>
      </c>
    </row>
    <row r="1952" spans="1:14" x14ac:dyDescent="0.35">
      <c r="A1952" s="3" t="s">
        <v>61</v>
      </c>
      <c r="B1952" s="5">
        <v>1949</v>
      </c>
      <c r="C1952" s="5">
        <v>16</v>
      </c>
      <c r="D1952" s="23" t="s">
        <v>15</v>
      </c>
      <c r="E1952" s="24" t="s">
        <v>15</v>
      </c>
      <c r="F1952" s="4" t="s">
        <v>39</v>
      </c>
      <c r="G1952" s="11">
        <v>9.1841693070133942E-2</v>
      </c>
      <c r="H1952" s="6">
        <v>5.4594853462670345E-2</v>
      </c>
      <c r="I1952" s="4"/>
      <c r="J1952" s="6">
        <v>1.5740079259619399E-2</v>
      </c>
      <c r="K1952" s="6">
        <v>3.9332153028835953E-3</v>
      </c>
      <c r="L1952" s="4"/>
      <c r="M1952" s="7">
        <v>2.1960021375425502</v>
      </c>
      <c r="N1952" s="7">
        <v>12.747409060653029</v>
      </c>
    </row>
    <row r="1953" spans="1:14" x14ac:dyDescent="0.35">
      <c r="A1953" s="3" t="s">
        <v>61</v>
      </c>
      <c r="B1953" s="5">
        <v>1950</v>
      </c>
      <c r="C1953" s="5">
        <v>17</v>
      </c>
      <c r="D1953" s="23" t="s">
        <v>15</v>
      </c>
      <c r="E1953" s="24" t="s">
        <v>15</v>
      </c>
      <c r="F1953" s="4" t="s">
        <v>39</v>
      </c>
      <c r="G1953" s="11">
        <v>0.1247476695180276</v>
      </c>
      <c r="H1953" s="6">
        <v>4.0928303529820756E-2</v>
      </c>
      <c r="I1953" s="4"/>
      <c r="J1953" s="6">
        <v>2.30803831576206E-2</v>
      </c>
      <c r="K1953" s="6">
        <v>4.5450848234333992E-3</v>
      </c>
      <c r="L1953" s="4"/>
      <c r="M1953" s="7">
        <v>1.8078540686437874</v>
      </c>
      <c r="N1953" s="7">
        <v>11.721174511729995</v>
      </c>
    </row>
    <row r="1954" spans="1:14" x14ac:dyDescent="0.35">
      <c r="A1954" s="3" t="s">
        <v>61</v>
      </c>
      <c r="B1954" s="5">
        <v>1951</v>
      </c>
      <c r="C1954" s="5">
        <v>18</v>
      </c>
      <c r="D1954" s="23" t="s">
        <v>15</v>
      </c>
      <c r="E1954" s="24" t="s">
        <v>15</v>
      </c>
      <c r="F1954" s="4" t="s">
        <v>39</v>
      </c>
      <c r="G1954" s="11">
        <v>0.17009460504125554</v>
      </c>
      <c r="H1954" s="6">
        <v>4.1412522782788334E-2</v>
      </c>
      <c r="I1954" s="4"/>
      <c r="J1954" s="6">
        <v>1.0850379454210652E-2</v>
      </c>
      <c r="K1954" s="6">
        <v>7.7549792815709492E-3</v>
      </c>
      <c r="L1954" s="4"/>
      <c r="M1954" s="7">
        <v>1.4536490410258609</v>
      </c>
      <c r="N1954" s="7">
        <v>12.793985721876632</v>
      </c>
    </row>
  </sheetData>
  <conditionalFormatting sqref="O15:XFD284 E910:E948 A1:XFD5 F1339:F1441 F1525:F1634 A1955:XFD1048576 O910:XFD1954 C1339:C1524 C285:XFD909 C1635:C1954 C1525:D1634 C6:XFD14 D15:E284 A6:B1954 C949:E1338">
    <cfRule type="cellIs" dxfId="100" priority="88" operator="lessThan">
      <formula>0</formula>
    </cfRule>
  </conditionalFormatting>
  <conditionalFormatting sqref="C15:C284">
    <cfRule type="cellIs" dxfId="99" priority="87" operator="lessThan">
      <formula>0</formula>
    </cfRule>
  </conditionalFormatting>
  <conditionalFormatting sqref="F15:F246">
    <cfRule type="cellIs" dxfId="98" priority="86" operator="lessThan">
      <formula>0</formula>
    </cfRule>
  </conditionalFormatting>
  <conditionalFormatting sqref="G15:N246 I247:I284 K247:N284">
    <cfRule type="cellIs" dxfId="97" priority="85" operator="lessThan">
      <formula>0</formula>
    </cfRule>
  </conditionalFormatting>
  <conditionalFormatting sqref="G910:N948">
    <cfRule type="cellIs" dxfId="96" priority="80" operator="lessThan">
      <formula>0</formula>
    </cfRule>
  </conditionalFormatting>
  <conditionalFormatting sqref="C910:C948">
    <cfRule type="cellIs" dxfId="95" priority="84" operator="lessThan">
      <formula>0</formula>
    </cfRule>
  </conditionalFormatting>
  <conditionalFormatting sqref="D910:D948">
    <cfRule type="cellIs" dxfId="94" priority="81" operator="lessThan">
      <formula>0</formula>
    </cfRule>
  </conditionalFormatting>
  <conditionalFormatting sqref="F910:F948">
    <cfRule type="cellIs" dxfId="93" priority="82" operator="lessThan">
      <formula>0</formula>
    </cfRule>
  </conditionalFormatting>
  <conditionalFormatting sqref="I951:I1032">
    <cfRule type="cellIs" dxfId="92" priority="79" operator="lessThan">
      <formula>0</formula>
    </cfRule>
  </conditionalFormatting>
  <conditionalFormatting sqref="I1033:I1043">
    <cfRule type="cellIs" dxfId="91" priority="78" operator="lessThan">
      <formula>0</formula>
    </cfRule>
  </conditionalFormatting>
  <conditionalFormatting sqref="I1044:I1053">
    <cfRule type="cellIs" dxfId="90" priority="77" operator="lessThan">
      <formula>0</formula>
    </cfRule>
  </conditionalFormatting>
  <conditionalFormatting sqref="J951">
    <cfRule type="cellIs" dxfId="89" priority="76" operator="lessThan">
      <formula>0</formula>
    </cfRule>
  </conditionalFormatting>
  <conditionalFormatting sqref="J1041">
    <cfRule type="cellIs" dxfId="88" priority="68" operator="lessThan">
      <formula>0</formula>
    </cfRule>
  </conditionalFormatting>
  <conditionalFormatting sqref="J1052">
    <cfRule type="cellIs" dxfId="87" priority="67" operator="lessThan">
      <formula>0</formula>
    </cfRule>
  </conditionalFormatting>
  <conditionalFormatting sqref="J1006">
    <cfRule type="cellIs" dxfId="86" priority="75" operator="lessThan">
      <formula>0</formula>
    </cfRule>
  </conditionalFormatting>
  <conditionalFormatting sqref="J998">
    <cfRule type="cellIs" dxfId="85" priority="74" operator="lessThan">
      <formula>0</formula>
    </cfRule>
  </conditionalFormatting>
  <conditionalFormatting sqref="J1015">
    <cfRule type="cellIs" dxfId="84" priority="73" operator="lessThan">
      <formula>0</formula>
    </cfRule>
  </conditionalFormatting>
  <conditionalFormatting sqref="J1008">
    <cfRule type="cellIs" dxfId="83" priority="72" operator="lessThan">
      <formula>0</formula>
    </cfRule>
  </conditionalFormatting>
  <conditionalFormatting sqref="J991">
    <cfRule type="cellIs" dxfId="82" priority="71" operator="lessThan">
      <formula>0</formula>
    </cfRule>
  </conditionalFormatting>
  <conditionalFormatting sqref="J994">
    <cfRule type="cellIs" dxfId="81" priority="70" operator="lessThan">
      <formula>0</formula>
    </cfRule>
  </conditionalFormatting>
  <conditionalFormatting sqref="J1048">
    <cfRule type="cellIs" dxfId="80" priority="69" operator="lessThan">
      <formula>0</formula>
    </cfRule>
  </conditionalFormatting>
  <conditionalFormatting sqref="F949:F1053">
    <cfRule type="cellIs" dxfId="79" priority="66" operator="lessThan">
      <formula>0</formula>
    </cfRule>
  </conditionalFormatting>
  <conditionalFormatting sqref="G1054:N1166">
    <cfRule type="cellIs" dxfId="78" priority="65" operator="lessThan">
      <formula>0</formula>
    </cfRule>
  </conditionalFormatting>
  <conditionalFormatting sqref="F1054:F1166">
    <cfRule type="cellIs" dxfId="77" priority="64" operator="lessThan">
      <formula>0</formula>
    </cfRule>
  </conditionalFormatting>
  <conditionalFormatting sqref="G1167:N1303">
    <cfRule type="cellIs" dxfId="76" priority="63" operator="lessThan">
      <formula>0</formula>
    </cfRule>
  </conditionalFormatting>
  <conditionalFormatting sqref="F1167:F1303">
    <cfRule type="cellIs" dxfId="75" priority="62" operator="lessThan">
      <formula>0</formula>
    </cfRule>
  </conditionalFormatting>
  <conditionalFormatting sqref="G1304:N1328">
    <cfRule type="cellIs" dxfId="74" priority="61" operator="lessThan">
      <formula>0</formula>
    </cfRule>
  </conditionalFormatting>
  <conditionalFormatting sqref="F1304:F1328">
    <cfRule type="cellIs" dxfId="73" priority="60" operator="lessThan">
      <formula>0</formula>
    </cfRule>
  </conditionalFormatting>
  <conditionalFormatting sqref="G1329:N1338">
    <cfRule type="cellIs" dxfId="72" priority="59" operator="lessThan">
      <formula>0</formula>
    </cfRule>
  </conditionalFormatting>
  <conditionalFormatting sqref="F1329:F1338">
    <cfRule type="cellIs" dxfId="71" priority="58" operator="lessThan">
      <formula>0</formula>
    </cfRule>
  </conditionalFormatting>
  <conditionalFormatting sqref="G1339:N1359">
    <cfRule type="cellIs" dxfId="70" priority="57" operator="lessThan">
      <formula>0</formula>
    </cfRule>
  </conditionalFormatting>
  <conditionalFormatting sqref="D1339:E1359">
    <cfRule type="cellIs" dxfId="69" priority="56" operator="lessThan">
      <formula>0</formula>
    </cfRule>
  </conditionalFormatting>
  <conditionalFormatting sqref="G1360:N1441">
    <cfRule type="cellIs" dxfId="68" priority="55" operator="lessThan">
      <formula>0</formula>
    </cfRule>
  </conditionalFormatting>
  <conditionalFormatting sqref="D1360:D1441">
    <cfRule type="cellIs" dxfId="67" priority="54" operator="lessThan">
      <formula>0</formula>
    </cfRule>
  </conditionalFormatting>
  <conditionalFormatting sqref="E1360 E1363 E1366 E1369 E1372 E1375 E1378 E1381 E1384 E1387 E1390 E1393 E1396 E1399 E1402 E1405 E1408 E1411 E1414 E1417 E1420 E1423 E1426 E1429 E1432 E1435 E1438 E1441">
    <cfRule type="cellIs" dxfId="66" priority="53" operator="lessThan">
      <formula>0</formula>
    </cfRule>
  </conditionalFormatting>
  <conditionalFormatting sqref="E1361 E1364 E1367 E1370 E1373 E1376 E1379 E1382 E1385 E1388 E1391 E1394 E1397 E1400 E1403 E1406 E1409 E1412 E1415 E1418 E1421 E1424 E1427 E1430 E1433 E1436 E1439">
    <cfRule type="cellIs" dxfId="65" priority="52" operator="lessThan">
      <formula>0</formula>
    </cfRule>
  </conditionalFormatting>
  <conditionalFormatting sqref="E1362 E1365 E1368 E1371 E1374 E1377 E1380 E1383 E1386 E1389 E1392 E1395 E1398 E1401 E1404 E1407 E1410 E1413 E1416 E1419 E1422 E1425 E1428 E1431 E1434 E1437 E1440">
    <cfRule type="cellIs" dxfId="64" priority="51" operator="lessThan">
      <formula>0</formula>
    </cfRule>
  </conditionalFormatting>
  <conditionalFormatting sqref="G1442:N1453">
    <cfRule type="cellIs" dxfId="63" priority="50" operator="lessThan">
      <formula>0</formula>
    </cfRule>
  </conditionalFormatting>
  <conditionalFormatting sqref="F1442:F1453">
    <cfRule type="cellIs" dxfId="62" priority="49" operator="lessThan">
      <formula>0</formula>
    </cfRule>
  </conditionalFormatting>
  <conditionalFormatting sqref="D1444 D1447 D1450 D1453">
    <cfRule type="cellIs" dxfId="61" priority="48" operator="lessThan">
      <formula>0</formula>
    </cfRule>
  </conditionalFormatting>
  <conditionalFormatting sqref="D1442 D1445 D1448 D1451">
    <cfRule type="cellIs" dxfId="60" priority="47" operator="lessThan">
      <formula>0</formula>
    </cfRule>
  </conditionalFormatting>
  <conditionalFormatting sqref="D1443 D1446 D1449 D1452">
    <cfRule type="cellIs" dxfId="59" priority="46" operator="lessThan">
      <formula>0</formula>
    </cfRule>
  </conditionalFormatting>
  <conditionalFormatting sqref="E1444 E1447 E1450 E1453">
    <cfRule type="cellIs" dxfId="58" priority="45" operator="lessThan">
      <formula>0</formula>
    </cfRule>
  </conditionalFormatting>
  <conditionalFormatting sqref="E1442 E1445 E1448 E1451">
    <cfRule type="cellIs" dxfId="57" priority="44" operator="lessThan">
      <formula>0</formula>
    </cfRule>
  </conditionalFormatting>
  <conditionalFormatting sqref="E1443 E1446 E1449 E1452">
    <cfRule type="cellIs" dxfId="56" priority="43" operator="lessThan">
      <formula>0</formula>
    </cfRule>
  </conditionalFormatting>
  <conditionalFormatting sqref="G1454:N1480">
    <cfRule type="cellIs" dxfId="55" priority="42" operator="lessThan">
      <formula>0</formula>
    </cfRule>
  </conditionalFormatting>
  <conditionalFormatting sqref="D1456 D1459 D1462 D1468 D1474 D1480 D1465 D1471 D1477">
    <cfRule type="cellIs" dxfId="54" priority="41" operator="lessThan">
      <formula>0</formula>
    </cfRule>
  </conditionalFormatting>
  <conditionalFormatting sqref="D1454 D1457 D1460 D1466 D1472 D1478 D1463 D1469 D1475">
    <cfRule type="cellIs" dxfId="53" priority="40" operator="lessThan">
      <formula>0</formula>
    </cfRule>
  </conditionalFormatting>
  <conditionalFormatting sqref="D1455 D1458 D1461 D1467 D1473 D1479 D1464 D1470 D1476">
    <cfRule type="cellIs" dxfId="52" priority="39" operator="lessThan">
      <formula>0</formula>
    </cfRule>
  </conditionalFormatting>
  <conditionalFormatting sqref="E1456 E1459 E1462">
    <cfRule type="cellIs" dxfId="51" priority="38" operator="lessThan">
      <formula>0</formula>
    </cfRule>
  </conditionalFormatting>
  <conditionalFormatting sqref="E1454 E1457 E1460">
    <cfRule type="cellIs" dxfId="50" priority="37" operator="lessThan">
      <formula>0</formula>
    </cfRule>
  </conditionalFormatting>
  <conditionalFormatting sqref="E1455 E1458 E1461">
    <cfRule type="cellIs" dxfId="49" priority="36" operator="lessThan">
      <formula>0</formula>
    </cfRule>
  </conditionalFormatting>
  <conditionalFormatting sqref="E1465 E1468">
    <cfRule type="cellIs" dxfId="48" priority="35" operator="lessThan">
      <formula>0</formula>
    </cfRule>
  </conditionalFormatting>
  <conditionalFormatting sqref="E1463 E1466">
    <cfRule type="cellIs" dxfId="47" priority="34" operator="lessThan">
      <formula>0</formula>
    </cfRule>
  </conditionalFormatting>
  <conditionalFormatting sqref="E1464 E1467">
    <cfRule type="cellIs" dxfId="46" priority="33" operator="lessThan">
      <formula>0</formula>
    </cfRule>
  </conditionalFormatting>
  <conditionalFormatting sqref="E1471 E1474 E1477 E1480">
    <cfRule type="cellIs" dxfId="45" priority="32" operator="lessThan">
      <formula>0</formula>
    </cfRule>
  </conditionalFormatting>
  <conditionalFormatting sqref="E1469 E1472 E1475 E1478">
    <cfRule type="cellIs" dxfId="44" priority="31" operator="lessThan">
      <formula>0</formula>
    </cfRule>
  </conditionalFormatting>
  <conditionalFormatting sqref="E1470 E1473 E1476 E1479">
    <cfRule type="cellIs" dxfId="43" priority="30" operator="lessThan">
      <formula>0</formula>
    </cfRule>
  </conditionalFormatting>
  <conditionalFormatting sqref="F1454:F1480">
    <cfRule type="cellIs" dxfId="42" priority="29" operator="lessThan">
      <formula>0</formula>
    </cfRule>
  </conditionalFormatting>
  <conditionalFormatting sqref="G1481:N1524">
    <cfRule type="cellIs" dxfId="41" priority="28" operator="lessThan">
      <formula>0</formula>
    </cfRule>
  </conditionalFormatting>
  <conditionalFormatting sqref="F1481:F1524">
    <cfRule type="cellIs" dxfId="40" priority="27" operator="lessThan">
      <formula>0</formula>
    </cfRule>
  </conditionalFormatting>
  <conditionalFormatting sqref="D1481:D1524">
    <cfRule type="cellIs" dxfId="39" priority="26" operator="lessThan">
      <formula>0</formula>
    </cfRule>
  </conditionalFormatting>
  <conditionalFormatting sqref="E1481:E1524">
    <cfRule type="cellIs" dxfId="38" priority="25" operator="lessThan">
      <formula>0</formula>
    </cfRule>
  </conditionalFormatting>
  <conditionalFormatting sqref="G1525:N1634">
    <cfRule type="cellIs" dxfId="37" priority="24" operator="lessThan">
      <formula>0</formula>
    </cfRule>
  </conditionalFormatting>
  <conditionalFormatting sqref="E1525:E1634">
    <cfRule type="cellIs" dxfId="36" priority="23" operator="lessThan">
      <formula>0</formula>
    </cfRule>
  </conditionalFormatting>
  <conditionalFormatting sqref="G1635:N1720">
    <cfRule type="cellIs" dxfId="35" priority="22" operator="lessThan">
      <formula>0</formula>
    </cfRule>
  </conditionalFormatting>
  <conditionalFormatting sqref="D1635:D1720">
    <cfRule type="cellIs" dxfId="34" priority="21" operator="lessThan">
      <formula>0</formula>
    </cfRule>
  </conditionalFormatting>
  <conditionalFormatting sqref="E1635:E1720">
    <cfRule type="cellIs" dxfId="33" priority="20" operator="lessThan">
      <formula>0</formula>
    </cfRule>
  </conditionalFormatting>
  <conditionalFormatting sqref="F1635:F1720">
    <cfRule type="cellIs" dxfId="32" priority="19" operator="lessThan">
      <formula>0</formula>
    </cfRule>
  </conditionalFormatting>
  <conditionalFormatting sqref="G1721:N1936">
    <cfRule type="cellIs" dxfId="31" priority="18" operator="lessThan">
      <formula>0</formula>
    </cfRule>
  </conditionalFormatting>
  <conditionalFormatting sqref="D1721:D1936">
    <cfRule type="cellIs" dxfId="30" priority="17" operator="lessThan">
      <formula>0</formula>
    </cfRule>
  </conditionalFormatting>
  <conditionalFormatting sqref="E1721:E1936">
    <cfRule type="cellIs" dxfId="29" priority="16" operator="lessThan">
      <formula>0</formula>
    </cfRule>
  </conditionalFormatting>
  <conditionalFormatting sqref="F1721:F1936">
    <cfRule type="cellIs" dxfId="28" priority="15" operator="lessThan">
      <formula>0</formula>
    </cfRule>
  </conditionalFormatting>
  <conditionalFormatting sqref="G1937:N1954">
    <cfRule type="cellIs" dxfId="27" priority="14" operator="lessThan">
      <formula>0</formula>
    </cfRule>
  </conditionalFormatting>
  <conditionalFormatting sqref="F1937:F1954">
    <cfRule type="cellIs" dxfId="26" priority="13" operator="lessThan">
      <formula>0</formula>
    </cfRule>
  </conditionalFormatting>
  <conditionalFormatting sqref="D1937:D1942">
    <cfRule type="cellIs" dxfId="25" priority="12" operator="lessThan">
      <formula>0</formula>
    </cfRule>
  </conditionalFormatting>
  <conditionalFormatting sqref="D1943:D1947">
    <cfRule type="cellIs" dxfId="24" priority="11" operator="lessThan">
      <formula>0</formula>
    </cfRule>
  </conditionalFormatting>
  <conditionalFormatting sqref="D1948">
    <cfRule type="cellIs" dxfId="23" priority="10" operator="lessThan">
      <formula>0</formula>
    </cfRule>
  </conditionalFormatting>
  <conditionalFormatting sqref="D1949:D1954">
    <cfRule type="cellIs" dxfId="22" priority="9" operator="lessThan">
      <formula>0</formula>
    </cfRule>
  </conditionalFormatting>
  <conditionalFormatting sqref="E1937:E1942">
    <cfRule type="cellIs" dxfId="21" priority="8" operator="lessThan">
      <formula>0</formula>
    </cfRule>
  </conditionalFormatting>
  <conditionalFormatting sqref="E1943:E1948">
    <cfRule type="cellIs" dxfId="20" priority="7" operator="lessThan">
      <formula>0</formula>
    </cfRule>
  </conditionalFormatting>
  <conditionalFormatting sqref="E1949:E1954">
    <cfRule type="cellIs" dxfId="19" priority="6" operator="lessThan">
      <formula>0</formula>
    </cfRule>
  </conditionalFormatting>
  <conditionalFormatting sqref="G247:G284">
    <cfRule type="cellIs" dxfId="18" priority="5" operator="lessThan">
      <formula>0</formula>
    </cfRule>
  </conditionalFormatting>
  <conditionalFormatting sqref="F248:F284">
    <cfRule type="cellIs" dxfId="17" priority="1" operator="lessThan">
      <formula>0</formula>
    </cfRule>
  </conditionalFormatting>
  <conditionalFormatting sqref="H247:H284">
    <cfRule type="cellIs" dxfId="16" priority="4" operator="lessThan">
      <formula>0</formula>
    </cfRule>
  </conditionalFormatting>
  <conditionalFormatting sqref="J247:J284">
    <cfRule type="cellIs" dxfId="15" priority="3" operator="lessThan">
      <formula>0</formula>
    </cfRule>
  </conditionalFormatting>
  <conditionalFormatting sqref="F247">
    <cfRule type="cellIs" dxfId="14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6"/>
  <sheetViews>
    <sheetView workbookViewId="0">
      <pane ySplit="1" topLeftCell="A243" activePane="bottomLeft" state="frozen"/>
      <selection pane="bottomLeft" activeCell="I247" sqref="I247"/>
    </sheetView>
  </sheetViews>
  <sheetFormatPr defaultColWidth="9.1796875" defaultRowHeight="14" x14ac:dyDescent="0.3"/>
  <cols>
    <col min="1" max="1" width="7.90625" style="64" bestFit="1" customWidth="1"/>
    <col min="2" max="2" width="10.26953125" style="33" bestFit="1" customWidth="1"/>
    <col min="3" max="3" width="9.54296875" style="33" hidden="1" customWidth="1"/>
    <col min="4" max="4" width="7.1796875" style="6" bestFit="1" customWidth="1"/>
    <col min="5" max="5" width="13.7265625" style="30" bestFit="1" customWidth="1"/>
    <col min="6" max="6" width="14.36328125" style="30" hidden="1" customWidth="1"/>
    <col min="7" max="7" width="0" style="6" hidden="1" customWidth="1"/>
    <col min="8" max="9" width="16.81640625" style="30" bestFit="1" customWidth="1"/>
    <col min="10" max="10" width="0" style="6" hidden="1" customWidth="1"/>
    <col min="11" max="11" width="14.81640625" style="30" hidden="1" customWidth="1"/>
    <col min="12" max="12" width="13.90625" style="30" hidden="1" customWidth="1"/>
    <col min="13" max="16384" width="9.1796875" style="6"/>
  </cols>
  <sheetData>
    <row r="1" spans="1:12" ht="25" x14ac:dyDescent="0.5">
      <c r="A1" s="63">
        <v>232</v>
      </c>
      <c r="E1" s="60" t="s">
        <v>48</v>
      </c>
      <c r="F1" s="60" t="s">
        <v>49</v>
      </c>
      <c r="G1" s="60"/>
      <c r="H1" s="60" t="s">
        <v>50</v>
      </c>
      <c r="I1" s="60" t="s">
        <v>51</v>
      </c>
      <c r="J1" s="60"/>
      <c r="K1" s="60" t="s">
        <v>46</v>
      </c>
      <c r="L1" s="60" t="s">
        <v>47</v>
      </c>
    </row>
    <row r="2" spans="1:12" ht="15" x14ac:dyDescent="0.3">
      <c r="A2" s="62">
        <v>1</v>
      </c>
      <c r="B2" s="16" t="s">
        <v>56</v>
      </c>
      <c r="C2" s="14" t="s">
        <v>39</v>
      </c>
      <c r="D2" s="14"/>
      <c r="E2" s="16">
        <v>0.41870797921203012</v>
      </c>
      <c r="F2" s="16">
        <v>4.8844848184641368E-2</v>
      </c>
      <c r="G2" s="14"/>
      <c r="H2" s="16">
        <v>1.8887483931081233E-2</v>
      </c>
      <c r="I2" s="16">
        <v>6.5338646007920956E-2</v>
      </c>
      <c r="J2" s="14"/>
      <c r="K2" s="16">
        <v>4.3665336861825281</v>
      </c>
      <c r="L2" s="16">
        <v>15.836780375108688</v>
      </c>
    </row>
    <row r="3" spans="1:12" ht="15" x14ac:dyDescent="0.3">
      <c r="A3" s="62">
        <v>2</v>
      </c>
      <c r="B3" s="16" t="s">
        <v>56</v>
      </c>
      <c r="C3" s="14" t="s">
        <v>39</v>
      </c>
      <c r="D3" s="14"/>
      <c r="E3" s="16">
        <v>0.61514173270696837</v>
      </c>
      <c r="F3" s="16">
        <v>3.236733745706287E-2</v>
      </c>
      <c r="G3" s="14"/>
      <c r="H3" s="16">
        <v>3.8998839224822557E-2</v>
      </c>
      <c r="I3" s="16">
        <v>7.4363435747199336E-2</v>
      </c>
      <c r="J3" s="14"/>
      <c r="K3" s="16">
        <v>3.7020822509735454</v>
      </c>
      <c r="L3" s="16">
        <v>13.677143762755756</v>
      </c>
    </row>
    <row r="4" spans="1:12" ht="15" x14ac:dyDescent="0.3">
      <c r="A4" s="62">
        <v>3</v>
      </c>
      <c r="B4" s="16" t="s">
        <v>56</v>
      </c>
      <c r="C4" s="14" t="s">
        <v>39</v>
      </c>
      <c r="D4" s="14"/>
      <c r="E4" s="16">
        <v>0.4855026376560681</v>
      </c>
      <c r="F4" s="16">
        <v>3.4860447923105296E-2</v>
      </c>
      <c r="G4" s="14"/>
      <c r="H4" s="16">
        <v>5.2952206046075964E-2</v>
      </c>
      <c r="I4" s="16">
        <v>2.4141096681822467E-2</v>
      </c>
      <c r="J4" s="14"/>
      <c r="K4" s="16">
        <v>3.8084538031273087</v>
      </c>
      <c r="L4" s="16">
        <v>14.91554222057948</v>
      </c>
    </row>
    <row r="5" spans="1:12" ht="15" x14ac:dyDescent="0.3">
      <c r="A5" s="62">
        <v>4</v>
      </c>
      <c r="B5" s="16" t="s">
        <v>56</v>
      </c>
      <c r="C5" s="14" t="s">
        <v>39</v>
      </c>
      <c r="D5" s="14"/>
      <c r="E5" s="16">
        <v>0.44544581353383189</v>
      </c>
      <c r="F5" s="16">
        <v>4.8353863509998089E-2</v>
      </c>
      <c r="G5" s="14"/>
      <c r="H5" s="16">
        <v>6.8404576901455794E-2</v>
      </c>
      <c r="I5" s="16">
        <v>2.3674871355185655E-2</v>
      </c>
      <c r="J5" s="14"/>
      <c r="K5" s="16">
        <v>3.8506263649496186</v>
      </c>
      <c r="L5" s="16">
        <v>14.657869603610518</v>
      </c>
    </row>
    <row r="6" spans="1:12" ht="15" x14ac:dyDescent="0.3">
      <c r="A6" s="62">
        <v>5</v>
      </c>
      <c r="B6" s="16" t="s">
        <v>56</v>
      </c>
      <c r="C6" s="14" t="s">
        <v>39</v>
      </c>
      <c r="D6" s="14"/>
      <c r="E6" s="16">
        <v>0.51623047346203876</v>
      </c>
      <c r="F6" s="16">
        <v>3.9475043786780031E-2</v>
      </c>
      <c r="G6" s="14"/>
      <c r="H6" s="16">
        <v>0.11723936927866538</v>
      </c>
      <c r="I6" s="16">
        <v>3.7151964699224098E-2</v>
      </c>
      <c r="J6" s="14"/>
      <c r="K6" s="16">
        <v>4.1141336593285107</v>
      </c>
      <c r="L6" s="16">
        <v>15.164024365138429</v>
      </c>
    </row>
    <row r="7" spans="1:12" ht="15" x14ac:dyDescent="0.3">
      <c r="A7" s="62">
        <v>6</v>
      </c>
      <c r="B7" s="16" t="s">
        <v>56</v>
      </c>
      <c r="C7" s="14" t="s">
        <v>39</v>
      </c>
      <c r="D7" s="14"/>
      <c r="E7" s="16">
        <v>0.41463368812045887</v>
      </c>
      <c r="F7" s="16">
        <v>4.0905267168282862E-2</v>
      </c>
      <c r="G7" s="14"/>
      <c r="H7" s="16">
        <v>4.0183471072388011E-2</v>
      </c>
      <c r="I7" s="16">
        <v>4.0497968851341971E-2</v>
      </c>
      <c r="J7" s="14"/>
      <c r="K7" s="16">
        <v>3.9148194048704767</v>
      </c>
      <c r="L7" s="16">
        <v>14.348991165463383</v>
      </c>
    </row>
    <row r="8" spans="1:12" ht="15" x14ac:dyDescent="0.3">
      <c r="A8" s="62">
        <v>7</v>
      </c>
      <c r="B8" s="16" t="s">
        <v>56</v>
      </c>
      <c r="C8" s="14" t="s">
        <v>39</v>
      </c>
      <c r="D8" s="14"/>
      <c r="E8" s="16">
        <v>0.47679172357849259</v>
      </c>
      <c r="F8" s="16">
        <v>3.5558611402074787E-2</v>
      </c>
      <c r="G8" s="14"/>
      <c r="H8" s="16">
        <v>6.4918704048682455E-2</v>
      </c>
      <c r="I8" s="16">
        <v>1.6720181790648884E-2</v>
      </c>
      <c r="J8" s="14"/>
      <c r="K8" s="16">
        <v>3.9122032309352917</v>
      </c>
      <c r="L8" s="16">
        <v>15.108040054190933</v>
      </c>
    </row>
    <row r="9" spans="1:12" ht="15" x14ac:dyDescent="0.3">
      <c r="A9" s="62">
        <v>8</v>
      </c>
      <c r="B9" s="16" t="s">
        <v>56</v>
      </c>
      <c r="C9" s="14" t="s">
        <v>39</v>
      </c>
      <c r="D9" s="14"/>
      <c r="E9" s="16">
        <v>0.34383942053775968</v>
      </c>
      <c r="F9" s="16">
        <v>3.8585432184551495E-2</v>
      </c>
      <c r="G9" s="14"/>
      <c r="H9" s="16">
        <v>0.11545144102330697</v>
      </c>
      <c r="I9" s="16">
        <v>3.7396315481116098E-2</v>
      </c>
      <c r="J9" s="14"/>
      <c r="K9" s="16">
        <v>4.3446356475052372</v>
      </c>
      <c r="L9" s="16">
        <v>15.894891898027147</v>
      </c>
    </row>
    <row r="10" spans="1:12" ht="15" x14ac:dyDescent="0.3">
      <c r="A10" s="62">
        <v>9</v>
      </c>
      <c r="B10" s="16" t="s">
        <v>56</v>
      </c>
      <c r="C10" s="14" t="s">
        <v>39</v>
      </c>
      <c r="D10" s="14"/>
      <c r="E10" s="16">
        <v>0.32034373450199138</v>
      </c>
      <c r="F10" s="16">
        <v>4.2572904790987631E-2</v>
      </c>
      <c r="G10" s="14"/>
      <c r="H10" s="16">
        <v>4.3218692446139247E-2</v>
      </c>
      <c r="I10" s="16">
        <v>3.5836246758460685E-2</v>
      </c>
      <c r="J10" s="14"/>
      <c r="K10" s="16">
        <v>5.5518228225917117</v>
      </c>
      <c r="L10" s="16">
        <v>15.9610580313401</v>
      </c>
    </row>
    <row r="11" spans="1:12" ht="15" x14ac:dyDescent="0.3">
      <c r="A11" s="62">
        <v>10</v>
      </c>
      <c r="B11" s="16" t="s">
        <v>56</v>
      </c>
      <c r="C11" s="14" t="s">
        <v>39</v>
      </c>
      <c r="D11" s="14"/>
      <c r="E11" s="16">
        <v>0.34839607088652169</v>
      </c>
      <c r="F11" s="16">
        <v>3.227553989061082E-2</v>
      </c>
      <c r="G11" s="14"/>
      <c r="H11" s="16">
        <v>0.11021656086899302</v>
      </c>
      <c r="I11" s="16">
        <v>9.7888579693991493E-2</v>
      </c>
      <c r="J11" s="14"/>
      <c r="K11" s="16">
        <v>4.734825939308136</v>
      </c>
      <c r="L11" s="16">
        <v>16.325533817896655</v>
      </c>
    </row>
    <row r="12" spans="1:12" ht="15" x14ac:dyDescent="0.3">
      <c r="A12" s="62">
        <v>11</v>
      </c>
      <c r="B12" s="16" t="s">
        <v>56</v>
      </c>
      <c r="C12" s="14" t="s">
        <v>39</v>
      </c>
      <c r="D12" s="14"/>
      <c r="E12" s="16">
        <v>0.32024028251245834</v>
      </c>
      <c r="F12" s="16">
        <v>0.12456183474750676</v>
      </c>
      <c r="G12" s="14"/>
      <c r="H12" s="16">
        <v>4.4767120424433135E-2</v>
      </c>
      <c r="I12" s="16">
        <v>3.652183572824446E-2</v>
      </c>
      <c r="J12" s="14"/>
      <c r="K12" s="16">
        <v>5.7348024002919331</v>
      </c>
      <c r="L12" s="16">
        <v>12.999542849090799</v>
      </c>
    </row>
    <row r="13" spans="1:12" ht="15" x14ac:dyDescent="0.3">
      <c r="A13" s="62">
        <v>12</v>
      </c>
      <c r="B13" s="16" t="s">
        <v>56</v>
      </c>
      <c r="C13" s="14" t="s">
        <v>39</v>
      </c>
      <c r="D13" s="14"/>
      <c r="E13" s="16">
        <v>0.35310454162794258</v>
      </c>
      <c r="F13" s="16">
        <v>0.12896847171563172</v>
      </c>
      <c r="G13" s="14"/>
      <c r="H13" s="16">
        <v>4.7208043381052292E-2</v>
      </c>
      <c r="I13" s="16">
        <v>2.6740869010194276E-2</v>
      </c>
      <c r="J13" s="14"/>
      <c r="K13" s="16">
        <v>6.3766024368791498</v>
      </c>
      <c r="L13" s="16">
        <v>15.261555006839894</v>
      </c>
    </row>
    <row r="14" spans="1:12" ht="15" x14ac:dyDescent="0.3">
      <c r="A14" s="62">
        <v>13</v>
      </c>
      <c r="B14" s="16" t="s">
        <v>56</v>
      </c>
      <c r="C14" s="14" t="s">
        <v>39</v>
      </c>
      <c r="D14" s="14"/>
      <c r="E14" s="16">
        <v>0.39832098928986603</v>
      </c>
      <c r="F14" s="16">
        <v>9.8972378714576634E-2</v>
      </c>
      <c r="G14" s="14"/>
      <c r="H14" s="16">
        <v>5.1032364030350233E-2</v>
      </c>
      <c r="I14" s="16">
        <v>1.7281326306312676E-2</v>
      </c>
      <c r="J14" s="14"/>
      <c r="K14" s="16">
        <v>5.5835863777307679</v>
      </c>
      <c r="L14" s="16">
        <v>16.322818572229146</v>
      </c>
    </row>
    <row r="15" spans="1:12" ht="15" x14ac:dyDescent="0.3">
      <c r="A15" s="62">
        <v>14</v>
      </c>
      <c r="B15" s="16" t="s">
        <v>56</v>
      </c>
      <c r="C15" s="14" t="s">
        <v>39</v>
      </c>
      <c r="D15" s="14"/>
      <c r="E15" s="16">
        <v>0.37530376134852267</v>
      </c>
      <c r="F15" s="16">
        <v>6.0849535749802175E-2</v>
      </c>
      <c r="G15" s="14"/>
      <c r="H15" s="16">
        <v>3.9904668639090396E-2</v>
      </c>
      <c r="I15" s="16">
        <v>2.3260360244432024E-2</v>
      </c>
      <c r="J15" s="14"/>
      <c r="K15" s="16">
        <v>5.5323203189578996</v>
      </c>
      <c r="L15" s="16">
        <v>14.064363920210518</v>
      </c>
    </row>
    <row r="16" spans="1:12" ht="15" x14ac:dyDescent="0.3">
      <c r="A16" s="62">
        <v>15</v>
      </c>
      <c r="B16" s="16" t="s">
        <v>56</v>
      </c>
      <c r="C16" s="14" t="s">
        <v>39</v>
      </c>
      <c r="D16" s="14"/>
      <c r="E16" s="16">
        <v>0.29288871619213552</v>
      </c>
      <c r="F16" s="16">
        <v>6.6209536302108671E-2</v>
      </c>
      <c r="G16" s="14"/>
      <c r="H16" s="16">
        <v>3.0737683527195903E-2</v>
      </c>
      <c r="I16" s="16">
        <v>1.5786112872185187E-2</v>
      </c>
      <c r="J16" s="14"/>
      <c r="K16" s="16">
        <v>5.7323861051785796</v>
      </c>
      <c r="L16" s="16">
        <v>16.06497534919448</v>
      </c>
    </row>
    <row r="17" spans="1:12" ht="15" x14ac:dyDescent="0.3">
      <c r="A17" s="62">
        <v>16</v>
      </c>
      <c r="B17" s="16" t="s">
        <v>56</v>
      </c>
      <c r="C17" s="14" t="s">
        <v>39</v>
      </c>
      <c r="D17" s="14"/>
      <c r="E17" s="16">
        <v>0.4319750479647948</v>
      </c>
      <c r="F17" s="16">
        <v>3.7032528978169971E-2</v>
      </c>
      <c r="G17" s="14"/>
      <c r="H17" s="16">
        <v>8.3130373590703091E-2</v>
      </c>
      <c r="I17" s="16">
        <v>1.7417335871733785E-2</v>
      </c>
      <c r="J17" s="14"/>
      <c r="K17" s="16">
        <v>4.872136518254611</v>
      </c>
      <c r="L17" s="16">
        <v>16.831582634265715</v>
      </c>
    </row>
    <row r="18" spans="1:12" ht="15" x14ac:dyDescent="0.3">
      <c r="A18" s="62">
        <v>17</v>
      </c>
      <c r="B18" s="16" t="s">
        <v>56</v>
      </c>
      <c r="C18" s="14" t="s">
        <v>39</v>
      </c>
      <c r="D18" s="14"/>
      <c r="E18" s="16">
        <v>0.34453236684764388</v>
      </c>
      <c r="F18" s="16">
        <v>5.6515022128640326E-2</v>
      </c>
      <c r="G18" s="14"/>
      <c r="H18" s="16">
        <v>2.6367703028557624E-2</v>
      </c>
      <c r="I18" s="16">
        <v>1.1835415721801109E-2</v>
      </c>
      <c r="J18" s="14"/>
      <c r="K18" s="16">
        <v>6.1871092160853154</v>
      </c>
      <c r="L18" s="16">
        <v>17.049638479712709</v>
      </c>
    </row>
    <row r="19" spans="1:12" ht="15" x14ac:dyDescent="0.3">
      <c r="A19" s="62">
        <v>18</v>
      </c>
      <c r="B19" s="16" t="s">
        <v>56</v>
      </c>
      <c r="C19" s="14" t="s">
        <v>39</v>
      </c>
      <c r="D19" s="14"/>
      <c r="E19" s="16">
        <v>0.3378299317789476</v>
      </c>
      <c r="F19" s="16">
        <v>4.6309061852509117E-2</v>
      </c>
      <c r="G19" s="14"/>
      <c r="H19" s="16">
        <v>1.0675363320177208E-2</v>
      </c>
      <c r="I19" s="16">
        <v>2.5926145218652587E-2</v>
      </c>
      <c r="J19" s="14"/>
      <c r="K19" s="16">
        <v>5.6217862843462649</v>
      </c>
      <c r="L19" s="16">
        <v>22.080932114664332</v>
      </c>
    </row>
    <row r="20" spans="1:12" ht="15" x14ac:dyDescent="0.3">
      <c r="A20" s="62">
        <v>19</v>
      </c>
      <c r="B20" s="16" t="s">
        <v>56</v>
      </c>
      <c r="C20" s="14" t="s">
        <v>39</v>
      </c>
      <c r="D20" s="14"/>
      <c r="E20" s="16">
        <v>0.34239556983520042</v>
      </c>
      <c r="F20" s="16">
        <v>5.195205949696996E-2</v>
      </c>
      <c r="G20" s="14"/>
      <c r="H20" s="16">
        <v>1.4035927455456487E-2</v>
      </c>
      <c r="I20" s="16">
        <v>1.9660668140796391E-2</v>
      </c>
      <c r="J20" s="14"/>
      <c r="K20" s="16">
        <v>5.3839944956954122</v>
      </c>
      <c r="L20" s="16">
        <v>15.591179459702129</v>
      </c>
    </row>
    <row r="21" spans="1:12" ht="15" x14ac:dyDescent="0.3">
      <c r="A21" s="62">
        <v>20</v>
      </c>
      <c r="B21" s="16" t="s">
        <v>56</v>
      </c>
      <c r="C21" s="14" t="s">
        <v>39</v>
      </c>
      <c r="D21" s="14"/>
      <c r="E21" s="16">
        <v>0.38355781825447288</v>
      </c>
      <c r="F21" s="16">
        <v>4.4208848578135597E-2</v>
      </c>
      <c r="G21" s="14"/>
      <c r="H21" s="16">
        <v>2.2094875026198852E-2</v>
      </c>
      <c r="I21" s="16">
        <v>2.4466725160503282E-2</v>
      </c>
      <c r="J21" s="14"/>
      <c r="K21" s="16">
        <v>4.7440489911938641</v>
      </c>
      <c r="L21" s="16">
        <v>16.608313913806509</v>
      </c>
    </row>
    <row r="22" spans="1:12" ht="15" x14ac:dyDescent="0.3">
      <c r="A22" s="62">
        <v>21</v>
      </c>
      <c r="B22" s="16" t="s">
        <v>56</v>
      </c>
      <c r="C22" s="14" t="s">
        <v>39</v>
      </c>
      <c r="D22" s="14"/>
      <c r="E22" s="16">
        <v>0.63035731894031521</v>
      </c>
      <c r="F22" s="16">
        <v>6.677853258835309E-2</v>
      </c>
      <c r="G22" s="14"/>
      <c r="H22" s="16">
        <v>3.0052328869241123E-2</v>
      </c>
      <c r="I22" s="16">
        <v>1.4376725371139869E-2</v>
      </c>
      <c r="J22" s="14"/>
      <c r="K22" s="16">
        <v>6.785059924285668</v>
      </c>
      <c r="L22" s="16">
        <v>14.153580696401631</v>
      </c>
    </row>
    <row r="23" spans="1:12" ht="15" x14ac:dyDescent="0.3">
      <c r="A23" s="62">
        <v>22</v>
      </c>
      <c r="B23" s="16" t="s">
        <v>56</v>
      </c>
      <c r="C23" s="14" t="s">
        <v>39</v>
      </c>
      <c r="D23" s="14"/>
      <c r="E23" s="16">
        <v>0.60614788030308264</v>
      </c>
      <c r="F23" s="16">
        <v>3.8119451550974556E-2</v>
      </c>
      <c r="G23" s="14"/>
      <c r="H23" s="16">
        <v>1.7291388793749123E-2</v>
      </c>
      <c r="I23" s="16">
        <v>1.8666255802729324E-2</v>
      </c>
      <c r="J23" s="14"/>
      <c r="K23" s="16">
        <v>5.2721156781790404</v>
      </c>
      <c r="L23" s="16">
        <v>13.250926710104951</v>
      </c>
    </row>
    <row r="24" spans="1:12" ht="15" x14ac:dyDescent="0.3">
      <c r="A24" s="62">
        <v>23</v>
      </c>
      <c r="B24" s="16" t="s">
        <v>56</v>
      </c>
      <c r="C24" s="14" t="s">
        <v>39</v>
      </c>
      <c r="D24" s="14"/>
      <c r="E24" s="16">
        <v>0.55900731732817066</v>
      </c>
      <c r="F24" s="16">
        <v>3.1193036039736076E-2</v>
      </c>
      <c r="G24" s="14"/>
      <c r="H24" s="16">
        <v>1.9869452035046083E-2</v>
      </c>
      <c r="I24" s="16">
        <v>2.3822957905351293E-2</v>
      </c>
      <c r="J24" s="14"/>
      <c r="K24" s="16">
        <v>4.5288017972758476</v>
      </c>
      <c r="L24" s="16">
        <v>13.220590708446826</v>
      </c>
    </row>
    <row r="25" spans="1:12" ht="15" x14ac:dyDescent="0.3">
      <c r="A25" s="62">
        <v>24</v>
      </c>
      <c r="B25" s="16" t="s">
        <v>56</v>
      </c>
      <c r="C25" s="14" t="s">
        <v>39</v>
      </c>
      <c r="D25" s="14"/>
      <c r="E25" s="16">
        <v>0.58338134557697241</v>
      </c>
      <c r="F25" s="16">
        <v>5.5927782223546142E-2</v>
      </c>
      <c r="G25" s="14"/>
      <c r="H25" s="16">
        <v>2.0464365970519711E-2</v>
      </c>
      <c r="I25" s="16">
        <v>8.9406756119512869E-3</v>
      </c>
      <c r="J25" s="14"/>
      <c r="K25" s="16">
        <v>5.4329882543158314</v>
      </c>
      <c r="L25" s="16">
        <v>14.762687131659831</v>
      </c>
    </row>
    <row r="26" spans="1:12" ht="15" x14ac:dyDescent="0.3">
      <c r="A26" s="62">
        <v>25</v>
      </c>
      <c r="B26" s="16" t="s">
        <v>56</v>
      </c>
      <c r="C26" s="14" t="s">
        <v>39</v>
      </c>
      <c r="D26" s="14"/>
      <c r="E26" s="16">
        <v>0.73965381625158633</v>
      </c>
      <c r="F26" s="16">
        <v>2.7270790657582367E-2</v>
      </c>
      <c r="G26" s="14"/>
      <c r="H26" s="16">
        <v>1.9643285404168816E-2</v>
      </c>
      <c r="I26" s="16">
        <v>1.5157417607951274E-2</v>
      </c>
      <c r="J26" s="14"/>
      <c r="K26" s="16">
        <v>3.6922659367959114</v>
      </c>
      <c r="L26" s="16">
        <v>12.536605099458722</v>
      </c>
    </row>
    <row r="27" spans="1:12" ht="15" x14ac:dyDescent="0.3">
      <c r="A27" s="62">
        <v>26</v>
      </c>
      <c r="B27" s="16" t="s">
        <v>56</v>
      </c>
      <c r="C27" s="14" t="s">
        <v>39</v>
      </c>
      <c r="D27" s="14"/>
      <c r="E27" s="16">
        <v>0.47619260346328768</v>
      </c>
      <c r="F27" s="16">
        <v>5.0058586540550398E-2</v>
      </c>
      <c r="G27" s="14"/>
      <c r="H27" s="16">
        <v>4.0217940181700225E-2</v>
      </c>
      <c r="I27" s="16">
        <v>1.2124804641711675E-2</v>
      </c>
      <c r="J27" s="14"/>
      <c r="K27" s="16">
        <v>5.0702105282394223</v>
      </c>
      <c r="L27" s="16">
        <v>17.927678003306312</v>
      </c>
    </row>
    <row r="28" spans="1:12" ht="15" x14ac:dyDescent="0.3">
      <c r="A28" s="62">
        <v>27</v>
      </c>
      <c r="B28" s="16" t="s">
        <v>56</v>
      </c>
      <c r="C28" s="14" t="s">
        <v>39</v>
      </c>
      <c r="D28" s="14"/>
      <c r="E28" s="16">
        <v>0.49713665130168694</v>
      </c>
      <c r="F28" s="16">
        <v>4.2123853066478763E-2</v>
      </c>
      <c r="G28" s="14"/>
      <c r="H28" s="16">
        <v>1.6923125628383127E-2</v>
      </c>
      <c r="I28" s="16">
        <v>1.4505961648570015E-2</v>
      </c>
      <c r="J28" s="14"/>
      <c r="K28" s="16">
        <v>4.1517209384203833</v>
      </c>
      <c r="L28" s="16">
        <v>15.576439488860261</v>
      </c>
    </row>
    <row r="29" spans="1:12" ht="15" x14ac:dyDescent="0.3">
      <c r="A29" s="62">
        <v>28</v>
      </c>
      <c r="B29" s="16" t="s">
        <v>56</v>
      </c>
      <c r="C29" s="14" t="s">
        <v>39</v>
      </c>
      <c r="D29" s="14"/>
      <c r="E29" s="16">
        <v>0.48395907946766703</v>
      </c>
      <c r="F29" s="16">
        <v>3.5708138638712417E-2</v>
      </c>
      <c r="G29" s="14"/>
      <c r="H29" s="16">
        <v>4.8236997090591795E-2</v>
      </c>
      <c r="I29" s="16">
        <v>1.2962415454672433E-2</v>
      </c>
      <c r="J29" s="14"/>
      <c r="K29" s="16">
        <v>4.5491047842136574</v>
      </c>
      <c r="L29" s="16">
        <v>14.730147750215652</v>
      </c>
    </row>
    <row r="30" spans="1:12" ht="15" x14ac:dyDescent="0.3">
      <c r="A30" s="62">
        <v>29</v>
      </c>
      <c r="B30" s="16" t="s">
        <v>56</v>
      </c>
      <c r="C30" s="14" t="s">
        <v>39</v>
      </c>
      <c r="D30" s="14"/>
      <c r="E30" s="16">
        <v>0.67638675854964569</v>
      </c>
      <c r="F30" s="16">
        <v>3.6025240686825624E-2</v>
      </c>
      <c r="G30" s="14"/>
      <c r="H30" s="16">
        <v>1.3322330144527206E-2</v>
      </c>
      <c r="I30" s="16">
        <v>1.4044744626007806E-2</v>
      </c>
      <c r="J30" s="14"/>
      <c r="K30" s="16">
        <v>4.3982489713729365</v>
      </c>
      <c r="L30" s="16">
        <v>12.89648681620792</v>
      </c>
    </row>
    <row r="31" spans="1:12" ht="15" x14ac:dyDescent="0.3">
      <c r="A31" s="62">
        <v>30</v>
      </c>
      <c r="B31" s="16" t="s">
        <v>56</v>
      </c>
      <c r="C31" s="14" t="s">
        <v>39</v>
      </c>
      <c r="D31" s="14"/>
      <c r="E31" s="16">
        <v>0.34986824662242599</v>
      </c>
      <c r="F31" s="16">
        <v>5.8445340012821881E-2</v>
      </c>
      <c r="G31" s="14"/>
      <c r="H31" s="16">
        <v>2.3690985845090159E-2</v>
      </c>
      <c r="I31" s="16">
        <v>1.4799023750100389E-2</v>
      </c>
      <c r="J31" s="14"/>
      <c r="K31" s="16">
        <v>5.3759249910688514</v>
      </c>
      <c r="L31" s="16">
        <v>16.187568074202396</v>
      </c>
    </row>
    <row r="32" spans="1:12" ht="15" x14ac:dyDescent="0.3">
      <c r="A32" s="62">
        <v>31</v>
      </c>
      <c r="B32" s="16" t="s">
        <v>56</v>
      </c>
      <c r="C32" s="14" t="s">
        <v>39</v>
      </c>
      <c r="D32" s="14"/>
      <c r="E32" s="16">
        <v>0.23612381740676694</v>
      </c>
      <c r="F32" s="16">
        <v>5.5142227967174731E-2</v>
      </c>
      <c r="G32" s="14"/>
      <c r="H32" s="16">
        <v>4.6910878910762656E-2</v>
      </c>
      <c r="I32" s="16">
        <v>3.1438473569722548E-2</v>
      </c>
      <c r="J32" s="14"/>
      <c r="K32" s="16">
        <v>5.300411933339924</v>
      </c>
      <c r="L32" s="16">
        <v>12.006894402000738</v>
      </c>
    </row>
    <row r="33" spans="1:12" ht="15" x14ac:dyDescent="0.3">
      <c r="A33" s="62">
        <v>32</v>
      </c>
      <c r="B33" s="16" t="s">
        <v>56</v>
      </c>
      <c r="C33" s="14" t="s">
        <v>39</v>
      </c>
      <c r="D33" s="14"/>
      <c r="E33" s="16">
        <v>0.37620418536075073</v>
      </c>
      <c r="F33" s="16">
        <v>6.3937640999779041E-2</v>
      </c>
      <c r="G33" s="14"/>
      <c r="H33" s="16">
        <v>3.1555610061286286E-2</v>
      </c>
      <c r="I33" s="16">
        <v>2.1904159850204604E-2</v>
      </c>
      <c r="J33" s="14"/>
      <c r="K33" s="16">
        <v>5.2805416847567592</v>
      </c>
      <c r="L33" s="16">
        <v>12.884356780597834</v>
      </c>
    </row>
    <row r="34" spans="1:12" ht="15" x14ac:dyDescent="0.3">
      <c r="A34" s="62">
        <v>33</v>
      </c>
      <c r="B34" s="16" t="s">
        <v>56</v>
      </c>
      <c r="C34" s="14" t="s">
        <v>39</v>
      </c>
      <c r="D34" s="14"/>
      <c r="E34" s="16">
        <v>0.23898595663753741</v>
      </c>
      <c r="F34" s="16">
        <v>9.2912042259344449E-2</v>
      </c>
      <c r="G34" s="14"/>
      <c r="H34" s="16">
        <v>1.3787226986504662E-2</v>
      </c>
      <c r="I34" s="16">
        <v>1.1019310544195424E-2</v>
      </c>
      <c r="J34" s="14"/>
      <c r="K34" s="16">
        <v>5.0314033778339029</v>
      </c>
      <c r="L34" s="16">
        <v>15.036951938358632</v>
      </c>
    </row>
    <row r="35" spans="1:12" ht="15" x14ac:dyDescent="0.3">
      <c r="A35" s="62">
        <v>34</v>
      </c>
      <c r="B35" s="16" t="s">
        <v>56</v>
      </c>
      <c r="C35" s="14" t="s">
        <v>39</v>
      </c>
      <c r="D35" s="14"/>
      <c r="E35" s="16">
        <v>0.40112568549262301</v>
      </c>
      <c r="F35" s="16">
        <v>0.13021183558325877</v>
      </c>
      <c r="G35" s="14"/>
      <c r="H35" s="16">
        <v>3.105516631063104E-2</v>
      </c>
      <c r="I35" s="16">
        <v>2.993556712197103E-2</v>
      </c>
      <c r="J35" s="14"/>
      <c r="K35" s="16">
        <v>5.2719072028255312</v>
      </c>
      <c r="L35" s="16">
        <v>15.955684319771864</v>
      </c>
    </row>
    <row r="36" spans="1:12" ht="15" x14ac:dyDescent="0.3">
      <c r="A36" s="62">
        <v>35</v>
      </c>
      <c r="B36" s="16" t="s">
        <v>56</v>
      </c>
      <c r="C36" s="14" t="s">
        <v>39</v>
      </c>
      <c r="D36" s="14"/>
      <c r="E36" s="16">
        <v>0.48712948730880984</v>
      </c>
      <c r="F36" s="16">
        <v>8.4953368997384565E-2</v>
      </c>
      <c r="G36" s="14"/>
      <c r="H36" s="16">
        <v>1.0784975827096555E-2</v>
      </c>
      <c r="I36" s="16">
        <v>9.5900703757441398E-3</v>
      </c>
      <c r="J36" s="14"/>
      <c r="K36" s="16">
        <v>3.985565388011552</v>
      </c>
      <c r="L36" s="16">
        <v>11.274061332789357</v>
      </c>
    </row>
    <row r="37" spans="1:12" ht="15" x14ac:dyDescent="0.3">
      <c r="A37" s="62">
        <v>36</v>
      </c>
      <c r="B37" s="16" t="s">
        <v>56</v>
      </c>
      <c r="C37" s="14" t="s">
        <v>39</v>
      </c>
      <c r="D37" s="14"/>
      <c r="E37" s="16">
        <v>0.45867850892644724</v>
      </c>
      <c r="F37" s="16">
        <v>0.11214887537162313</v>
      </c>
      <c r="G37" s="14"/>
      <c r="H37" s="16">
        <v>1.8321870559097241E-2</v>
      </c>
      <c r="I37" s="16">
        <v>3.1117221447913974E-2</v>
      </c>
      <c r="J37" s="14"/>
      <c r="K37" s="16">
        <v>4.7535697834230675</v>
      </c>
      <c r="L37" s="16">
        <v>19.021635904756909</v>
      </c>
    </row>
    <row r="38" spans="1:12" ht="15" x14ac:dyDescent="0.3">
      <c r="A38" s="62">
        <v>37</v>
      </c>
      <c r="B38" s="16" t="s">
        <v>56</v>
      </c>
      <c r="C38" s="14" t="s">
        <v>39</v>
      </c>
      <c r="D38" s="14"/>
      <c r="E38" s="16">
        <v>0.29144875051350294</v>
      </c>
      <c r="F38" s="16">
        <v>7.7162312687539661E-2</v>
      </c>
      <c r="G38" s="14"/>
      <c r="H38" s="16">
        <v>5.5513698418638548E-2</v>
      </c>
      <c r="I38" s="16">
        <v>1.7457413559147504E-2</v>
      </c>
      <c r="J38" s="14"/>
      <c r="K38" s="16">
        <v>5.0283176318624214</v>
      </c>
      <c r="L38" s="16">
        <v>11.560652414966293</v>
      </c>
    </row>
    <row r="39" spans="1:12" ht="15" x14ac:dyDescent="0.3">
      <c r="A39" s="62">
        <v>38</v>
      </c>
      <c r="B39" s="16" t="s">
        <v>56</v>
      </c>
      <c r="C39" s="14" t="s">
        <v>39</v>
      </c>
      <c r="D39" s="14"/>
      <c r="E39" s="16">
        <v>0.21421154609523155</v>
      </c>
      <c r="F39" s="16">
        <v>7.2567849616519062E-2</v>
      </c>
      <c r="G39" s="14"/>
      <c r="H39" s="16">
        <v>4.5525935595153076E-2</v>
      </c>
      <c r="I39" s="16">
        <v>7.6015499294946574E-3</v>
      </c>
      <c r="J39" s="14"/>
      <c r="K39" s="16">
        <v>4.4165460433272408</v>
      </c>
      <c r="L39" s="16">
        <v>12.916338002568835</v>
      </c>
    </row>
    <row r="40" spans="1:12" ht="15" x14ac:dyDescent="0.3">
      <c r="A40" s="62">
        <v>39</v>
      </c>
      <c r="B40" s="16" t="s">
        <v>56</v>
      </c>
      <c r="C40" s="14" t="s">
        <v>39</v>
      </c>
      <c r="D40" s="14"/>
      <c r="E40" s="16">
        <v>0.32066415913689261</v>
      </c>
      <c r="F40" s="16">
        <v>7.7806705611348823E-2</v>
      </c>
      <c r="G40" s="14"/>
      <c r="H40" s="16">
        <v>3.4229144470462082E-2</v>
      </c>
      <c r="I40" s="16">
        <v>7.8373978990302559E-3</v>
      </c>
      <c r="J40" s="14"/>
      <c r="K40" s="16">
        <v>5.1892956509356898</v>
      </c>
      <c r="L40" s="16">
        <v>13.774983970096375</v>
      </c>
    </row>
    <row r="41" spans="1:12" ht="15" x14ac:dyDescent="0.3">
      <c r="A41" s="62">
        <v>40</v>
      </c>
      <c r="B41" s="16" t="s">
        <v>56</v>
      </c>
      <c r="C41" s="14" t="s">
        <v>39</v>
      </c>
      <c r="D41" s="14"/>
      <c r="E41" s="16">
        <v>0.30562734217310655</v>
      </c>
      <c r="F41" s="16">
        <v>7.7975101502640309E-2</v>
      </c>
      <c r="G41" s="14"/>
      <c r="H41" s="16">
        <v>5.9600338505345053E-2</v>
      </c>
      <c r="I41" s="16">
        <v>1.7484859504271501E-2</v>
      </c>
      <c r="J41" s="14"/>
      <c r="K41" s="16">
        <v>6.2164084355845777</v>
      </c>
      <c r="L41" s="16">
        <v>13.30451082498775</v>
      </c>
    </row>
    <row r="42" spans="1:12" ht="15" x14ac:dyDescent="0.3">
      <c r="A42" s="62">
        <v>41</v>
      </c>
      <c r="B42" s="17" t="s">
        <v>58</v>
      </c>
      <c r="C42" s="14" t="s">
        <v>39</v>
      </c>
      <c r="D42" s="14"/>
      <c r="E42" s="16">
        <v>0.30402691701793216</v>
      </c>
      <c r="F42" s="16">
        <v>0.12334552129844016</v>
      </c>
      <c r="G42" s="14"/>
      <c r="H42" s="16">
        <v>5.3354186393825283E-2</v>
      </c>
      <c r="I42" s="16">
        <v>1.2049861446800716E-2</v>
      </c>
      <c r="J42" s="14"/>
      <c r="K42" s="16">
        <v>6.1239212348632011</v>
      </c>
      <c r="L42" s="16">
        <v>18.136600226645502</v>
      </c>
    </row>
    <row r="43" spans="1:12" ht="15" x14ac:dyDescent="0.3">
      <c r="A43" s="62">
        <v>42</v>
      </c>
      <c r="B43" s="17" t="s">
        <v>58</v>
      </c>
      <c r="C43" s="14" t="s">
        <v>39</v>
      </c>
      <c r="D43" s="14"/>
      <c r="E43" s="16">
        <v>0.14796427819147892</v>
      </c>
      <c r="F43" s="16">
        <v>0.30943061563181556</v>
      </c>
      <c r="G43" s="14"/>
      <c r="H43" s="16">
        <v>3.5673365178366633E-2</v>
      </c>
      <c r="I43" s="16">
        <v>4.184731282140719E-2</v>
      </c>
      <c r="J43" s="14"/>
      <c r="K43" s="16">
        <v>5.0977407923430409</v>
      </c>
      <c r="L43" s="16">
        <v>15.897149254628941</v>
      </c>
    </row>
    <row r="44" spans="1:12" ht="15" x14ac:dyDescent="0.3">
      <c r="A44" s="62">
        <v>43</v>
      </c>
      <c r="B44" s="17" t="s">
        <v>58</v>
      </c>
      <c r="C44" s="14" t="s">
        <v>39</v>
      </c>
      <c r="D44" s="14"/>
      <c r="E44" s="16">
        <v>0.20003074217566272</v>
      </c>
      <c r="F44" s="16">
        <v>0.15364101524560078</v>
      </c>
      <c r="G44" s="14"/>
      <c r="H44" s="16">
        <v>5.7488826429285995E-2</v>
      </c>
      <c r="I44" s="16">
        <v>2.3632470277605538E-2</v>
      </c>
      <c r="J44" s="14"/>
      <c r="K44" s="16">
        <v>5.1158065416556209</v>
      </c>
      <c r="L44" s="16">
        <v>14.771591271548582</v>
      </c>
    </row>
    <row r="45" spans="1:12" ht="15" x14ac:dyDescent="0.3">
      <c r="A45" s="62">
        <v>44</v>
      </c>
      <c r="B45" s="17" t="s">
        <v>58</v>
      </c>
      <c r="C45" s="14" t="s">
        <v>39</v>
      </c>
      <c r="D45" s="14"/>
      <c r="E45" s="16">
        <v>0.15657909521639232</v>
      </c>
      <c r="F45" s="16">
        <v>0.10846162393261917</v>
      </c>
      <c r="G45" s="14"/>
      <c r="H45" s="16">
        <v>3.6266386994912678E-2</v>
      </c>
      <c r="I45" s="16">
        <v>3.0334860797695047E-2</v>
      </c>
      <c r="J45" s="14"/>
      <c r="K45" s="16">
        <v>4.7617997386282616</v>
      </c>
      <c r="L45" s="16">
        <v>13.944767353354214</v>
      </c>
    </row>
    <row r="46" spans="1:12" ht="15" x14ac:dyDescent="0.3">
      <c r="A46" s="62">
        <v>45</v>
      </c>
      <c r="B46" s="17" t="s">
        <v>58</v>
      </c>
      <c r="C46" s="14" t="s">
        <v>39</v>
      </c>
      <c r="D46" s="14"/>
      <c r="E46" s="16">
        <v>0.17965872157989868</v>
      </c>
      <c r="F46" s="16">
        <v>6.0997823946816174E-2</v>
      </c>
      <c r="G46" s="14"/>
      <c r="H46" s="16">
        <v>4.7491432296061148E-2</v>
      </c>
      <c r="I46" s="16">
        <v>2.2893640372084481E-2</v>
      </c>
      <c r="J46" s="14"/>
      <c r="K46" s="16">
        <v>4.0218823682573133</v>
      </c>
      <c r="L46" s="16">
        <v>13.433759344960635</v>
      </c>
    </row>
    <row r="47" spans="1:12" ht="15" x14ac:dyDescent="0.3">
      <c r="A47" s="62">
        <v>46</v>
      </c>
      <c r="B47" s="17" t="s">
        <v>58</v>
      </c>
      <c r="C47" s="14" t="s">
        <v>39</v>
      </c>
      <c r="D47" s="14"/>
      <c r="E47" s="16">
        <v>0.1367754010438039</v>
      </c>
      <c r="F47" s="16">
        <v>0.21945825526070192</v>
      </c>
      <c r="G47" s="14"/>
      <c r="H47" s="16">
        <v>2.7739227566807405E-2</v>
      </c>
      <c r="I47" s="16">
        <v>2.303315366842687E-2</v>
      </c>
      <c r="J47" s="14"/>
      <c r="K47" s="16">
        <v>5.2864047385748929</v>
      </c>
      <c r="L47" s="16">
        <v>15.645939733367049</v>
      </c>
    </row>
    <row r="48" spans="1:12" ht="15" x14ac:dyDescent="0.3">
      <c r="A48" s="62">
        <v>47</v>
      </c>
      <c r="B48" s="17" t="s">
        <v>58</v>
      </c>
      <c r="C48" s="14" t="s">
        <v>39</v>
      </c>
      <c r="D48" s="14"/>
      <c r="E48" s="16">
        <v>0.1320305986765096</v>
      </c>
      <c r="F48" s="16">
        <v>6.1570636158109149E-2</v>
      </c>
      <c r="G48" s="14"/>
      <c r="H48" s="16">
        <v>4.1117994195913297E-2</v>
      </c>
      <c r="I48" s="16">
        <v>1.6591425013625063E-2</v>
      </c>
      <c r="J48" s="14"/>
      <c r="K48" s="16">
        <v>4.6544725563136549</v>
      </c>
      <c r="L48" s="16">
        <v>13.871740780091219</v>
      </c>
    </row>
    <row r="49" spans="1:12" ht="15" x14ac:dyDescent="0.3">
      <c r="A49" s="62">
        <v>48</v>
      </c>
      <c r="B49" s="17" t="s">
        <v>58</v>
      </c>
      <c r="C49" s="14" t="s">
        <v>39</v>
      </c>
      <c r="D49" s="14"/>
      <c r="E49" s="16">
        <v>0.17258295246447725</v>
      </c>
      <c r="F49" s="16">
        <v>4.9778191313713055E-2</v>
      </c>
      <c r="G49" s="14"/>
      <c r="H49" s="16">
        <v>9.0456476415956194E-2</v>
      </c>
      <c r="I49" s="16">
        <v>2.4452152539820176E-2</v>
      </c>
      <c r="J49" s="14"/>
      <c r="K49" s="16">
        <v>4.2561841894819725</v>
      </c>
      <c r="L49" s="16">
        <v>14.688661682773144</v>
      </c>
    </row>
    <row r="50" spans="1:12" ht="15" x14ac:dyDescent="0.3">
      <c r="A50" s="62">
        <v>49</v>
      </c>
      <c r="B50" s="17" t="s">
        <v>58</v>
      </c>
      <c r="C50" s="14" t="s">
        <v>39</v>
      </c>
      <c r="D50" s="14"/>
      <c r="E50" s="16">
        <v>0.18950431737688886</v>
      </c>
      <c r="F50" s="16">
        <v>4.7945399972195345E-2</v>
      </c>
      <c r="G50" s="14"/>
      <c r="H50" s="16">
        <v>9.4501767155225763E-2</v>
      </c>
      <c r="I50" s="16">
        <v>1.1335391038280757E-2</v>
      </c>
      <c r="J50" s="14"/>
      <c r="K50" s="16">
        <v>3.9017686219437748</v>
      </c>
      <c r="L50" s="16">
        <v>14.975295946243504</v>
      </c>
    </row>
    <row r="51" spans="1:12" ht="15" x14ac:dyDescent="0.3">
      <c r="A51" s="62">
        <v>50</v>
      </c>
      <c r="B51" s="17" t="s">
        <v>58</v>
      </c>
      <c r="C51" s="14" t="s">
        <v>39</v>
      </c>
      <c r="D51" s="14"/>
      <c r="E51" s="16">
        <v>0.28428431141724025</v>
      </c>
      <c r="F51" s="16">
        <v>6.5135433308960919E-2</v>
      </c>
      <c r="G51" s="14"/>
      <c r="H51" s="16">
        <v>9.0654783676445999E-2</v>
      </c>
      <c r="I51" s="16">
        <v>8.545462907401432E-3</v>
      </c>
      <c r="J51" s="14"/>
      <c r="K51" s="16">
        <v>3.4277960863883279</v>
      </c>
      <c r="L51" s="16">
        <v>14.443085153363365</v>
      </c>
    </row>
    <row r="52" spans="1:12" ht="15" x14ac:dyDescent="0.3">
      <c r="A52" s="62">
        <v>51</v>
      </c>
      <c r="B52" s="17" t="s">
        <v>58</v>
      </c>
      <c r="C52" s="14" t="s">
        <v>39</v>
      </c>
      <c r="D52" s="14"/>
      <c r="E52" s="16">
        <v>0.25789725807531605</v>
      </c>
      <c r="F52" s="16">
        <v>0.13653634002002452</v>
      </c>
      <c r="G52" s="14"/>
      <c r="H52" s="16">
        <v>2.7065024678092658E-2</v>
      </c>
      <c r="I52" s="16">
        <v>1.263197783032788E-2</v>
      </c>
      <c r="J52" s="14"/>
      <c r="K52" s="16">
        <v>2.7809982597536278</v>
      </c>
      <c r="L52" s="16">
        <v>12.724625706089018</v>
      </c>
    </row>
    <row r="53" spans="1:12" ht="15" x14ac:dyDescent="0.3">
      <c r="A53" s="62">
        <v>52</v>
      </c>
      <c r="B53" s="17" t="s">
        <v>58</v>
      </c>
      <c r="C53" s="14" t="s">
        <v>39</v>
      </c>
      <c r="D53" s="14"/>
      <c r="E53" s="16">
        <v>0.24930400509664807</v>
      </c>
      <c r="F53" s="16">
        <v>0.21363021621715342</v>
      </c>
      <c r="G53" s="14"/>
      <c r="H53" s="16">
        <v>2.6162646777274961E-2</v>
      </c>
      <c r="I53" s="16">
        <v>6.2008203701528946E-3</v>
      </c>
      <c r="J53" s="14"/>
      <c r="K53" s="16">
        <v>3.4183931971305168</v>
      </c>
      <c r="L53" s="16">
        <v>14.66827654023912</v>
      </c>
    </row>
    <row r="54" spans="1:12" ht="15" x14ac:dyDescent="0.3">
      <c r="A54" s="62">
        <v>53</v>
      </c>
      <c r="B54" s="17" t="s">
        <v>58</v>
      </c>
      <c r="C54" s="14" t="s">
        <v>39</v>
      </c>
      <c r="D54" s="14"/>
      <c r="E54" s="16">
        <v>0.2900793138022148</v>
      </c>
      <c r="F54" s="16">
        <v>0.26975320403469782</v>
      </c>
      <c r="G54" s="14"/>
      <c r="H54" s="16">
        <v>1.8586024220945845E-2</v>
      </c>
      <c r="I54" s="16">
        <v>1.468146497401881E-2</v>
      </c>
      <c r="J54" s="14"/>
      <c r="K54" s="16">
        <v>3.5790701153442641</v>
      </c>
      <c r="L54" s="16">
        <v>15.070048362563165</v>
      </c>
    </row>
    <row r="55" spans="1:12" ht="15" x14ac:dyDescent="0.3">
      <c r="A55" s="62">
        <v>54</v>
      </c>
      <c r="B55" s="17" t="s">
        <v>58</v>
      </c>
      <c r="C55" s="14" t="s">
        <v>39</v>
      </c>
      <c r="D55" s="14"/>
      <c r="E55" s="16">
        <v>0.28309987373630485</v>
      </c>
      <c r="F55" s="16">
        <v>0.40193907410423479</v>
      </c>
      <c r="G55" s="14"/>
      <c r="H55" s="16">
        <v>1.6628942108886949E-2</v>
      </c>
      <c r="I55" s="16">
        <v>1.4544273148217827E-2</v>
      </c>
      <c r="J55" s="14"/>
      <c r="K55" s="16">
        <v>3.4183609126314547</v>
      </c>
      <c r="L55" s="16">
        <v>14.751208755527333</v>
      </c>
    </row>
    <row r="56" spans="1:12" ht="15" x14ac:dyDescent="0.3">
      <c r="A56" s="62">
        <v>55</v>
      </c>
      <c r="B56" s="17" t="s">
        <v>58</v>
      </c>
      <c r="C56" s="14" t="s">
        <v>39</v>
      </c>
      <c r="D56" s="14"/>
      <c r="E56" s="16">
        <v>0.25317398319980822</v>
      </c>
      <c r="F56" s="16">
        <v>0.39059315669123468</v>
      </c>
      <c r="G56" s="14"/>
      <c r="H56" s="16">
        <v>1.3571111517177695E-2</v>
      </c>
      <c r="I56" s="16">
        <v>1.411456794824471E-2</v>
      </c>
      <c r="J56" s="14"/>
      <c r="K56" s="16">
        <v>3.4328460257580673</v>
      </c>
      <c r="L56" s="16">
        <v>14.189191420752532</v>
      </c>
    </row>
    <row r="57" spans="1:12" ht="15" x14ac:dyDescent="0.3">
      <c r="A57" s="62">
        <v>56</v>
      </c>
      <c r="B57" s="17" t="s">
        <v>58</v>
      </c>
      <c r="C57" s="14" t="s">
        <v>39</v>
      </c>
      <c r="D57" s="14"/>
      <c r="E57" s="16">
        <v>0.25609988756060542</v>
      </c>
      <c r="F57" s="16">
        <v>0.25050963330471199</v>
      </c>
      <c r="G57" s="14"/>
      <c r="H57" s="16">
        <v>2.1849313588707855E-2</v>
      </c>
      <c r="I57" s="16">
        <v>1.6719585018150344E-2</v>
      </c>
      <c r="J57" s="14"/>
      <c r="K57" s="16">
        <v>3.9397863273793008</v>
      </c>
      <c r="L57" s="16">
        <v>15.620554819790639</v>
      </c>
    </row>
    <row r="58" spans="1:12" ht="15" x14ac:dyDescent="0.3">
      <c r="A58" s="62">
        <v>57</v>
      </c>
      <c r="B58" s="17" t="s">
        <v>58</v>
      </c>
      <c r="C58" s="14" t="s">
        <v>39</v>
      </c>
      <c r="D58" s="14"/>
      <c r="E58" s="16">
        <v>0.16016341988863736</v>
      </c>
      <c r="F58" s="16">
        <v>0.27857363316341116</v>
      </c>
      <c r="G58" s="14"/>
      <c r="H58" s="16">
        <v>1.3105963563339181E-2</v>
      </c>
      <c r="I58" s="16">
        <v>1.2534136457625E-2</v>
      </c>
      <c r="J58" s="14"/>
      <c r="K58" s="16">
        <v>4.135420600915249</v>
      </c>
      <c r="L58" s="16">
        <v>14.496568060384057</v>
      </c>
    </row>
    <row r="59" spans="1:12" ht="15" x14ac:dyDescent="0.3">
      <c r="A59" s="62">
        <v>58</v>
      </c>
      <c r="B59" s="17" t="s">
        <v>58</v>
      </c>
      <c r="C59" s="14" t="s">
        <v>39</v>
      </c>
      <c r="D59" s="14"/>
      <c r="E59" s="16">
        <v>0.25579249533801823</v>
      </c>
      <c r="F59" s="16">
        <v>0.28962766652500349</v>
      </c>
      <c r="G59" s="14"/>
      <c r="H59" s="16">
        <v>9.0106265191833498E-3</v>
      </c>
      <c r="I59" s="16">
        <v>8.0004323762992418E-3</v>
      </c>
      <c r="J59" s="14"/>
      <c r="K59" s="16">
        <v>3.6253950017562775</v>
      </c>
      <c r="L59" s="16">
        <v>17.397969702444176</v>
      </c>
    </row>
    <row r="60" spans="1:12" ht="15" x14ac:dyDescent="0.3">
      <c r="A60" s="62">
        <v>59</v>
      </c>
      <c r="B60" s="17" t="s">
        <v>58</v>
      </c>
      <c r="C60" s="14" t="s">
        <v>39</v>
      </c>
      <c r="D60" s="14"/>
      <c r="E60" s="16">
        <v>0.28630874640498288</v>
      </c>
      <c r="F60" s="16">
        <v>0.32524966142357742</v>
      </c>
      <c r="G60" s="14"/>
      <c r="H60" s="16">
        <v>2.3591139829021158E-2</v>
      </c>
      <c r="I60" s="16">
        <v>1.2182433856466822E-2</v>
      </c>
      <c r="J60" s="14"/>
      <c r="K60" s="16">
        <v>3.4364592388851025</v>
      </c>
      <c r="L60" s="16">
        <v>14.043209104934244</v>
      </c>
    </row>
    <row r="61" spans="1:12" ht="15" x14ac:dyDescent="0.3">
      <c r="A61" s="62">
        <v>60</v>
      </c>
      <c r="B61" s="17" t="s">
        <v>58</v>
      </c>
      <c r="C61" s="14" t="s">
        <v>39</v>
      </c>
      <c r="D61" s="14"/>
      <c r="E61" s="16">
        <v>0.25847278281361025</v>
      </c>
      <c r="F61" s="16">
        <v>0.28649549364048882</v>
      </c>
      <c r="G61" s="14"/>
      <c r="H61" s="16">
        <v>1.6651006101881759E-2</v>
      </c>
      <c r="I61" s="16">
        <v>9.9210110035100232E-2</v>
      </c>
      <c r="J61" s="14"/>
      <c r="K61" s="16">
        <v>2.805102246435542</v>
      </c>
      <c r="L61" s="16">
        <v>13.71350631678551</v>
      </c>
    </row>
    <row r="62" spans="1:12" ht="15" x14ac:dyDescent="0.3">
      <c r="A62" s="62">
        <v>61</v>
      </c>
      <c r="B62" s="17" t="s">
        <v>58</v>
      </c>
      <c r="C62" s="14" t="s">
        <v>39</v>
      </c>
      <c r="D62" s="14"/>
      <c r="E62" s="16">
        <v>0.28295374254975136</v>
      </c>
      <c r="F62" s="16">
        <v>5.6791616055912375E-2</v>
      </c>
      <c r="G62" s="14"/>
      <c r="H62" s="16">
        <v>8.070407661660001E-3</v>
      </c>
      <c r="I62" s="16">
        <v>8.5187910254297863E-3</v>
      </c>
      <c r="J62" s="14"/>
      <c r="K62" s="16">
        <v>2.4302741921250464</v>
      </c>
      <c r="L62" s="16">
        <v>20.607809838576451</v>
      </c>
    </row>
    <row r="63" spans="1:12" ht="15" x14ac:dyDescent="0.3">
      <c r="A63" s="62">
        <v>62</v>
      </c>
      <c r="B63" s="17" t="s">
        <v>58</v>
      </c>
      <c r="C63" s="14" t="s">
        <v>39</v>
      </c>
      <c r="D63" s="14"/>
      <c r="E63" s="16">
        <v>0.27212664146176557</v>
      </c>
      <c r="F63" s="16">
        <v>0.23532849265386552</v>
      </c>
      <c r="G63" s="14"/>
      <c r="H63" s="16">
        <v>1.0626771764125083E-2</v>
      </c>
      <c r="I63" s="16">
        <v>8.6236443179713435E-3</v>
      </c>
      <c r="J63" s="14"/>
      <c r="K63" s="16">
        <v>2.6340618093771924</v>
      </c>
      <c r="L63" s="16">
        <v>18.906969225846623</v>
      </c>
    </row>
    <row r="64" spans="1:12" ht="15" x14ac:dyDescent="0.3">
      <c r="A64" s="62">
        <v>63</v>
      </c>
      <c r="B64" s="17" t="s">
        <v>58</v>
      </c>
      <c r="C64" s="14" t="s">
        <v>39</v>
      </c>
      <c r="D64" s="14"/>
      <c r="E64" s="16">
        <v>0.3179363379057768</v>
      </c>
      <c r="F64" s="16">
        <v>0.12647262384135693</v>
      </c>
      <c r="G64" s="14"/>
      <c r="H64" s="16">
        <v>3.0569273687943817E-2</v>
      </c>
      <c r="I64" s="16">
        <v>4.7021109229436328E-3</v>
      </c>
      <c r="J64" s="14"/>
      <c r="K64" s="16">
        <v>2.4132342726624634</v>
      </c>
      <c r="L64" s="16">
        <v>21.028406507020478</v>
      </c>
    </row>
    <row r="65" spans="1:12" ht="15" x14ac:dyDescent="0.3">
      <c r="A65" s="62">
        <v>64</v>
      </c>
      <c r="B65" s="17" t="s">
        <v>58</v>
      </c>
      <c r="C65" s="14" t="s">
        <v>39</v>
      </c>
      <c r="D65" s="14"/>
      <c r="E65" s="16">
        <v>0.35642943100939817</v>
      </c>
      <c r="F65" s="16">
        <v>4.6360379617735849E-2</v>
      </c>
      <c r="G65" s="14"/>
      <c r="H65" s="16">
        <v>1.7682989030394055E-2</v>
      </c>
      <c r="I65" s="16">
        <v>2.6460388641904999E-2</v>
      </c>
      <c r="J65" s="14"/>
      <c r="K65" s="16">
        <v>2.4844021603283699</v>
      </c>
      <c r="L65" s="16">
        <v>21.23417435801688</v>
      </c>
    </row>
    <row r="66" spans="1:12" ht="15" x14ac:dyDescent="0.3">
      <c r="A66" s="62">
        <v>65</v>
      </c>
      <c r="B66" s="17" t="s">
        <v>58</v>
      </c>
      <c r="C66" s="14" t="s">
        <v>39</v>
      </c>
      <c r="D66" s="14"/>
      <c r="E66" s="16">
        <v>0.26544265249849552</v>
      </c>
      <c r="F66" s="16">
        <v>5.3877726989884557E-2</v>
      </c>
      <c r="G66" s="14"/>
      <c r="H66" s="16">
        <v>1.4150677533353022E-2</v>
      </c>
      <c r="I66" s="16">
        <v>1.2341255952525108E-2</v>
      </c>
      <c r="J66" s="14"/>
      <c r="K66" s="16">
        <v>3.6377987451570162</v>
      </c>
      <c r="L66" s="16">
        <v>18.11532939104881</v>
      </c>
    </row>
    <row r="67" spans="1:12" ht="15" x14ac:dyDescent="0.3">
      <c r="A67" s="62">
        <v>66</v>
      </c>
      <c r="B67" s="17" t="s">
        <v>58</v>
      </c>
      <c r="C67" s="14" t="s">
        <v>39</v>
      </c>
      <c r="D67" s="14"/>
      <c r="E67" s="16">
        <v>0.22597340233927657</v>
      </c>
      <c r="F67" s="16">
        <v>7.3722788468165684E-2</v>
      </c>
      <c r="G67" s="14"/>
      <c r="H67" s="16">
        <v>1.1342358888826261E-2</v>
      </c>
      <c r="I67" s="16">
        <v>1.1173262264911492E-2</v>
      </c>
      <c r="J67" s="14"/>
      <c r="K67" s="16">
        <v>2.6146688235255455</v>
      </c>
      <c r="L67" s="16">
        <v>19.206873287845575</v>
      </c>
    </row>
    <row r="68" spans="1:12" ht="15" x14ac:dyDescent="0.3">
      <c r="A68" s="62">
        <v>67</v>
      </c>
      <c r="B68" s="17" t="s">
        <v>58</v>
      </c>
      <c r="C68" s="14" t="s">
        <v>39</v>
      </c>
      <c r="D68" s="14"/>
      <c r="E68" s="16">
        <v>0.35112428352976383</v>
      </c>
      <c r="F68" s="16">
        <v>6.6135338625308862E-2</v>
      </c>
      <c r="G68" s="14"/>
      <c r="H68" s="16">
        <v>9.9103726687711415E-3</v>
      </c>
      <c r="I68" s="16">
        <v>1.3420250849676553E-2</v>
      </c>
      <c r="J68" s="14"/>
      <c r="K68" s="16">
        <v>3.2639734394723439</v>
      </c>
      <c r="L68" s="16">
        <v>20.13627415503742</v>
      </c>
    </row>
    <row r="69" spans="1:12" ht="15" x14ac:dyDescent="0.3">
      <c r="A69" s="62">
        <v>68</v>
      </c>
      <c r="B69" s="17" t="s">
        <v>58</v>
      </c>
      <c r="C69" s="14" t="s">
        <v>39</v>
      </c>
      <c r="D69" s="14"/>
      <c r="E69" s="16">
        <v>0.27917215869485201</v>
      </c>
      <c r="F69" s="16">
        <v>6.0635029200410202E-2</v>
      </c>
      <c r="G69" s="14"/>
      <c r="H69" s="16">
        <v>1.7941856688044225E-2</v>
      </c>
      <c r="I69" s="16">
        <v>3.5629411384473328E-2</v>
      </c>
      <c r="J69" s="14"/>
      <c r="K69" s="16">
        <v>3.6051192444720637</v>
      </c>
      <c r="L69" s="16">
        <v>21.066858987227896</v>
      </c>
    </row>
    <row r="70" spans="1:12" ht="15" x14ac:dyDescent="0.3">
      <c r="A70" s="62">
        <v>69</v>
      </c>
      <c r="B70" s="17" t="s">
        <v>58</v>
      </c>
      <c r="C70" s="14" t="s">
        <v>39</v>
      </c>
      <c r="D70" s="14"/>
      <c r="E70" s="16">
        <v>0.27898965401843429</v>
      </c>
      <c r="F70" s="16">
        <v>7.0000104998092325E-2</v>
      </c>
      <c r="G70" s="14"/>
      <c r="H70" s="16">
        <v>1.6409360063104603E-2</v>
      </c>
      <c r="I70" s="16">
        <v>9.1126380227057324E-3</v>
      </c>
      <c r="J70" s="14"/>
      <c r="K70" s="16">
        <v>3.1622438516475642</v>
      </c>
      <c r="L70" s="16">
        <v>18.972849660984036</v>
      </c>
    </row>
    <row r="71" spans="1:12" ht="15" x14ac:dyDescent="0.3">
      <c r="A71" s="62">
        <v>70</v>
      </c>
      <c r="B71" s="17" t="s">
        <v>58</v>
      </c>
      <c r="C71" s="14" t="s">
        <v>39</v>
      </c>
      <c r="D71" s="14"/>
      <c r="E71" s="16">
        <v>0.2855985174654736</v>
      </c>
      <c r="F71" s="16">
        <v>4.2551022113566456E-2</v>
      </c>
      <c r="G71" s="14"/>
      <c r="H71" s="16">
        <v>1.782569065085314E-2</v>
      </c>
      <c r="I71" s="16">
        <v>1.7095934730897253E-2</v>
      </c>
      <c r="J71" s="14"/>
      <c r="K71" s="16">
        <v>2.6267037377430174</v>
      </c>
      <c r="L71" s="16">
        <v>19.591108113501964</v>
      </c>
    </row>
    <row r="72" spans="1:12" ht="15" x14ac:dyDescent="0.3">
      <c r="A72" s="62">
        <v>71</v>
      </c>
      <c r="B72" s="17" t="s">
        <v>58</v>
      </c>
      <c r="C72" s="14" t="s">
        <v>39</v>
      </c>
      <c r="D72" s="14"/>
      <c r="E72" s="16">
        <v>0.36149198427416662</v>
      </c>
      <c r="F72" s="16">
        <v>5.8137333683483991E-2</v>
      </c>
      <c r="G72" s="14"/>
      <c r="H72" s="16">
        <v>1.8517882020149135E-2</v>
      </c>
      <c r="I72" s="16">
        <v>2.131887963527053E-2</v>
      </c>
      <c r="J72" s="14"/>
      <c r="K72" s="16">
        <v>3.4011953929381726</v>
      </c>
      <c r="L72" s="16">
        <v>16.879505187097134</v>
      </c>
    </row>
    <row r="73" spans="1:12" ht="15" x14ac:dyDescent="0.3">
      <c r="A73" s="62">
        <v>72</v>
      </c>
      <c r="B73" s="17" t="s">
        <v>58</v>
      </c>
      <c r="C73" s="14" t="s">
        <v>39</v>
      </c>
      <c r="D73" s="14"/>
      <c r="E73" s="16">
        <v>0.30865343357770036</v>
      </c>
      <c r="F73" s="16">
        <v>6.8180736111853477E-2</v>
      </c>
      <c r="G73" s="14"/>
      <c r="H73" s="16">
        <v>3.3817307039297688E-2</v>
      </c>
      <c r="I73" s="16">
        <v>2.2317225433306838E-2</v>
      </c>
      <c r="J73" s="14"/>
      <c r="K73" s="16">
        <v>3.1832189802921711</v>
      </c>
      <c r="L73" s="16">
        <v>15.258020634086044</v>
      </c>
    </row>
    <row r="74" spans="1:12" ht="15" x14ac:dyDescent="0.3">
      <c r="A74" s="62">
        <v>73</v>
      </c>
      <c r="B74" s="17" t="s">
        <v>58</v>
      </c>
      <c r="C74" s="14" t="s">
        <v>39</v>
      </c>
      <c r="D74" s="14"/>
      <c r="E74" s="16">
        <v>0.40563872644075338</v>
      </c>
      <c r="F74" s="16">
        <v>7.8348971618600549E-2</v>
      </c>
      <c r="G74" s="14"/>
      <c r="H74" s="16">
        <v>3.311197007653819E-2</v>
      </c>
      <c r="I74" s="16">
        <v>1.6640879170083282E-2</v>
      </c>
      <c r="J74" s="14"/>
      <c r="K74" s="16">
        <v>3.2164522769766197</v>
      </c>
      <c r="L74" s="16">
        <v>16.101537905231844</v>
      </c>
    </row>
    <row r="75" spans="1:12" ht="15" x14ac:dyDescent="0.3">
      <c r="A75" s="62">
        <v>74</v>
      </c>
      <c r="B75" s="17" t="s">
        <v>58</v>
      </c>
      <c r="C75" s="14" t="s">
        <v>39</v>
      </c>
      <c r="D75" s="14"/>
      <c r="E75" s="16">
        <v>0.32391878291934678</v>
      </c>
      <c r="F75" s="16">
        <v>7.1136982209203947E-2</v>
      </c>
      <c r="G75" s="14"/>
      <c r="H75" s="16">
        <v>2.095078751550105E-2</v>
      </c>
      <c r="I75" s="16">
        <v>1.4952012196239775E-2</v>
      </c>
      <c r="J75" s="14"/>
      <c r="K75" s="16">
        <v>3.7276560366274136</v>
      </c>
      <c r="L75" s="16">
        <v>17.312152672916568</v>
      </c>
    </row>
    <row r="76" spans="1:12" ht="15" x14ac:dyDescent="0.3">
      <c r="A76" s="62">
        <v>75</v>
      </c>
      <c r="B76" s="17" t="s">
        <v>58</v>
      </c>
      <c r="C76" s="14" t="s">
        <v>39</v>
      </c>
      <c r="D76" s="14"/>
      <c r="E76" s="16">
        <v>0.39336046830982252</v>
      </c>
      <c r="F76" s="16">
        <v>5.3827991834542795E-2</v>
      </c>
      <c r="G76" s="14"/>
      <c r="H76" s="16">
        <v>2.122317095815214E-2</v>
      </c>
      <c r="I76" s="16">
        <v>1.1386883045993721E-2</v>
      </c>
      <c r="J76" s="14"/>
      <c r="K76" s="16">
        <v>2.7368583038074488</v>
      </c>
      <c r="L76" s="16">
        <v>20.298500205268475</v>
      </c>
    </row>
    <row r="77" spans="1:12" ht="15" x14ac:dyDescent="0.3">
      <c r="A77" s="62">
        <v>76</v>
      </c>
      <c r="B77" s="17" t="s">
        <v>58</v>
      </c>
      <c r="C77" s="14" t="s">
        <v>39</v>
      </c>
      <c r="D77" s="14"/>
      <c r="E77" s="16">
        <v>0.39170070701040555</v>
      </c>
      <c r="F77" s="16">
        <v>7.4638355796394898E-2</v>
      </c>
      <c r="G77" s="14"/>
      <c r="H77" s="16">
        <v>3.9604982463790218E-2</v>
      </c>
      <c r="I77" s="16">
        <v>2.6698370007221715E-2</v>
      </c>
      <c r="J77" s="14"/>
      <c r="K77" s="16">
        <v>3.0414651313723655</v>
      </c>
      <c r="L77" s="16">
        <v>16.654012406936882</v>
      </c>
    </row>
    <row r="78" spans="1:12" ht="15" x14ac:dyDescent="0.3">
      <c r="A78" s="62">
        <v>77</v>
      </c>
      <c r="B78" s="17" t="s">
        <v>58</v>
      </c>
      <c r="C78" s="14" t="s">
        <v>39</v>
      </c>
      <c r="D78" s="14"/>
      <c r="E78" s="16">
        <v>0.31111919131136645</v>
      </c>
      <c r="F78" s="16">
        <v>5.3587809092541093E-2</v>
      </c>
      <c r="G78" s="14"/>
      <c r="H78" s="16">
        <v>1.6727767960465881E-2</v>
      </c>
      <c r="I78" s="16">
        <v>1.1640278551518671E-2</v>
      </c>
      <c r="J78" s="14"/>
      <c r="K78" s="16">
        <v>2.2411067258639839</v>
      </c>
      <c r="L78" s="16">
        <v>15.494831762352829</v>
      </c>
    </row>
    <row r="79" spans="1:12" ht="15" x14ac:dyDescent="0.3">
      <c r="A79" s="62">
        <v>78</v>
      </c>
      <c r="B79" s="17" t="s">
        <v>58</v>
      </c>
      <c r="C79" s="14" t="s">
        <v>39</v>
      </c>
      <c r="D79" s="14"/>
      <c r="E79" s="16">
        <v>0.31602125493068245</v>
      </c>
      <c r="F79" s="16">
        <v>5.3371398932804084E-2</v>
      </c>
      <c r="G79" s="14"/>
      <c r="H79" s="16">
        <v>1.8859489985842963E-2</v>
      </c>
      <c r="I79" s="16">
        <v>1.3933806119849802E-2</v>
      </c>
      <c r="J79" s="14"/>
      <c r="K79" s="16">
        <v>2.2901703601416927</v>
      </c>
      <c r="L79" s="16">
        <v>17.400014335268359</v>
      </c>
    </row>
    <row r="80" spans="1:12" ht="15" x14ac:dyDescent="0.3">
      <c r="A80" s="62">
        <v>79</v>
      </c>
      <c r="B80" s="17" t="s">
        <v>58</v>
      </c>
      <c r="C80" s="14" t="s">
        <v>39</v>
      </c>
      <c r="D80" s="14"/>
      <c r="E80" s="16">
        <v>0.22529722887872522</v>
      </c>
      <c r="F80" s="16">
        <v>6.1294838128362096E-2</v>
      </c>
      <c r="G80" s="14"/>
      <c r="H80" s="16">
        <v>1.2608718496369676E-2</v>
      </c>
      <c r="I80" s="16">
        <v>9.5437662308392145E-3</v>
      </c>
      <c r="J80" s="14"/>
      <c r="K80" s="16">
        <v>2.6640465437236398</v>
      </c>
      <c r="L80" s="16">
        <v>17.473908355076734</v>
      </c>
    </row>
    <row r="81" spans="1:12" ht="15" x14ac:dyDescent="0.3">
      <c r="A81" s="62">
        <v>80</v>
      </c>
      <c r="B81" s="17" t="s">
        <v>58</v>
      </c>
      <c r="C81" s="14" t="s">
        <v>39</v>
      </c>
      <c r="D81" s="14"/>
      <c r="E81" s="16">
        <v>0.27080966285385294</v>
      </c>
      <c r="F81" s="16">
        <v>4.5090753576517352E-2</v>
      </c>
      <c r="G81" s="14"/>
      <c r="H81" s="16">
        <v>2.2740589178275039E-2</v>
      </c>
      <c r="I81" s="16">
        <v>1.8227124347204623E-2</v>
      </c>
      <c r="J81" s="14"/>
      <c r="K81" s="16">
        <v>1.8816962995742341</v>
      </c>
      <c r="L81" s="16">
        <v>15.669152676098497</v>
      </c>
    </row>
    <row r="82" spans="1:12" ht="15" x14ac:dyDescent="0.3">
      <c r="A82" s="62">
        <v>81</v>
      </c>
      <c r="B82" s="17" t="s">
        <v>58</v>
      </c>
      <c r="C82" s="14" t="s">
        <v>39</v>
      </c>
      <c r="D82" s="14"/>
      <c r="E82" s="16">
        <v>0.21141314326266561</v>
      </c>
      <c r="F82" s="16">
        <v>0.12881882818751106</v>
      </c>
      <c r="G82" s="14"/>
      <c r="H82" s="16">
        <v>8.2970678992909497E-2</v>
      </c>
      <c r="I82" s="16">
        <v>2.6717839977571059E-2</v>
      </c>
      <c r="J82" s="14"/>
      <c r="K82" s="16">
        <v>4.8972681528328268</v>
      </c>
      <c r="L82" s="16">
        <v>16.472278895623479</v>
      </c>
    </row>
    <row r="83" spans="1:12" ht="15" x14ac:dyDescent="0.3">
      <c r="A83" s="62">
        <v>82</v>
      </c>
      <c r="B83" s="17" t="s">
        <v>58</v>
      </c>
      <c r="C83" s="14" t="s">
        <v>39</v>
      </c>
      <c r="D83" s="14"/>
      <c r="E83" s="16">
        <v>0.18142584413476773</v>
      </c>
      <c r="F83" s="16">
        <v>0.15052793425046307</v>
      </c>
      <c r="G83" s="14"/>
      <c r="H83" s="16">
        <v>3.6539453887124776E-2</v>
      </c>
      <c r="I83" s="16">
        <v>1.7274301282272815E-2</v>
      </c>
      <c r="J83" s="14"/>
      <c r="K83" s="16">
        <v>5.0942553619728095</v>
      </c>
      <c r="L83" s="16">
        <v>18.727507798359547</v>
      </c>
    </row>
    <row r="84" spans="1:12" ht="15" x14ac:dyDescent="0.3">
      <c r="A84" s="62">
        <v>83</v>
      </c>
      <c r="B84" s="17" t="s">
        <v>58</v>
      </c>
      <c r="C84" s="14" t="s">
        <v>39</v>
      </c>
      <c r="D84" s="14"/>
      <c r="E84" s="16">
        <v>0.1958147703717979</v>
      </c>
      <c r="F84" s="16">
        <v>0.14724645411099077</v>
      </c>
      <c r="G84" s="14"/>
      <c r="H84" s="16">
        <v>4.5720551968318514E-2</v>
      </c>
      <c r="I84" s="16">
        <v>3.6598418284438494E-2</v>
      </c>
      <c r="J84" s="14"/>
      <c r="K84" s="16">
        <v>4.5040587842199429</v>
      </c>
      <c r="L84" s="16">
        <v>17.356116069572849</v>
      </c>
    </row>
    <row r="85" spans="1:12" ht="15" x14ac:dyDescent="0.3">
      <c r="A85" s="62">
        <v>84</v>
      </c>
      <c r="B85" s="17" t="s">
        <v>58</v>
      </c>
      <c r="C85" s="14" t="s">
        <v>39</v>
      </c>
      <c r="D85" s="14"/>
      <c r="E85" s="16">
        <v>0.28887745986136515</v>
      </c>
      <c r="F85" s="16">
        <v>0.15796024623184887</v>
      </c>
      <c r="G85" s="14"/>
      <c r="H85" s="16">
        <v>2.435510716987899E-2</v>
      </c>
      <c r="I85" s="16">
        <v>1.9335966869513724E-2</v>
      </c>
      <c r="J85" s="14"/>
      <c r="K85" s="16">
        <v>3.9858998551374327</v>
      </c>
      <c r="L85" s="16">
        <v>16.24069566544134</v>
      </c>
    </row>
    <row r="86" spans="1:12" ht="15" x14ac:dyDescent="0.3">
      <c r="A86" s="62">
        <v>85</v>
      </c>
      <c r="B86" s="17" t="s">
        <v>58</v>
      </c>
      <c r="C86" s="14" t="s">
        <v>39</v>
      </c>
      <c r="D86" s="14"/>
      <c r="E86" s="16">
        <v>0.19482789559398325</v>
      </c>
      <c r="F86" s="16">
        <v>0.11683193141006235</v>
      </c>
      <c r="G86" s="14"/>
      <c r="H86" s="16">
        <v>1.9814877582715801E-2</v>
      </c>
      <c r="I86" s="16">
        <v>8.3197479209431279E-3</v>
      </c>
      <c r="J86" s="14"/>
      <c r="K86" s="16">
        <v>3.3030247860370827</v>
      </c>
      <c r="L86" s="16">
        <v>14.318846739658653</v>
      </c>
    </row>
    <row r="87" spans="1:12" ht="15" x14ac:dyDescent="0.3">
      <c r="A87" s="62">
        <v>86</v>
      </c>
      <c r="B87" s="17" t="s">
        <v>58</v>
      </c>
      <c r="C87" s="14" t="s">
        <v>39</v>
      </c>
      <c r="D87" s="14"/>
      <c r="E87" s="16">
        <v>0.25258628164538105</v>
      </c>
      <c r="F87" s="16">
        <v>0.15450693215148764</v>
      </c>
      <c r="G87" s="14"/>
      <c r="H87" s="16">
        <v>5.3387312106748977E-2</v>
      </c>
      <c r="I87" s="16">
        <v>2.7498086594705231E-2</v>
      </c>
      <c r="J87" s="14"/>
      <c r="K87" s="16">
        <v>4.36283291060073</v>
      </c>
      <c r="L87" s="16">
        <v>15.815693667399763</v>
      </c>
    </row>
    <row r="88" spans="1:12" ht="15" x14ac:dyDescent="0.3">
      <c r="A88" s="62">
        <v>87</v>
      </c>
      <c r="B88" s="17" t="s">
        <v>58</v>
      </c>
      <c r="C88" s="14" t="s">
        <v>39</v>
      </c>
      <c r="D88" s="14"/>
      <c r="E88" s="16">
        <v>0.3094624980482904</v>
      </c>
      <c r="F88" s="16">
        <v>0.13136141368814691</v>
      </c>
      <c r="G88" s="14"/>
      <c r="H88" s="16">
        <v>3.7034365708938435E-2</v>
      </c>
      <c r="I88" s="16">
        <v>2.0649148721022716E-2</v>
      </c>
      <c r="J88" s="14"/>
      <c r="K88" s="16">
        <v>3.9419712546521333</v>
      </c>
      <c r="L88" s="16">
        <v>17.733487473664592</v>
      </c>
    </row>
    <row r="89" spans="1:12" ht="15" x14ac:dyDescent="0.3">
      <c r="A89" s="62">
        <v>88</v>
      </c>
      <c r="B89" s="17" t="s">
        <v>58</v>
      </c>
      <c r="C89" s="14" t="s">
        <v>39</v>
      </c>
      <c r="D89" s="14"/>
      <c r="E89" s="16">
        <v>0.27992708825086238</v>
      </c>
      <c r="F89" s="16">
        <v>0.14691059127328934</v>
      </c>
      <c r="G89" s="14"/>
      <c r="H89" s="16">
        <v>2.465422847082395E-2</v>
      </c>
      <c r="I89" s="16">
        <v>1.5841191377170584E-2</v>
      </c>
      <c r="J89" s="14"/>
      <c r="K89" s="16">
        <v>4.3677749674203348</v>
      </c>
      <c r="L89" s="16">
        <v>18.98354391877044</v>
      </c>
    </row>
    <row r="90" spans="1:12" ht="15" x14ac:dyDescent="0.3">
      <c r="A90" s="62">
        <v>89</v>
      </c>
      <c r="B90" s="17" t="s">
        <v>58</v>
      </c>
      <c r="C90" s="14" t="s">
        <v>39</v>
      </c>
      <c r="D90" s="14"/>
      <c r="E90" s="16">
        <v>0.26789226972796432</v>
      </c>
      <c r="F90" s="16">
        <v>0.15880631273267509</v>
      </c>
      <c r="G90" s="14"/>
      <c r="H90" s="16">
        <v>2.6141296599015002E-2</v>
      </c>
      <c r="I90" s="16">
        <v>9.9150417654372214E-2</v>
      </c>
      <c r="J90" s="14"/>
      <c r="K90" s="16">
        <v>3.5761414708725394</v>
      </c>
      <c r="L90" s="16">
        <v>16.475175652700692</v>
      </c>
    </row>
    <row r="91" spans="1:12" ht="15" x14ac:dyDescent="0.3">
      <c r="A91" s="62">
        <v>90</v>
      </c>
      <c r="B91" s="17" t="s">
        <v>58</v>
      </c>
      <c r="C91" s="14" t="s">
        <v>39</v>
      </c>
      <c r="D91" s="14"/>
      <c r="E91" s="16">
        <v>0.21685935924178643</v>
      </c>
      <c r="F91" s="16">
        <v>0.158190243799608</v>
      </c>
      <c r="G91" s="14"/>
      <c r="H91" s="16">
        <v>3.3767007660275801E-2</v>
      </c>
      <c r="I91" s="16">
        <v>7.3073081413433175E-2</v>
      </c>
      <c r="J91" s="14"/>
      <c r="K91" s="16">
        <v>3.7002437509281321</v>
      </c>
      <c r="L91" s="16">
        <v>14.846255830464399</v>
      </c>
    </row>
    <row r="92" spans="1:12" ht="15" x14ac:dyDescent="0.3">
      <c r="A92" s="62">
        <v>91</v>
      </c>
      <c r="B92" s="17" t="s">
        <v>58</v>
      </c>
      <c r="C92" s="14" t="s">
        <v>39</v>
      </c>
      <c r="D92" s="14"/>
      <c r="E92" s="16">
        <v>0.20871542745018665</v>
      </c>
      <c r="F92" s="16">
        <v>0.12244375448648351</v>
      </c>
      <c r="G92" s="14"/>
      <c r="H92" s="16">
        <v>3.1637150789298414E-2</v>
      </c>
      <c r="I92" s="16">
        <v>2.4362746160116803E-2</v>
      </c>
      <c r="J92" s="14"/>
      <c r="K92" s="16">
        <v>4.1923453594271249</v>
      </c>
      <c r="L92" s="16">
        <v>15.021152680548152</v>
      </c>
    </row>
    <row r="93" spans="1:12" ht="15" x14ac:dyDescent="0.3">
      <c r="A93" s="62">
        <v>92</v>
      </c>
      <c r="B93" s="17" t="s">
        <v>58</v>
      </c>
      <c r="C93" s="14" t="s">
        <v>39</v>
      </c>
      <c r="D93" s="14"/>
      <c r="E93" s="16">
        <v>0.20483245754950635</v>
      </c>
      <c r="F93" s="16">
        <v>0.11022270884254362</v>
      </c>
      <c r="G93" s="14"/>
      <c r="H93" s="16">
        <v>3.5410861186485662E-2</v>
      </c>
      <c r="I93" s="16">
        <v>3.7302515505357556E-2</v>
      </c>
      <c r="J93" s="14"/>
      <c r="K93" s="16">
        <v>4.4286443461894285</v>
      </c>
      <c r="L93" s="16">
        <v>16.621251689527455</v>
      </c>
    </row>
    <row r="94" spans="1:12" ht="15" x14ac:dyDescent="0.3">
      <c r="A94" s="62">
        <v>93</v>
      </c>
      <c r="B94" s="17" t="s">
        <v>58</v>
      </c>
      <c r="C94" s="14" t="s">
        <v>39</v>
      </c>
      <c r="D94" s="14"/>
      <c r="E94" s="16">
        <v>0.28274674650525083</v>
      </c>
      <c r="F94" s="16">
        <v>0.11575451165243333</v>
      </c>
      <c r="G94" s="14"/>
      <c r="H94" s="16">
        <v>4.6227126505764819E-2</v>
      </c>
      <c r="I94" s="16">
        <v>8.2116030715803801E-3</v>
      </c>
      <c r="J94" s="14"/>
      <c r="K94" s="16">
        <v>5.4011965495159986</v>
      </c>
      <c r="L94" s="16">
        <v>16.849103159742125</v>
      </c>
    </row>
    <row r="95" spans="1:12" ht="15" x14ac:dyDescent="0.3">
      <c r="A95" s="62">
        <v>94</v>
      </c>
      <c r="B95" s="17" t="s">
        <v>58</v>
      </c>
      <c r="C95" s="14" t="s">
        <v>39</v>
      </c>
      <c r="D95" s="14"/>
      <c r="E95" s="16">
        <v>0.26289404424730456</v>
      </c>
      <c r="F95" s="16">
        <v>0.14300656402376583</v>
      </c>
      <c r="G95" s="14"/>
      <c r="H95" s="16">
        <v>2.3350927653663329E-2</v>
      </c>
      <c r="I95" s="16">
        <v>6.2157674440121366E-3</v>
      </c>
      <c r="J95" s="14"/>
      <c r="K95" s="16">
        <v>5.0126447076830019</v>
      </c>
      <c r="L95" s="16">
        <v>15.010930153203995</v>
      </c>
    </row>
    <row r="96" spans="1:12" ht="15" x14ac:dyDescent="0.3">
      <c r="A96" s="62">
        <v>95</v>
      </c>
      <c r="B96" s="17" t="s">
        <v>58</v>
      </c>
      <c r="C96" s="14" t="s">
        <v>39</v>
      </c>
      <c r="D96" s="14"/>
      <c r="E96" s="16">
        <v>0.21075511296920718</v>
      </c>
      <c r="F96" s="16">
        <v>0.13086714496321761</v>
      </c>
      <c r="G96" s="14"/>
      <c r="H96" s="16">
        <v>3.0587157151399275E-2</v>
      </c>
      <c r="I96" s="16">
        <v>1.3643888510485983E-2</v>
      </c>
      <c r="J96" s="14"/>
      <c r="K96" s="16">
        <v>5.498721688171921</v>
      </c>
      <c r="L96" s="16">
        <v>14.663090061379158</v>
      </c>
    </row>
    <row r="97" spans="1:12" ht="15" x14ac:dyDescent="0.3">
      <c r="A97" s="62">
        <v>96</v>
      </c>
      <c r="B97" s="17" t="s">
        <v>58</v>
      </c>
      <c r="C97" s="14" t="s">
        <v>39</v>
      </c>
      <c r="D97" s="14"/>
      <c r="E97" s="16">
        <v>0.27481858599097558</v>
      </c>
      <c r="F97" s="16">
        <v>9.8685502393948202E-2</v>
      </c>
      <c r="G97" s="14"/>
      <c r="H97" s="16">
        <v>3.8792532367675839E-2</v>
      </c>
      <c r="I97" s="16">
        <v>1.3293756985018749E-2</v>
      </c>
      <c r="J97" s="14"/>
      <c r="K97" s="16">
        <v>3.3570847807176678</v>
      </c>
      <c r="L97" s="16">
        <v>18.097669137253586</v>
      </c>
    </row>
    <row r="98" spans="1:12" ht="15" x14ac:dyDescent="0.3">
      <c r="A98" s="62">
        <v>97</v>
      </c>
      <c r="B98" s="17" t="s">
        <v>58</v>
      </c>
      <c r="C98" s="14" t="s">
        <v>39</v>
      </c>
      <c r="D98" s="14"/>
      <c r="E98" s="16">
        <v>0.2770928703985005</v>
      </c>
      <c r="F98" s="16">
        <v>0.10293998425707088</v>
      </c>
      <c r="G98" s="14"/>
      <c r="H98" s="16">
        <v>4.966207948887872E-2</v>
      </c>
      <c r="I98" s="16">
        <v>1.6968599680995691E-2</v>
      </c>
      <c r="J98" s="14"/>
      <c r="K98" s="16">
        <v>4.3939367859944856</v>
      </c>
      <c r="L98" s="16">
        <v>17.879471363313609</v>
      </c>
    </row>
    <row r="99" spans="1:12" ht="15" x14ac:dyDescent="0.3">
      <c r="A99" s="62">
        <v>98</v>
      </c>
      <c r="B99" s="17" t="s">
        <v>58</v>
      </c>
      <c r="C99" s="14" t="s">
        <v>39</v>
      </c>
      <c r="D99" s="14"/>
      <c r="E99" s="16">
        <v>0.28956528617328087</v>
      </c>
      <c r="F99" s="16">
        <v>0.11000358136322648</v>
      </c>
      <c r="G99" s="14"/>
      <c r="H99" s="16">
        <v>7.5233486478512232E-2</v>
      </c>
      <c r="I99" s="16">
        <v>1.2305213376024009E-2</v>
      </c>
      <c r="J99" s="14"/>
      <c r="K99" s="16">
        <v>3.9045787414389315</v>
      </c>
      <c r="L99" s="16">
        <v>17.246757550100462</v>
      </c>
    </row>
    <row r="100" spans="1:12" ht="15" x14ac:dyDescent="0.3">
      <c r="A100" s="62">
        <v>99</v>
      </c>
      <c r="B100" s="17" t="s">
        <v>58</v>
      </c>
      <c r="C100" s="14" t="s">
        <v>39</v>
      </c>
      <c r="D100" s="14"/>
      <c r="E100" s="16">
        <v>0.25272969982756965</v>
      </c>
      <c r="F100" s="16">
        <v>0.1339554521082944</v>
      </c>
      <c r="G100" s="14"/>
      <c r="H100" s="16">
        <v>5.1219822821802513E-2</v>
      </c>
      <c r="I100" s="16">
        <v>5.9699690621651175E-2</v>
      </c>
      <c r="J100" s="14"/>
      <c r="K100" s="16">
        <v>4.8163841450827451</v>
      </c>
      <c r="L100" s="16">
        <v>17.503152032236606</v>
      </c>
    </row>
    <row r="101" spans="1:12" ht="15" x14ac:dyDescent="0.3">
      <c r="A101" s="62">
        <v>100</v>
      </c>
      <c r="B101" s="17" t="s">
        <v>58</v>
      </c>
      <c r="C101" s="14" t="s">
        <v>39</v>
      </c>
      <c r="D101" s="14"/>
      <c r="E101" s="16">
        <v>0.25995085719919298</v>
      </c>
      <c r="F101" s="16">
        <v>0.15735671949561467</v>
      </c>
      <c r="G101" s="14"/>
      <c r="H101" s="16">
        <v>4.2775645584962246E-2</v>
      </c>
      <c r="I101" s="16">
        <v>2.2788383105406911E-2</v>
      </c>
      <c r="J101" s="14"/>
      <c r="K101" s="16">
        <v>5.1173127147111943</v>
      </c>
      <c r="L101" s="16">
        <v>17.504369586737091</v>
      </c>
    </row>
    <row r="102" spans="1:12" ht="15" x14ac:dyDescent="0.3">
      <c r="A102" s="62">
        <v>101</v>
      </c>
      <c r="B102" s="17" t="s">
        <v>58</v>
      </c>
      <c r="C102" s="14" t="s">
        <v>39</v>
      </c>
      <c r="D102" s="14"/>
      <c r="E102" s="16">
        <v>0.22803242383035707</v>
      </c>
      <c r="F102" s="16">
        <v>9.0572949512623818E-2</v>
      </c>
      <c r="G102" s="14"/>
      <c r="H102" s="16">
        <v>0.13063763191325728</v>
      </c>
      <c r="I102" s="16">
        <v>2.3617094750774607E-2</v>
      </c>
      <c r="J102" s="14"/>
      <c r="K102" s="16">
        <v>4.4481853658846431</v>
      </c>
      <c r="L102" s="16">
        <v>17.899120552361214</v>
      </c>
    </row>
    <row r="103" spans="1:12" ht="15" x14ac:dyDescent="0.3">
      <c r="A103" s="62">
        <v>102</v>
      </c>
      <c r="B103" s="17" t="s">
        <v>58</v>
      </c>
      <c r="C103" s="14" t="s">
        <v>39</v>
      </c>
      <c r="D103" s="14"/>
      <c r="E103" s="16">
        <v>0.32380013354724074</v>
      </c>
      <c r="F103" s="16">
        <v>0.12717912403014603</v>
      </c>
      <c r="G103" s="14"/>
      <c r="H103" s="16">
        <v>0.10682960542083471</v>
      </c>
      <c r="I103" s="16">
        <v>6.8396280032302595E-2</v>
      </c>
      <c r="J103" s="14"/>
      <c r="K103" s="16">
        <v>4.7994466445593575</v>
      </c>
      <c r="L103" s="16">
        <v>23.120094619017728</v>
      </c>
    </row>
    <row r="104" spans="1:12" ht="15" x14ac:dyDescent="0.3">
      <c r="A104" s="62">
        <v>103</v>
      </c>
      <c r="B104" s="17" t="s">
        <v>58</v>
      </c>
      <c r="C104" s="14" t="s">
        <v>39</v>
      </c>
      <c r="D104" s="14"/>
      <c r="E104" s="16">
        <v>0.2746973267410544</v>
      </c>
      <c r="F104" s="16">
        <v>0.10437157241695318</v>
      </c>
      <c r="G104" s="14"/>
      <c r="H104" s="16">
        <v>0.16816527889229857</v>
      </c>
      <c r="I104" s="16">
        <v>4.1040287899648434E-2</v>
      </c>
      <c r="J104" s="14"/>
      <c r="K104" s="16">
        <v>3.817173229287901</v>
      </c>
      <c r="L104" s="16">
        <v>18.465857471186204</v>
      </c>
    </row>
    <row r="105" spans="1:12" ht="15" x14ac:dyDescent="0.3">
      <c r="A105" s="62">
        <v>104</v>
      </c>
      <c r="B105" s="17" t="s">
        <v>58</v>
      </c>
      <c r="C105" s="14" t="s">
        <v>39</v>
      </c>
      <c r="D105" s="14"/>
      <c r="E105" s="16">
        <v>0.25017299028008194</v>
      </c>
      <c r="F105" s="16">
        <v>0.1033205524324964</v>
      </c>
      <c r="G105" s="14"/>
      <c r="H105" s="16">
        <v>9.6590558649562536E-2</v>
      </c>
      <c r="I105" s="16">
        <v>4.4128545887901723E-2</v>
      </c>
      <c r="J105" s="14"/>
      <c r="K105" s="16">
        <v>4.1021232637393057</v>
      </c>
      <c r="L105" s="16">
        <v>18.251015263148144</v>
      </c>
    </row>
    <row r="106" spans="1:12" ht="15" x14ac:dyDescent="0.3">
      <c r="A106" s="62">
        <v>105</v>
      </c>
      <c r="B106" s="17" t="s">
        <v>58</v>
      </c>
      <c r="C106" s="14" t="s">
        <v>39</v>
      </c>
      <c r="D106" s="14"/>
      <c r="E106" s="16">
        <v>0.25325021369175671</v>
      </c>
      <c r="F106" s="16">
        <v>0.10186640350130706</v>
      </c>
      <c r="G106" s="14"/>
      <c r="H106" s="16">
        <v>0.10728432128271412</v>
      </c>
      <c r="I106" s="16">
        <v>5.5155060337755156E-2</v>
      </c>
      <c r="J106" s="14"/>
      <c r="K106" s="16">
        <v>4.4279070886611489</v>
      </c>
      <c r="L106" s="16">
        <v>16.829948243724932</v>
      </c>
    </row>
    <row r="107" spans="1:12" ht="15" x14ac:dyDescent="0.3">
      <c r="A107" s="62">
        <v>106</v>
      </c>
      <c r="B107" s="17" t="s">
        <v>58</v>
      </c>
      <c r="C107" s="14" t="s">
        <v>39</v>
      </c>
      <c r="D107" s="14"/>
      <c r="E107" s="16">
        <v>0.31923110684467176</v>
      </c>
      <c r="F107" s="16">
        <v>0.11334327528753933</v>
      </c>
      <c r="G107" s="14"/>
      <c r="H107" s="16">
        <v>0.18436797864273033</v>
      </c>
      <c r="I107" s="16">
        <v>7.8562802569128995E-2</v>
      </c>
      <c r="J107" s="14"/>
      <c r="K107" s="16">
        <v>3.7039318769484106</v>
      </c>
      <c r="L107" s="16">
        <v>16.264672367269821</v>
      </c>
    </row>
    <row r="108" spans="1:12" ht="15" x14ac:dyDescent="0.3">
      <c r="A108" s="62">
        <v>107</v>
      </c>
      <c r="B108" s="17" t="s">
        <v>58</v>
      </c>
      <c r="C108" s="14" t="s">
        <v>39</v>
      </c>
      <c r="D108" s="14"/>
      <c r="E108" s="16">
        <v>0.20490889411693225</v>
      </c>
      <c r="F108" s="16">
        <v>0.1128720939574429</v>
      </c>
      <c r="G108" s="14"/>
      <c r="H108" s="16">
        <v>0.11799139587056673</v>
      </c>
      <c r="I108" s="16">
        <v>5.2242508097084965E-2</v>
      </c>
      <c r="J108" s="14"/>
      <c r="K108" s="16">
        <v>4.4199809173291005</v>
      </c>
      <c r="L108" s="16">
        <v>17.363783798082931</v>
      </c>
    </row>
    <row r="109" spans="1:12" ht="15" x14ac:dyDescent="0.3">
      <c r="A109" s="62">
        <v>108</v>
      </c>
      <c r="B109" s="17" t="s">
        <v>58</v>
      </c>
      <c r="C109" s="14" t="s">
        <v>39</v>
      </c>
      <c r="D109" s="14"/>
      <c r="E109" s="16">
        <v>0.19863983578377112</v>
      </c>
      <c r="F109" s="16">
        <v>0.1506028754717034</v>
      </c>
      <c r="G109" s="14"/>
      <c r="H109" s="16">
        <v>9.3921662254704136E-2</v>
      </c>
      <c r="I109" s="16">
        <v>5.4667244478125938E-2</v>
      </c>
      <c r="J109" s="14"/>
      <c r="K109" s="16">
        <v>5.7222203925193007</v>
      </c>
      <c r="L109" s="16">
        <v>17.535131538039941</v>
      </c>
    </row>
    <row r="110" spans="1:12" ht="15" x14ac:dyDescent="0.3">
      <c r="A110" s="62">
        <v>109</v>
      </c>
      <c r="B110" s="17" t="s">
        <v>58</v>
      </c>
      <c r="C110" s="14" t="s">
        <v>39</v>
      </c>
      <c r="D110" s="14"/>
      <c r="E110" s="16">
        <v>0.32548514137232643</v>
      </c>
      <c r="F110" s="16">
        <v>0.13551760333790969</v>
      </c>
      <c r="G110" s="14"/>
      <c r="H110" s="16">
        <v>0.10887338936345355</v>
      </c>
      <c r="I110" s="16">
        <v>4.2065082870581721E-2</v>
      </c>
      <c r="J110" s="14"/>
      <c r="K110" s="16">
        <v>4.6285860035534121</v>
      </c>
      <c r="L110" s="16">
        <v>18.099020615511346</v>
      </c>
    </row>
    <row r="111" spans="1:12" ht="15" x14ac:dyDescent="0.3">
      <c r="A111" s="62">
        <v>110</v>
      </c>
      <c r="B111" s="17" t="s">
        <v>58</v>
      </c>
      <c r="C111" s="14" t="s">
        <v>39</v>
      </c>
      <c r="D111" s="14"/>
      <c r="E111" s="16">
        <v>0.23065741561146377</v>
      </c>
      <c r="F111" s="16">
        <v>0.12331756498367993</v>
      </c>
      <c r="G111" s="14"/>
      <c r="H111" s="16">
        <v>0.11464331499023221</v>
      </c>
      <c r="I111" s="16">
        <v>4.8233637463067462E-2</v>
      </c>
      <c r="J111" s="14"/>
      <c r="K111" s="16">
        <v>4.2334390919606975</v>
      </c>
      <c r="L111" s="16">
        <v>16.790127975080285</v>
      </c>
    </row>
    <row r="112" spans="1:12" ht="15" x14ac:dyDescent="0.3">
      <c r="A112" s="62">
        <v>111</v>
      </c>
      <c r="B112" s="17" t="s">
        <v>58</v>
      </c>
      <c r="C112" s="14" t="s">
        <v>39</v>
      </c>
      <c r="D112" s="14"/>
      <c r="E112" s="16">
        <v>0.17963236249782846</v>
      </c>
      <c r="F112" s="16">
        <v>8.2848917850731382E-2</v>
      </c>
      <c r="G112" s="14"/>
      <c r="H112" s="16">
        <v>5.1660580557571667E-2</v>
      </c>
      <c r="I112" s="16">
        <v>2.2128126529149209E-2</v>
      </c>
      <c r="J112" s="14"/>
      <c r="K112" s="16">
        <v>4.8232569948961821</v>
      </c>
      <c r="L112" s="16">
        <v>15.011002021029947</v>
      </c>
    </row>
    <row r="113" spans="1:12" ht="15" x14ac:dyDescent="0.3">
      <c r="A113" s="62">
        <v>112</v>
      </c>
      <c r="B113" s="17" t="s">
        <v>58</v>
      </c>
      <c r="C113" s="14" t="s">
        <v>39</v>
      </c>
      <c r="D113" s="14"/>
      <c r="E113" s="16">
        <v>0.22624800984011778</v>
      </c>
      <c r="F113" s="16">
        <v>9.3398836791710821E-2</v>
      </c>
      <c r="G113" s="14"/>
      <c r="H113" s="16">
        <v>7.075783748473613E-2</v>
      </c>
      <c r="I113" s="16">
        <v>2.8724989755785354E-2</v>
      </c>
      <c r="J113" s="14"/>
      <c r="K113" s="16">
        <v>5.7635405356320115</v>
      </c>
      <c r="L113" s="16">
        <v>19.31357007854545</v>
      </c>
    </row>
    <row r="114" spans="1:12" ht="15" x14ac:dyDescent="0.3">
      <c r="A114" s="62">
        <v>113</v>
      </c>
      <c r="B114" s="17" t="s">
        <v>58</v>
      </c>
      <c r="C114" s="14" t="s">
        <v>39</v>
      </c>
      <c r="D114" s="14"/>
      <c r="E114" s="16">
        <v>0.19540729861856915</v>
      </c>
      <c r="F114" s="16">
        <v>7.5549081232747811E-2</v>
      </c>
      <c r="G114" s="14"/>
      <c r="H114" s="16">
        <v>6.623281447339685E-2</v>
      </c>
      <c r="I114" s="16">
        <v>3.1307233861459241E-2</v>
      </c>
      <c r="J114" s="14"/>
      <c r="K114" s="16">
        <v>5.0440114538492269</v>
      </c>
      <c r="L114" s="16">
        <v>16.18004310862425</v>
      </c>
    </row>
    <row r="115" spans="1:12" ht="15" x14ac:dyDescent="0.3">
      <c r="A115" s="62">
        <v>114</v>
      </c>
      <c r="B115" s="17" t="s">
        <v>58</v>
      </c>
      <c r="C115" s="14" t="s">
        <v>39</v>
      </c>
      <c r="D115" s="14"/>
      <c r="E115" s="16">
        <v>0.23567876901192608</v>
      </c>
      <c r="F115" s="16">
        <v>0.10082251164274113</v>
      </c>
      <c r="G115" s="14"/>
      <c r="H115" s="16">
        <v>6.9834539496089462E-2</v>
      </c>
      <c r="I115" s="16">
        <v>1.9696282065845401E-2</v>
      </c>
      <c r="J115" s="14"/>
      <c r="K115" s="16">
        <v>4.8577594487523319</v>
      </c>
      <c r="L115" s="16">
        <v>16.226263740941377</v>
      </c>
    </row>
    <row r="116" spans="1:12" ht="15" x14ac:dyDescent="0.3">
      <c r="A116" s="62">
        <v>115</v>
      </c>
      <c r="B116" s="17" t="s">
        <v>58</v>
      </c>
      <c r="C116" s="14" t="s">
        <v>39</v>
      </c>
      <c r="D116" s="14"/>
      <c r="E116" s="16">
        <v>0.21513418974108586</v>
      </c>
      <c r="F116" s="16">
        <v>8.2250243488243807E-2</v>
      </c>
      <c r="G116" s="14"/>
      <c r="H116" s="16">
        <v>5.4910160545235065E-2</v>
      </c>
      <c r="I116" s="16">
        <v>2.2456944042817322E-2</v>
      </c>
      <c r="J116" s="14"/>
      <c r="K116" s="16">
        <v>5.3949440420392341</v>
      </c>
      <c r="L116" s="16">
        <v>15.952331219584551</v>
      </c>
    </row>
    <row r="117" spans="1:12" ht="15" x14ac:dyDescent="0.3">
      <c r="A117" s="62">
        <v>116</v>
      </c>
      <c r="B117" s="17" t="s">
        <v>58</v>
      </c>
      <c r="C117" s="14" t="s">
        <v>39</v>
      </c>
      <c r="D117" s="14"/>
      <c r="E117" s="16">
        <v>0.17401587947648386</v>
      </c>
      <c r="F117" s="16">
        <v>8.6306296252332909E-2</v>
      </c>
      <c r="G117" s="14"/>
      <c r="H117" s="16">
        <v>3.6172418969879987E-2</v>
      </c>
      <c r="I117" s="16">
        <v>2.8585246497938459E-2</v>
      </c>
      <c r="J117" s="14"/>
      <c r="K117" s="16">
        <v>5.4995323637894815</v>
      </c>
      <c r="L117" s="16">
        <v>15.27095508158072</v>
      </c>
    </row>
    <row r="118" spans="1:12" ht="15" x14ac:dyDescent="0.3">
      <c r="A118" s="62">
        <v>117</v>
      </c>
      <c r="B118" s="17" t="s">
        <v>58</v>
      </c>
      <c r="C118" s="14" t="s">
        <v>39</v>
      </c>
      <c r="D118" s="14"/>
      <c r="E118" s="16">
        <v>0.19225829795169416</v>
      </c>
      <c r="F118" s="16">
        <v>8.4805300134214376E-2</v>
      </c>
      <c r="G118" s="14"/>
      <c r="H118" s="16">
        <v>7.5931374061014606E-2</v>
      </c>
      <c r="I118" s="16">
        <v>3.2915824508267008E-2</v>
      </c>
      <c r="J118" s="14"/>
      <c r="K118" s="16">
        <v>4.5274735146460623</v>
      </c>
      <c r="L118" s="16">
        <v>16.468071546696088</v>
      </c>
    </row>
    <row r="119" spans="1:12" ht="15" x14ac:dyDescent="0.3">
      <c r="A119" s="62">
        <v>118</v>
      </c>
      <c r="B119" s="17" t="s">
        <v>58</v>
      </c>
      <c r="C119" s="14" t="s">
        <v>39</v>
      </c>
      <c r="D119" s="14"/>
      <c r="E119" s="16">
        <v>0.15667158926133509</v>
      </c>
      <c r="F119" s="16">
        <v>7.5003729359579552E-2</v>
      </c>
      <c r="G119" s="14"/>
      <c r="H119" s="16">
        <v>6.5699142542438596E-2</v>
      </c>
      <c r="I119" s="16">
        <v>1.7473405809929655E-2</v>
      </c>
      <c r="J119" s="14"/>
      <c r="K119" s="16">
        <v>3.9439209105025803</v>
      </c>
      <c r="L119" s="16">
        <v>16.39508734459049</v>
      </c>
    </row>
    <row r="120" spans="1:12" ht="15" x14ac:dyDescent="0.3">
      <c r="A120" s="62">
        <v>119</v>
      </c>
      <c r="B120" s="17" t="s">
        <v>58</v>
      </c>
      <c r="C120" s="14" t="s">
        <v>39</v>
      </c>
      <c r="D120" s="14"/>
      <c r="E120" s="16">
        <v>0.18783361751321037</v>
      </c>
      <c r="F120" s="16">
        <v>0.1025730075149647</v>
      </c>
      <c r="G120" s="14"/>
      <c r="H120" s="16">
        <v>4.5596656753309338E-2</v>
      </c>
      <c r="I120" s="16">
        <v>2.8004179505921364E-2</v>
      </c>
      <c r="J120" s="14"/>
      <c r="K120" s="16">
        <v>5.0816371111625305</v>
      </c>
      <c r="L120" s="16">
        <v>14.979301981943332</v>
      </c>
    </row>
    <row r="121" spans="1:12" ht="15" x14ac:dyDescent="0.3">
      <c r="A121" s="62">
        <v>120</v>
      </c>
      <c r="B121" s="17" t="s">
        <v>58</v>
      </c>
      <c r="C121" s="14" t="s">
        <v>39</v>
      </c>
      <c r="D121" s="14"/>
      <c r="E121" s="16">
        <v>0.19233902234743494</v>
      </c>
      <c r="F121" s="16">
        <v>7.2147257219266445E-2</v>
      </c>
      <c r="G121" s="14"/>
      <c r="H121" s="16">
        <v>6.6313458969559286E-2</v>
      </c>
      <c r="I121" s="16">
        <v>2.8837705767321722E-2</v>
      </c>
      <c r="J121" s="14"/>
      <c r="K121" s="16">
        <v>4.0905261748378248</v>
      </c>
      <c r="L121" s="16">
        <v>16.959751913275113</v>
      </c>
    </row>
    <row r="122" spans="1:12" ht="15" x14ac:dyDescent="0.3">
      <c r="A122" s="62">
        <v>121</v>
      </c>
      <c r="B122" s="17" t="s">
        <v>58</v>
      </c>
      <c r="C122" s="14" t="s">
        <v>39</v>
      </c>
      <c r="D122" s="14"/>
      <c r="E122" s="16">
        <v>0.31908704547462763</v>
      </c>
      <c r="F122" s="16">
        <v>5.2680013649848735E-2</v>
      </c>
      <c r="G122" s="14"/>
      <c r="H122" s="16">
        <v>8.2909223435495866E-2</v>
      </c>
      <c r="I122" s="16">
        <v>1.4219170707158144E-2</v>
      </c>
      <c r="J122" s="14"/>
      <c r="K122" s="16">
        <v>3.8563908922241819</v>
      </c>
      <c r="L122" s="16">
        <v>16.690268379078525</v>
      </c>
    </row>
    <row r="123" spans="1:12" ht="15" x14ac:dyDescent="0.3">
      <c r="A123" s="62">
        <v>122</v>
      </c>
      <c r="B123" s="17" t="s">
        <v>58</v>
      </c>
      <c r="C123" s="14" t="s">
        <v>39</v>
      </c>
      <c r="D123" s="14"/>
      <c r="E123" s="16">
        <v>0.34790021032668772</v>
      </c>
      <c r="F123" s="16">
        <v>5.9636275006750283E-2</v>
      </c>
      <c r="G123" s="14"/>
      <c r="H123" s="16">
        <v>6.4334610635438938E-2</v>
      </c>
      <c r="I123" s="16">
        <v>2.530704371890264E-2</v>
      </c>
      <c r="J123" s="14"/>
      <c r="K123" s="16">
        <v>3.6511909648214305</v>
      </c>
      <c r="L123" s="16">
        <v>16.797816352809484</v>
      </c>
    </row>
    <row r="124" spans="1:12" ht="15" x14ac:dyDescent="0.3">
      <c r="A124" s="62">
        <v>123</v>
      </c>
      <c r="B124" s="17" t="s">
        <v>58</v>
      </c>
      <c r="C124" s="14" t="s">
        <v>39</v>
      </c>
      <c r="D124" s="14"/>
      <c r="E124" s="16">
        <v>0.33917691486195489</v>
      </c>
      <c r="F124" s="16">
        <v>6.4981060235317703E-2</v>
      </c>
      <c r="G124" s="14"/>
      <c r="H124" s="16">
        <v>0.1092166757147089</v>
      </c>
      <c r="I124" s="16">
        <v>2.2342574194659969E-2</v>
      </c>
      <c r="J124" s="14"/>
      <c r="K124" s="16">
        <v>3.3001880308888079</v>
      </c>
      <c r="L124" s="16">
        <v>14.102454030031938</v>
      </c>
    </row>
    <row r="125" spans="1:12" ht="15" x14ac:dyDescent="0.3">
      <c r="A125" s="62">
        <v>124</v>
      </c>
      <c r="B125" s="17" t="s">
        <v>58</v>
      </c>
      <c r="C125" s="14" t="s">
        <v>39</v>
      </c>
      <c r="D125" s="14"/>
      <c r="E125" s="16">
        <v>0.23561951191750713</v>
      </c>
      <c r="F125" s="16">
        <v>5.9047354301023543E-2</v>
      </c>
      <c r="G125" s="14"/>
      <c r="H125" s="16">
        <v>8.061931801685307E-2</v>
      </c>
      <c r="I125" s="16">
        <v>0.1162229116462343</v>
      </c>
      <c r="J125" s="14"/>
      <c r="K125" s="16">
        <v>4.1473141475422555</v>
      </c>
      <c r="L125" s="16">
        <v>17.264584316135593</v>
      </c>
    </row>
    <row r="126" spans="1:12" ht="15" x14ac:dyDescent="0.3">
      <c r="A126" s="62">
        <v>125</v>
      </c>
      <c r="B126" s="17" t="s">
        <v>58</v>
      </c>
      <c r="C126" s="14" t="s">
        <v>39</v>
      </c>
      <c r="D126" s="14"/>
      <c r="E126" s="16">
        <v>0.29498554513666309</v>
      </c>
      <c r="F126" s="16">
        <v>7.143861575685248E-2</v>
      </c>
      <c r="G126" s="14"/>
      <c r="H126" s="16">
        <v>4.8927813522927487E-2</v>
      </c>
      <c r="I126" s="16">
        <v>4.1667171853703042E-2</v>
      </c>
      <c r="J126" s="14"/>
      <c r="K126" s="16">
        <v>4.9937061810298466</v>
      </c>
      <c r="L126" s="16">
        <v>19.902510215999886</v>
      </c>
    </row>
    <row r="127" spans="1:12" ht="15" x14ac:dyDescent="0.3">
      <c r="A127" s="62">
        <v>126</v>
      </c>
      <c r="B127" s="17" t="s">
        <v>58</v>
      </c>
      <c r="C127" s="14" t="s">
        <v>39</v>
      </c>
      <c r="D127" s="14"/>
      <c r="E127" s="16">
        <v>0.24445702647809042</v>
      </c>
      <c r="F127" s="16">
        <v>5.0536660735524305E-2</v>
      </c>
      <c r="G127" s="14"/>
      <c r="H127" s="16">
        <v>3.5711553856350366E-2</v>
      </c>
      <c r="I127" s="16">
        <v>3.2528089804142388E-2</v>
      </c>
      <c r="J127" s="14"/>
      <c r="K127" s="16">
        <v>4.9635584513181747</v>
      </c>
      <c r="L127" s="16">
        <v>18.333690932961854</v>
      </c>
    </row>
    <row r="128" spans="1:12" ht="15" x14ac:dyDescent="0.3">
      <c r="A128" s="62">
        <v>127</v>
      </c>
      <c r="B128" s="17" t="s">
        <v>58</v>
      </c>
      <c r="C128" s="14" t="s">
        <v>39</v>
      </c>
      <c r="D128" s="14"/>
      <c r="E128" s="16">
        <v>0.26194793750440354</v>
      </c>
      <c r="F128" s="16">
        <v>4.6451165166659647E-2</v>
      </c>
      <c r="G128" s="14"/>
      <c r="H128" s="16">
        <v>2.8485927501608322E-2</v>
      </c>
      <c r="I128" s="16">
        <v>3.3927592508022235E-2</v>
      </c>
      <c r="J128" s="14"/>
      <c r="K128" s="16">
        <v>5.4250396568612675</v>
      </c>
      <c r="L128" s="16">
        <v>19.282452151448187</v>
      </c>
    </row>
    <row r="129" spans="1:12" ht="15" x14ac:dyDescent="0.3">
      <c r="A129" s="62">
        <v>128</v>
      </c>
      <c r="B129" s="17" t="s">
        <v>58</v>
      </c>
      <c r="C129" s="14" t="s">
        <v>39</v>
      </c>
      <c r="D129" s="14"/>
      <c r="E129" s="16">
        <v>0.34249688259975797</v>
      </c>
      <c r="F129" s="16">
        <v>5.0454615519714453E-2</v>
      </c>
      <c r="G129" s="14"/>
      <c r="H129" s="16">
        <v>5.4671876048955716E-2</v>
      </c>
      <c r="I129" s="16">
        <v>5.1717783762343129E-2</v>
      </c>
      <c r="J129" s="14"/>
      <c r="K129" s="16">
        <v>3.9757068377698719</v>
      </c>
      <c r="L129" s="16">
        <v>17.281609373137542</v>
      </c>
    </row>
    <row r="130" spans="1:12" ht="15" x14ac:dyDescent="0.3">
      <c r="A130" s="62">
        <v>129</v>
      </c>
      <c r="B130" s="17" t="s">
        <v>58</v>
      </c>
      <c r="C130" s="14" t="s">
        <v>39</v>
      </c>
      <c r="D130" s="14"/>
      <c r="E130" s="16">
        <v>0.34374788749580809</v>
      </c>
      <c r="F130" s="16">
        <v>6.0314072028007967E-2</v>
      </c>
      <c r="G130" s="14"/>
      <c r="H130" s="16">
        <v>0.10455367624508746</v>
      </c>
      <c r="I130" s="16">
        <v>6.1689820641647561E-2</v>
      </c>
      <c r="J130" s="14"/>
      <c r="K130" s="16">
        <v>3.7227084745298438</v>
      </c>
      <c r="L130" s="16">
        <v>16.566752871710662</v>
      </c>
    </row>
    <row r="131" spans="1:12" ht="15" x14ac:dyDescent="0.3">
      <c r="A131" s="62">
        <v>130</v>
      </c>
      <c r="B131" s="17" t="s">
        <v>58</v>
      </c>
      <c r="C131" s="14" t="s">
        <v>39</v>
      </c>
      <c r="D131" s="14"/>
      <c r="E131" s="16">
        <v>0.38276791479104766</v>
      </c>
      <c r="F131" s="16">
        <v>6.4221187781492231E-2</v>
      </c>
      <c r="G131" s="14"/>
      <c r="H131" s="16">
        <v>6.0240732564617726E-2</v>
      </c>
      <c r="I131" s="16">
        <v>3.0594088519110597E-2</v>
      </c>
      <c r="J131" s="14"/>
      <c r="K131" s="16">
        <v>5.3192160021533708</v>
      </c>
      <c r="L131" s="16">
        <v>19.7032726853291</v>
      </c>
    </row>
    <row r="132" spans="1:12" ht="15" x14ac:dyDescent="0.3">
      <c r="A132" s="62">
        <v>131</v>
      </c>
      <c r="B132" s="17" t="s">
        <v>57</v>
      </c>
      <c r="C132" s="14" t="s">
        <v>39</v>
      </c>
      <c r="D132" s="14"/>
      <c r="E132" s="16">
        <v>0.42675712627004542</v>
      </c>
      <c r="F132" s="16">
        <v>4.1809794864148979E-2</v>
      </c>
      <c r="G132" s="14"/>
      <c r="H132" s="16">
        <v>0.13298028491862954</v>
      </c>
      <c r="I132" s="16">
        <v>5.2184205608300392E-3</v>
      </c>
      <c r="J132" s="14"/>
      <c r="K132" s="16">
        <v>4.3641807844705474</v>
      </c>
      <c r="L132" s="16">
        <v>15.191579742387034</v>
      </c>
    </row>
    <row r="133" spans="1:12" ht="15" x14ac:dyDescent="0.3">
      <c r="A133" s="62">
        <v>132</v>
      </c>
      <c r="B133" s="17" t="s">
        <v>57</v>
      </c>
      <c r="C133" s="14" t="s">
        <v>39</v>
      </c>
      <c r="D133" s="14"/>
      <c r="E133" s="16">
        <v>0.30013555502122113</v>
      </c>
      <c r="F133" s="16">
        <v>3.4941586823445649E-2</v>
      </c>
      <c r="G133" s="14"/>
      <c r="H133" s="16">
        <v>0.24737693069620473</v>
      </c>
      <c r="I133" s="16">
        <v>5.8804351847099916E-2</v>
      </c>
      <c r="J133" s="14"/>
      <c r="K133" s="16">
        <v>4.5809429948297007</v>
      </c>
      <c r="L133" s="16">
        <v>18.08072555160301</v>
      </c>
    </row>
    <row r="134" spans="1:12" ht="15" x14ac:dyDescent="0.3">
      <c r="A134" s="62">
        <v>133</v>
      </c>
      <c r="B134" s="17" t="s">
        <v>57</v>
      </c>
      <c r="C134" s="14" t="s">
        <v>39</v>
      </c>
      <c r="D134" s="14"/>
      <c r="E134" s="16">
        <v>0.33921116624651021</v>
      </c>
      <c r="F134" s="16">
        <v>4.8966453320318966E-2</v>
      </c>
      <c r="G134" s="14"/>
      <c r="H134" s="16">
        <v>0.17261257526951193</v>
      </c>
      <c r="I134" s="16">
        <v>2.2921877928611081E-3</v>
      </c>
      <c r="J134" s="14"/>
      <c r="K134" s="16">
        <v>4.7503501513197834</v>
      </c>
      <c r="L134" s="16">
        <v>16.065416526971525</v>
      </c>
    </row>
    <row r="135" spans="1:12" ht="15" x14ac:dyDescent="0.3">
      <c r="A135" s="62">
        <v>134</v>
      </c>
      <c r="B135" s="17" t="s">
        <v>57</v>
      </c>
      <c r="C135" s="14" t="s">
        <v>39</v>
      </c>
      <c r="D135" s="14"/>
      <c r="E135" s="16">
        <v>0.38421836482878102</v>
      </c>
      <c r="F135" s="16">
        <v>3.6919342538356145E-2</v>
      </c>
      <c r="G135" s="14"/>
      <c r="H135" s="16">
        <v>0.25676156105461212</v>
      </c>
      <c r="I135" s="16">
        <v>3.1245902443281276E-3</v>
      </c>
      <c r="J135" s="14"/>
      <c r="K135" s="16">
        <v>4.1497027093370367</v>
      </c>
      <c r="L135" s="16">
        <v>15.434562343649564</v>
      </c>
    </row>
    <row r="136" spans="1:12" ht="15" x14ac:dyDescent="0.3">
      <c r="A136" s="62">
        <v>135</v>
      </c>
      <c r="B136" s="17" t="s">
        <v>57</v>
      </c>
      <c r="C136" s="14" t="s">
        <v>39</v>
      </c>
      <c r="D136" s="14"/>
      <c r="E136" s="16">
        <v>0.32870022024865475</v>
      </c>
      <c r="F136" s="16">
        <v>4.9738491036461059E-2</v>
      </c>
      <c r="G136" s="14"/>
      <c r="H136" s="16">
        <v>0.25826325899556773</v>
      </c>
      <c r="I136" s="16">
        <v>1.3665404497131487E-3</v>
      </c>
      <c r="J136" s="14"/>
      <c r="K136" s="16">
        <v>4.3818653726436443</v>
      </c>
      <c r="L136" s="16">
        <v>15.55079306306958</v>
      </c>
    </row>
    <row r="137" spans="1:12" ht="15" x14ac:dyDescent="0.3">
      <c r="A137" s="62">
        <v>136</v>
      </c>
      <c r="B137" s="17" t="s">
        <v>57</v>
      </c>
      <c r="C137" s="14" t="s">
        <v>39</v>
      </c>
      <c r="D137" s="14"/>
      <c r="E137" s="16">
        <v>0.30583009764438684</v>
      </c>
      <c r="F137" s="16">
        <v>3.8642538816270722E-2</v>
      </c>
      <c r="G137" s="14"/>
      <c r="H137" s="16">
        <v>0.18342590216851251</v>
      </c>
      <c r="I137" s="16">
        <v>1E-3</v>
      </c>
      <c r="J137" s="14"/>
      <c r="K137" s="16">
        <v>4.1449964473619874</v>
      </c>
      <c r="L137" s="16">
        <v>15.302332477311261</v>
      </c>
    </row>
    <row r="138" spans="1:12" ht="15" x14ac:dyDescent="0.3">
      <c r="A138" s="62">
        <v>137</v>
      </c>
      <c r="B138" s="17" t="s">
        <v>57</v>
      </c>
      <c r="C138" s="14" t="s">
        <v>39</v>
      </c>
      <c r="D138" s="14"/>
      <c r="E138" s="16">
        <v>0.34542448218432414</v>
      </c>
      <c r="F138" s="16">
        <v>4.4029658965202077E-2</v>
      </c>
      <c r="G138" s="14"/>
      <c r="H138" s="16">
        <v>0.15548704455583148</v>
      </c>
      <c r="I138" s="16">
        <v>1E-3</v>
      </c>
      <c r="J138" s="14"/>
      <c r="K138" s="16">
        <v>4.4009884532572334</v>
      </c>
      <c r="L138" s="16">
        <v>16.083150329510513</v>
      </c>
    </row>
    <row r="139" spans="1:12" ht="15" x14ac:dyDescent="0.3">
      <c r="A139" s="62">
        <v>138</v>
      </c>
      <c r="B139" s="17" t="s">
        <v>57</v>
      </c>
      <c r="C139" s="14" t="s">
        <v>39</v>
      </c>
      <c r="D139" s="14"/>
      <c r="E139" s="16">
        <v>0.29523549935346205</v>
      </c>
      <c r="F139" s="16">
        <v>4.4694043863928064E-2</v>
      </c>
      <c r="G139" s="14"/>
      <c r="H139" s="16">
        <v>0.14946544833627343</v>
      </c>
      <c r="I139" s="16">
        <v>1.3275555404744116E-2</v>
      </c>
      <c r="J139" s="14"/>
      <c r="K139" s="16">
        <v>4.492780292083232</v>
      </c>
      <c r="L139" s="16">
        <v>14.870065103912834</v>
      </c>
    </row>
    <row r="140" spans="1:12" ht="15" x14ac:dyDescent="0.3">
      <c r="A140" s="62">
        <v>139</v>
      </c>
      <c r="B140" s="17" t="s">
        <v>57</v>
      </c>
      <c r="C140" s="14" t="s">
        <v>39</v>
      </c>
      <c r="D140" s="14"/>
      <c r="E140" s="16">
        <v>0.37599144048807537</v>
      </c>
      <c r="F140" s="16">
        <v>4.3412196297137579E-2</v>
      </c>
      <c r="G140" s="14"/>
      <c r="H140" s="16">
        <v>0.17466656206541659</v>
      </c>
      <c r="I140" s="16">
        <v>5.3179373320957147E-3</v>
      </c>
      <c r="J140" s="14"/>
      <c r="K140" s="16">
        <v>4.2325316929883909</v>
      </c>
      <c r="L140" s="16">
        <v>16.909557882429976</v>
      </c>
    </row>
    <row r="141" spans="1:12" ht="15" x14ac:dyDescent="0.3">
      <c r="A141" s="62">
        <v>140</v>
      </c>
      <c r="B141" s="17" t="s">
        <v>57</v>
      </c>
      <c r="C141" s="14" t="s">
        <v>39</v>
      </c>
      <c r="D141" s="14"/>
      <c r="E141" s="16">
        <v>0.5497831727019673</v>
      </c>
      <c r="F141" s="16">
        <v>4.8148449195823395E-2</v>
      </c>
      <c r="G141" s="14"/>
      <c r="H141" s="16">
        <v>0.17363533397286904</v>
      </c>
      <c r="I141" s="16">
        <v>5.455680744693118E-3</v>
      </c>
      <c r="J141" s="14"/>
      <c r="K141" s="16">
        <v>4.3182090009485634</v>
      </c>
      <c r="L141" s="16">
        <v>15.18435703684902</v>
      </c>
    </row>
    <row r="142" spans="1:12" ht="15" x14ac:dyDescent="0.3">
      <c r="A142" s="62">
        <v>141</v>
      </c>
      <c r="B142" s="17" t="s">
        <v>57</v>
      </c>
      <c r="C142" s="14" t="s">
        <v>39</v>
      </c>
      <c r="D142" s="14"/>
      <c r="E142" s="16">
        <v>0.35349701441527803</v>
      </c>
      <c r="F142" s="16">
        <v>3.0566289621438151E-2</v>
      </c>
      <c r="G142" s="14"/>
      <c r="H142" s="16">
        <v>4.0947300068609966E-3</v>
      </c>
      <c r="I142" s="16">
        <v>1E-4</v>
      </c>
      <c r="J142" s="14"/>
      <c r="K142" s="16">
        <v>3.3869537182571903</v>
      </c>
      <c r="L142" s="16">
        <v>12.36601700699971</v>
      </c>
    </row>
    <row r="143" spans="1:12" ht="15" x14ac:dyDescent="0.3">
      <c r="A143" s="62">
        <v>142</v>
      </c>
      <c r="B143" s="17" t="s">
        <v>57</v>
      </c>
      <c r="C143" s="14" t="s">
        <v>39</v>
      </c>
      <c r="D143" s="14"/>
      <c r="E143" s="16">
        <v>0.39831311568140271</v>
      </c>
      <c r="F143" s="16">
        <v>5.6913410333768837E-2</v>
      </c>
      <c r="G143" s="14"/>
      <c r="H143" s="16">
        <v>7.7789812323117375E-3</v>
      </c>
      <c r="I143" s="16">
        <v>1.8993510199551871E-4</v>
      </c>
      <c r="J143" s="14"/>
      <c r="K143" s="16">
        <v>3.107242189712788</v>
      </c>
      <c r="L143" s="16">
        <v>11.675783479897056</v>
      </c>
    </row>
    <row r="144" spans="1:12" ht="15" x14ac:dyDescent="0.3">
      <c r="A144" s="62">
        <v>143</v>
      </c>
      <c r="B144" s="17" t="s">
        <v>57</v>
      </c>
      <c r="C144" s="14" t="s">
        <v>39</v>
      </c>
      <c r="D144" s="14"/>
      <c r="E144" s="16">
        <v>0.36080227903908541</v>
      </c>
      <c r="F144" s="16">
        <v>7.9850710248495438E-2</v>
      </c>
      <c r="G144" s="14"/>
      <c r="H144" s="16">
        <v>4.7050524295721352E-3</v>
      </c>
      <c r="I144" s="16">
        <v>2.8290976579625191E-3</v>
      </c>
      <c r="J144" s="14"/>
      <c r="K144" s="16">
        <v>3.5883195077139378</v>
      </c>
      <c r="L144" s="16">
        <v>11.493946637901407</v>
      </c>
    </row>
    <row r="145" spans="1:12" ht="15" x14ac:dyDescent="0.3">
      <c r="A145" s="62">
        <v>144</v>
      </c>
      <c r="B145" s="17" t="s">
        <v>57</v>
      </c>
      <c r="C145" s="14" t="s">
        <v>39</v>
      </c>
      <c r="D145" s="14"/>
      <c r="E145" s="16">
        <v>0.27822250435236734</v>
      </c>
      <c r="F145" s="16">
        <v>4.1914275079411992E-2</v>
      </c>
      <c r="G145" s="14"/>
      <c r="H145" s="16">
        <v>9.2204914930733017E-3</v>
      </c>
      <c r="I145" s="16">
        <v>1E-3</v>
      </c>
      <c r="J145" s="14"/>
      <c r="K145" s="16">
        <v>3.6350075553405556</v>
      </c>
      <c r="L145" s="16">
        <v>11.855194638123328</v>
      </c>
    </row>
    <row r="146" spans="1:12" ht="15" x14ac:dyDescent="0.3">
      <c r="A146" s="62">
        <v>145</v>
      </c>
      <c r="B146" s="17" t="s">
        <v>57</v>
      </c>
      <c r="C146" s="14" t="s">
        <v>39</v>
      </c>
      <c r="D146" s="14"/>
      <c r="E146" s="16">
        <v>0.37176060459429633</v>
      </c>
      <c r="F146" s="16">
        <v>3.900255479155372E-2</v>
      </c>
      <c r="G146" s="14"/>
      <c r="H146" s="16">
        <v>9.8039726180704067E-3</v>
      </c>
      <c r="I146" s="16">
        <v>6.9700731883275534E-3</v>
      </c>
      <c r="J146" s="14"/>
      <c r="K146" s="16">
        <v>3.4849361164434729</v>
      </c>
      <c r="L146" s="16">
        <v>11.514196025474702</v>
      </c>
    </row>
    <row r="147" spans="1:12" ht="15" x14ac:dyDescent="0.3">
      <c r="A147" s="62">
        <v>146</v>
      </c>
      <c r="B147" s="17" t="s">
        <v>57</v>
      </c>
      <c r="C147" s="14" t="s">
        <v>39</v>
      </c>
      <c r="D147" s="14"/>
      <c r="E147" s="16">
        <v>0.31609422931670561</v>
      </c>
      <c r="F147" s="16">
        <v>4.1753458364823526E-2</v>
      </c>
      <c r="G147" s="61"/>
      <c r="H147" s="16">
        <v>9.1538163377212281E-3</v>
      </c>
      <c r="I147" s="16">
        <v>6.5598128845653749E-3</v>
      </c>
      <c r="J147" s="14"/>
      <c r="K147" s="16">
        <v>3.2701942804146484</v>
      </c>
      <c r="L147" s="16">
        <v>10.948029956880454</v>
      </c>
    </row>
    <row r="148" spans="1:12" ht="15" x14ac:dyDescent="0.3">
      <c r="A148" s="62">
        <v>147</v>
      </c>
      <c r="B148" s="17" t="s">
        <v>57</v>
      </c>
      <c r="C148" s="14" t="s">
        <v>39</v>
      </c>
      <c r="D148" s="14"/>
      <c r="E148" s="16">
        <v>0.34576098112707954</v>
      </c>
      <c r="F148" s="16">
        <v>3.5775299611517875E-2</v>
      </c>
      <c r="G148" s="14"/>
      <c r="H148" s="16">
        <v>9.1548552070843756E-3</v>
      </c>
      <c r="I148" s="16">
        <v>3.4604453847231647E-3</v>
      </c>
      <c r="J148" s="14"/>
      <c r="K148" s="16">
        <v>2.9386392596240523</v>
      </c>
      <c r="L148" s="16">
        <v>11.518327105587634</v>
      </c>
    </row>
    <row r="149" spans="1:12" ht="15" x14ac:dyDescent="0.3">
      <c r="A149" s="62">
        <v>148</v>
      </c>
      <c r="B149" s="17" t="s">
        <v>57</v>
      </c>
      <c r="C149" s="14" t="s">
        <v>39</v>
      </c>
      <c r="D149" s="14"/>
      <c r="E149" s="16">
        <v>0.33265582712861075</v>
      </c>
      <c r="F149" s="16">
        <v>3.1548301207928647E-2</v>
      </c>
      <c r="G149" s="14"/>
      <c r="H149" s="16">
        <v>1.1294180021078681E-2</v>
      </c>
      <c r="I149" s="16">
        <v>7.4974957778199108E-3</v>
      </c>
      <c r="J149" s="14"/>
      <c r="K149" s="16">
        <v>3.4205345492355064</v>
      </c>
      <c r="L149" s="16">
        <v>10.698372830983836</v>
      </c>
    </row>
    <row r="150" spans="1:12" ht="15" x14ac:dyDescent="0.3">
      <c r="A150" s="62">
        <v>149</v>
      </c>
      <c r="B150" s="17" t="s">
        <v>57</v>
      </c>
      <c r="C150" s="14" t="s">
        <v>39</v>
      </c>
      <c r="D150" s="14"/>
      <c r="E150" s="16">
        <v>0.4339550579115693</v>
      </c>
      <c r="F150" s="16">
        <v>3.9440544075791006E-2</v>
      </c>
      <c r="G150" s="14"/>
      <c r="H150" s="16">
        <v>4.1375475764401188E-3</v>
      </c>
      <c r="I150" s="16">
        <v>7.2751200085534925E-3</v>
      </c>
      <c r="J150" s="14"/>
      <c r="K150" s="16">
        <v>2.9713833168065182</v>
      </c>
      <c r="L150" s="16">
        <v>10.534199850783297</v>
      </c>
    </row>
    <row r="151" spans="1:12" ht="15" x14ac:dyDescent="0.3">
      <c r="A151" s="62">
        <v>150</v>
      </c>
      <c r="B151" s="17" t="s">
        <v>57</v>
      </c>
      <c r="C151" s="14" t="s">
        <v>39</v>
      </c>
      <c r="D151" s="14"/>
      <c r="E151" s="16">
        <v>0.55152161454695603</v>
      </c>
      <c r="F151" s="16">
        <v>3.8694818742166959E-2</v>
      </c>
      <c r="G151" s="14"/>
      <c r="H151" s="16">
        <v>2.2115174198071783E-3</v>
      </c>
      <c r="I151" s="16">
        <v>4.4760165665287789E-3</v>
      </c>
      <c r="J151" s="14"/>
      <c r="K151" s="16">
        <v>3.4057611653258708</v>
      </c>
      <c r="L151" s="16">
        <v>10.982946388400377</v>
      </c>
    </row>
    <row r="152" spans="1:12" ht="15" x14ac:dyDescent="0.3">
      <c r="A152" s="62">
        <v>151</v>
      </c>
      <c r="B152" s="17" t="s">
        <v>57</v>
      </c>
      <c r="C152" s="14" t="s">
        <v>39</v>
      </c>
      <c r="D152" s="14"/>
      <c r="E152" s="16">
        <v>0.35981231928209789</v>
      </c>
      <c r="F152" s="16">
        <v>9.0738717738737359E-2</v>
      </c>
      <c r="G152" s="14"/>
      <c r="H152" s="16">
        <v>7.1017250748827343E-3</v>
      </c>
      <c r="I152" s="16">
        <v>5.2394650410370284E-3</v>
      </c>
      <c r="J152" s="14"/>
      <c r="K152" s="16">
        <v>4.2024113057926877</v>
      </c>
      <c r="L152" s="16">
        <v>11.869115434775502</v>
      </c>
    </row>
    <row r="153" spans="1:12" ht="15" x14ac:dyDescent="0.3">
      <c r="A153" s="62">
        <v>152</v>
      </c>
      <c r="B153" s="17" t="s">
        <v>57</v>
      </c>
      <c r="C153" s="14" t="s">
        <v>39</v>
      </c>
      <c r="D153" s="14"/>
      <c r="E153" s="16">
        <v>0.35309125724253665</v>
      </c>
      <c r="F153" s="16">
        <v>9.7935741782692001E-2</v>
      </c>
      <c r="G153" s="14"/>
      <c r="H153" s="16">
        <v>6.8749577411934878E-3</v>
      </c>
      <c r="I153" s="16">
        <v>2.6192172060969647E-3</v>
      </c>
      <c r="J153" s="14"/>
      <c r="K153" s="16">
        <v>3.0071248607762153</v>
      </c>
      <c r="L153" s="16">
        <v>10.963847239683908</v>
      </c>
    </row>
    <row r="154" spans="1:12" ht="15" x14ac:dyDescent="0.3">
      <c r="A154" s="62">
        <v>153</v>
      </c>
      <c r="B154" s="17" t="s">
        <v>57</v>
      </c>
      <c r="C154" s="14" t="s">
        <v>39</v>
      </c>
      <c r="D154" s="14"/>
      <c r="E154" s="16">
        <v>0.30066856127514524</v>
      </c>
      <c r="F154" s="16">
        <v>0.12487598475161535</v>
      </c>
      <c r="G154" s="14"/>
      <c r="H154" s="16">
        <v>1.1368746524146701E-2</v>
      </c>
      <c r="I154" s="16">
        <v>7.8427016433444234E-3</v>
      </c>
      <c r="J154" s="14"/>
      <c r="K154" s="16">
        <v>4.2588064855464154</v>
      </c>
      <c r="L154" s="16">
        <v>12.196329339194881</v>
      </c>
    </row>
    <row r="155" spans="1:12" ht="15" x14ac:dyDescent="0.3">
      <c r="A155" s="62">
        <v>154</v>
      </c>
      <c r="B155" s="17" t="s">
        <v>57</v>
      </c>
      <c r="C155" s="14" t="s">
        <v>39</v>
      </c>
      <c r="D155" s="14"/>
      <c r="E155" s="16">
        <v>0.38744838970925682</v>
      </c>
      <c r="F155" s="16">
        <v>0.10338103961984073</v>
      </c>
      <c r="G155" s="14"/>
      <c r="H155" s="16">
        <v>6.2691752020846876E-3</v>
      </c>
      <c r="I155" s="16">
        <v>1.6877991232537586E-3</v>
      </c>
      <c r="J155" s="14"/>
      <c r="K155" s="16">
        <v>4.7732109294336817</v>
      </c>
      <c r="L155" s="16">
        <v>12.956505202442704</v>
      </c>
    </row>
    <row r="156" spans="1:12" ht="15" x14ac:dyDescent="0.3">
      <c r="A156" s="62">
        <v>155</v>
      </c>
      <c r="B156" s="17" t="s">
        <v>57</v>
      </c>
      <c r="C156" s="14" t="s">
        <v>39</v>
      </c>
      <c r="D156" s="14"/>
      <c r="E156" s="16">
        <v>0.30297100643718983</v>
      </c>
      <c r="F156" s="16">
        <v>0.12653624138561262</v>
      </c>
      <c r="G156" s="14"/>
      <c r="H156" s="16">
        <v>5.9613898104545248E-3</v>
      </c>
      <c r="I156" s="16">
        <v>3.5503139737191147E-3</v>
      </c>
      <c r="J156" s="14"/>
      <c r="K156" s="16">
        <v>4.7346939399831456</v>
      </c>
      <c r="L156" s="16">
        <v>12.637194053239032</v>
      </c>
    </row>
    <row r="157" spans="1:12" ht="15" x14ac:dyDescent="0.3">
      <c r="A157" s="62">
        <v>156</v>
      </c>
      <c r="B157" s="17" t="s">
        <v>57</v>
      </c>
      <c r="C157" s="14" t="s">
        <v>39</v>
      </c>
      <c r="D157" s="14"/>
      <c r="E157" s="16">
        <v>0.2704041816556641</v>
      </c>
      <c r="F157" s="16">
        <v>0.11563165920357513</v>
      </c>
      <c r="G157" s="14"/>
      <c r="H157" s="16">
        <v>5.1738409631616701E-3</v>
      </c>
      <c r="I157" s="16">
        <v>7.5251701314297537E-3</v>
      </c>
      <c r="J157" s="14"/>
      <c r="K157" s="16">
        <v>3.9757674205123283</v>
      </c>
      <c r="L157" s="16">
        <v>12.774707853551625</v>
      </c>
    </row>
    <row r="158" spans="1:12" ht="15" x14ac:dyDescent="0.3">
      <c r="A158" s="62">
        <v>157</v>
      </c>
      <c r="B158" s="17" t="s">
        <v>57</v>
      </c>
      <c r="C158" s="14" t="s">
        <v>39</v>
      </c>
      <c r="D158" s="14"/>
      <c r="E158" s="16">
        <v>0.32008663731973908</v>
      </c>
      <c r="F158" s="16">
        <v>9.9827743798964683E-2</v>
      </c>
      <c r="G158" s="14"/>
      <c r="H158" s="16">
        <v>1.2858312650353679E-2</v>
      </c>
      <c r="I158" s="16">
        <v>1.8017324841613704E-2</v>
      </c>
      <c r="J158" s="14"/>
      <c r="K158" s="16">
        <v>4.3456346039924103</v>
      </c>
      <c r="L158" s="16">
        <v>12.551210543026883</v>
      </c>
    </row>
    <row r="159" spans="1:12" ht="15" x14ac:dyDescent="0.3">
      <c r="A159" s="62">
        <v>158</v>
      </c>
      <c r="B159" s="17" t="s">
        <v>57</v>
      </c>
      <c r="C159" s="14" t="s">
        <v>39</v>
      </c>
      <c r="D159" s="14"/>
      <c r="E159" s="16">
        <v>0.27661642619934668</v>
      </c>
      <c r="F159" s="16">
        <v>9.0178312466946769E-2</v>
      </c>
      <c r="G159" s="14"/>
      <c r="H159" s="16">
        <v>1.076859157456119E-2</v>
      </c>
      <c r="I159" s="16">
        <v>1.0196640243308243E-2</v>
      </c>
      <c r="J159" s="14"/>
      <c r="K159" s="16">
        <v>3.8359021375100175</v>
      </c>
      <c r="L159" s="16">
        <v>11.298449807073663</v>
      </c>
    </row>
    <row r="160" spans="1:12" ht="15" x14ac:dyDescent="0.3">
      <c r="A160" s="62">
        <v>159</v>
      </c>
      <c r="B160" s="17" t="s">
        <v>57</v>
      </c>
      <c r="C160" s="14" t="s">
        <v>39</v>
      </c>
      <c r="D160" s="14"/>
      <c r="E160" s="16">
        <v>0.30985617799406989</v>
      </c>
      <c r="F160" s="16">
        <v>6.4927324982574003E-2</v>
      </c>
      <c r="G160" s="14"/>
      <c r="H160" s="16">
        <v>8.2223502705378593E-3</v>
      </c>
      <c r="I160" s="16">
        <v>2.3762629439318217E-3</v>
      </c>
      <c r="J160" s="14"/>
      <c r="K160" s="16">
        <v>3.7970119285230304</v>
      </c>
      <c r="L160" s="16">
        <v>11.629755057109469</v>
      </c>
    </row>
    <row r="161" spans="1:12" ht="15" x14ac:dyDescent="0.3">
      <c r="A161" s="62">
        <v>160</v>
      </c>
      <c r="B161" s="17" t="s">
        <v>57</v>
      </c>
      <c r="C161" s="14" t="s">
        <v>39</v>
      </c>
      <c r="D161" s="14"/>
      <c r="E161" s="16">
        <v>0.30339794391153968</v>
      </c>
      <c r="F161" s="16">
        <v>8.3715495696283102E-2</v>
      </c>
      <c r="G161" s="14"/>
      <c r="H161" s="16">
        <v>4.3174135634071881E-3</v>
      </c>
      <c r="I161" s="16">
        <v>8.5779442929366685E-3</v>
      </c>
      <c r="J161" s="14"/>
      <c r="K161" s="16">
        <v>4.3559103525866085</v>
      </c>
      <c r="L161" s="16">
        <v>12.237366622629542</v>
      </c>
    </row>
    <row r="162" spans="1:12" ht="15" x14ac:dyDescent="0.3">
      <c r="A162" s="62">
        <v>161</v>
      </c>
      <c r="B162" s="17" t="s">
        <v>57</v>
      </c>
      <c r="C162" s="14" t="s">
        <v>39</v>
      </c>
      <c r="D162" s="14"/>
      <c r="E162" s="16">
        <v>0.24691935579284441</v>
      </c>
      <c r="F162" s="16">
        <v>7.150298809546643E-2</v>
      </c>
      <c r="G162" s="14"/>
      <c r="H162" s="16">
        <v>1.5845701247873652E-2</v>
      </c>
      <c r="I162" s="16">
        <v>6.896408723233273E-2</v>
      </c>
      <c r="J162" s="14"/>
      <c r="K162" s="16">
        <v>4.8082982628760487</v>
      </c>
      <c r="L162" s="16">
        <v>13.723133778734969</v>
      </c>
    </row>
    <row r="163" spans="1:12" ht="15" x14ac:dyDescent="0.3">
      <c r="A163" s="62">
        <v>162</v>
      </c>
      <c r="B163" s="17" t="s">
        <v>57</v>
      </c>
      <c r="C163" s="14" t="s">
        <v>39</v>
      </c>
      <c r="D163" s="14"/>
      <c r="E163" s="16">
        <v>0.29801894033839804</v>
      </c>
      <c r="F163" s="16">
        <v>7.8378252407150684E-2</v>
      </c>
      <c r="G163" s="14"/>
      <c r="H163" s="16">
        <v>2.0720047761805235E-2</v>
      </c>
      <c r="I163" s="16">
        <v>0.17405103135822561</v>
      </c>
      <c r="J163" s="14"/>
      <c r="K163" s="16">
        <v>4.3873464453150337</v>
      </c>
      <c r="L163" s="16">
        <v>12.982503629935916</v>
      </c>
    </row>
    <row r="164" spans="1:12" ht="15" x14ac:dyDescent="0.3">
      <c r="A164" s="62">
        <v>163</v>
      </c>
      <c r="B164" s="17" t="s">
        <v>57</v>
      </c>
      <c r="C164" s="14" t="s">
        <v>39</v>
      </c>
      <c r="D164" s="14"/>
      <c r="E164" s="16">
        <v>0.25340055436726955</v>
      </c>
      <c r="F164" s="16">
        <v>8.3542181473499497E-2</v>
      </c>
      <c r="G164" s="14"/>
      <c r="H164" s="16">
        <v>1.3011287707304361E-2</v>
      </c>
      <c r="I164" s="16">
        <v>0.18318808259761546</v>
      </c>
      <c r="J164" s="14"/>
      <c r="K164" s="16">
        <v>5.3855986633053252</v>
      </c>
      <c r="L164" s="16">
        <v>13.533195359424129</v>
      </c>
    </row>
    <row r="165" spans="1:12" ht="15" x14ac:dyDescent="0.3">
      <c r="A165" s="62">
        <v>164</v>
      </c>
      <c r="B165" s="17" t="s">
        <v>57</v>
      </c>
      <c r="C165" s="14" t="s">
        <v>39</v>
      </c>
      <c r="D165" s="14"/>
      <c r="E165" s="16">
        <v>0.30841069024725853</v>
      </c>
      <c r="F165" s="16">
        <v>8.5101026105420877E-2</v>
      </c>
      <c r="G165" s="14"/>
      <c r="H165" s="16">
        <v>1.1824986987836629E-2</v>
      </c>
      <c r="I165" s="16">
        <v>4.8420799419359957E-2</v>
      </c>
      <c r="J165" s="14"/>
      <c r="K165" s="16">
        <v>4.6820860267011106</v>
      </c>
      <c r="L165" s="16">
        <v>14.173654449722012</v>
      </c>
    </row>
    <row r="166" spans="1:12" ht="15" x14ac:dyDescent="0.3">
      <c r="A166" s="62">
        <v>165</v>
      </c>
      <c r="B166" s="17" t="s">
        <v>57</v>
      </c>
      <c r="C166" s="14" t="s">
        <v>39</v>
      </c>
      <c r="D166" s="14"/>
      <c r="E166" s="16">
        <v>0.26183399260110846</v>
      </c>
      <c r="F166" s="16">
        <v>8.3105244628555577E-2</v>
      </c>
      <c r="G166" s="14"/>
      <c r="H166" s="16">
        <v>1.2877610451704304E-2</v>
      </c>
      <c r="I166" s="16">
        <v>2.8325565473664771E-2</v>
      </c>
      <c r="J166" s="14"/>
      <c r="K166" s="16">
        <v>5.224008693630382</v>
      </c>
      <c r="L166" s="16">
        <v>14.350318702268558</v>
      </c>
    </row>
    <row r="167" spans="1:12" ht="15" x14ac:dyDescent="0.3">
      <c r="A167" s="62">
        <v>166</v>
      </c>
      <c r="B167" s="17" t="s">
        <v>57</v>
      </c>
      <c r="C167" s="14" t="s">
        <v>39</v>
      </c>
      <c r="D167" s="14"/>
      <c r="E167" s="16">
        <v>0.296551542042018</v>
      </c>
      <c r="F167" s="16">
        <v>9.729069985397179E-2</v>
      </c>
      <c r="G167" s="14"/>
      <c r="H167" s="16">
        <v>1.4783603100928983E-2</v>
      </c>
      <c r="I167" s="16">
        <v>3.5396744067286476E-2</v>
      </c>
      <c r="J167" s="14"/>
      <c r="K167" s="16">
        <v>3.6574647934351781</v>
      </c>
      <c r="L167" s="16">
        <v>12.915427441361372</v>
      </c>
    </row>
    <row r="168" spans="1:12" ht="15" x14ac:dyDescent="0.3">
      <c r="A168" s="62">
        <v>167</v>
      </c>
      <c r="B168" s="17" t="s">
        <v>57</v>
      </c>
      <c r="C168" s="14" t="s">
        <v>39</v>
      </c>
      <c r="D168" s="14"/>
      <c r="E168" s="16">
        <v>0.27994852371188245</v>
      </c>
      <c r="F168" s="16">
        <v>4.1564839902250399E-2</v>
      </c>
      <c r="G168" s="14"/>
      <c r="H168" s="16">
        <v>1.4636548762011998E-2</v>
      </c>
      <c r="I168" s="16">
        <v>1.4502155919411633E-2</v>
      </c>
      <c r="J168" s="14"/>
      <c r="K168" s="16">
        <v>5.4101220393195399</v>
      </c>
      <c r="L168" s="16">
        <v>14.291279010909088</v>
      </c>
    </row>
    <row r="169" spans="1:12" ht="15" x14ac:dyDescent="0.3">
      <c r="A169" s="62">
        <v>168</v>
      </c>
      <c r="B169" s="17" t="s">
        <v>57</v>
      </c>
      <c r="C169" s="14" t="s">
        <v>39</v>
      </c>
      <c r="D169" s="14"/>
      <c r="E169" s="16">
        <v>0.21961151604527354</v>
      </c>
      <c r="F169" s="16">
        <v>0.10911988274540672</v>
      </c>
      <c r="G169" s="14"/>
      <c r="H169" s="16">
        <v>8.6807830494000319E-3</v>
      </c>
      <c r="I169" s="16">
        <v>1.438250754962825E-2</v>
      </c>
      <c r="J169" s="14"/>
      <c r="K169" s="16">
        <v>4.4357875153221187</v>
      </c>
      <c r="L169" s="16">
        <v>14.793482962580221</v>
      </c>
    </row>
    <row r="170" spans="1:12" ht="15" x14ac:dyDescent="0.3">
      <c r="A170" s="62">
        <v>169</v>
      </c>
      <c r="B170" s="17" t="s">
        <v>57</v>
      </c>
      <c r="C170" s="14" t="s">
        <v>39</v>
      </c>
      <c r="D170" s="14"/>
      <c r="E170" s="16">
        <v>0.3308566395086831</v>
      </c>
      <c r="F170" s="16">
        <v>8.2574923416028803E-2</v>
      </c>
      <c r="G170" s="14"/>
      <c r="H170" s="16">
        <v>1.554463836982654E-2</v>
      </c>
      <c r="I170" s="16">
        <v>0.75553874411526367</v>
      </c>
      <c r="J170" s="14"/>
      <c r="K170" s="16">
        <v>43.978524367449566</v>
      </c>
      <c r="L170" s="16">
        <v>26.353728331678973</v>
      </c>
    </row>
    <row r="171" spans="1:12" ht="15" x14ac:dyDescent="0.3">
      <c r="A171" s="62">
        <v>170</v>
      </c>
      <c r="B171" s="17" t="s">
        <v>57</v>
      </c>
      <c r="C171" s="14" t="s">
        <v>39</v>
      </c>
      <c r="D171" s="14"/>
      <c r="E171" s="16">
        <v>0.29489488483173387</v>
      </c>
      <c r="F171" s="16">
        <v>8.5706031146091002E-2</v>
      </c>
      <c r="G171" s="14"/>
      <c r="H171" s="16">
        <v>1.0344206234086627E-2</v>
      </c>
      <c r="I171" s="16">
        <v>6.7345162154127725E-4</v>
      </c>
      <c r="J171" s="14"/>
      <c r="K171" s="16">
        <v>3.9216403016079657</v>
      </c>
      <c r="L171" s="16">
        <v>14.480828331018586</v>
      </c>
    </row>
    <row r="172" spans="1:12" ht="15" x14ac:dyDescent="0.3">
      <c r="A172" s="62">
        <v>171</v>
      </c>
      <c r="B172" s="17" t="s">
        <v>57</v>
      </c>
      <c r="C172" s="14" t="s">
        <v>39</v>
      </c>
      <c r="D172" s="14"/>
      <c r="E172" s="16">
        <v>0.34531425417347261</v>
      </c>
      <c r="F172" s="16">
        <v>4.6446493742229394E-2</v>
      </c>
      <c r="G172" s="14"/>
      <c r="H172" s="16">
        <v>1.0834273659049501E-2</v>
      </c>
      <c r="I172" s="16">
        <v>4.6462424864352231E-2</v>
      </c>
      <c r="J172" s="14"/>
      <c r="K172" s="16">
        <v>2.8268823661007163</v>
      </c>
      <c r="L172" s="16">
        <v>11.56276431695993</v>
      </c>
    </row>
    <row r="173" spans="1:12" ht="15" x14ac:dyDescent="0.3">
      <c r="A173" s="62">
        <v>172</v>
      </c>
      <c r="B173" s="17" t="s">
        <v>57</v>
      </c>
      <c r="C173" s="14" t="s">
        <v>39</v>
      </c>
      <c r="D173" s="14"/>
      <c r="E173" s="16">
        <v>0.3566006780077452</v>
      </c>
      <c r="F173" s="16">
        <v>4.2189971391753157E-2</v>
      </c>
      <c r="G173" s="14"/>
      <c r="H173" s="16">
        <v>1.5742022011027743E-2</v>
      </c>
      <c r="I173" s="16">
        <v>7.9873803989696304E-2</v>
      </c>
      <c r="J173" s="14"/>
      <c r="K173" s="16">
        <v>3.0410487728802105</v>
      </c>
      <c r="L173" s="16">
        <v>12.048659749075416</v>
      </c>
    </row>
    <row r="174" spans="1:12" ht="15" x14ac:dyDescent="0.3">
      <c r="A174" s="62">
        <v>173</v>
      </c>
      <c r="B174" s="17" t="s">
        <v>57</v>
      </c>
      <c r="C174" s="14" t="s">
        <v>39</v>
      </c>
      <c r="D174" s="14"/>
      <c r="E174" s="16">
        <v>0.33943283896336407</v>
      </c>
      <c r="F174" s="16">
        <v>4.2370178280872021E-2</v>
      </c>
      <c r="G174" s="14"/>
      <c r="H174" s="16">
        <v>1.8350595534051016E-2</v>
      </c>
      <c r="I174" s="16">
        <v>8.3539044939085524E-2</v>
      </c>
      <c r="J174" s="14"/>
      <c r="K174" s="16">
        <v>2.8043520659518246</v>
      </c>
      <c r="L174" s="16">
        <v>12.177570442148854</v>
      </c>
    </row>
    <row r="175" spans="1:12" ht="15" x14ac:dyDescent="0.3">
      <c r="A175" s="62">
        <v>174</v>
      </c>
      <c r="B175" s="17" t="s">
        <v>57</v>
      </c>
      <c r="C175" s="14" t="s">
        <v>39</v>
      </c>
      <c r="D175" s="14"/>
      <c r="E175" s="16">
        <v>0.26826645270884125</v>
      </c>
      <c r="F175" s="16">
        <v>4.720450632935979E-2</v>
      </c>
      <c r="G175" s="14"/>
      <c r="H175" s="16">
        <v>1.2758650814307713E-2</v>
      </c>
      <c r="I175" s="16">
        <v>9.9308584505176434E-2</v>
      </c>
      <c r="J175" s="14"/>
      <c r="K175" s="16">
        <v>2.819587799137091</v>
      </c>
      <c r="L175" s="16">
        <v>13.702075514205376</v>
      </c>
    </row>
    <row r="176" spans="1:12" ht="15" x14ac:dyDescent="0.3">
      <c r="A176" s="62">
        <v>175</v>
      </c>
      <c r="B176" s="17" t="s">
        <v>57</v>
      </c>
      <c r="C176" s="14" t="s">
        <v>39</v>
      </c>
      <c r="D176" s="14"/>
      <c r="E176" s="16">
        <v>0.37321815824370813</v>
      </c>
      <c r="F176" s="16">
        <v>3.0307238920123748E-2</v>
      </c>
      <c r="G176" s="14"/>
      <c r="H176" s="16">
        <v>1.3889772907472614E-2</v>
      </c>
      <c r="I176" s="16">
        <v>4.1539478146993498E-2</v>
      </c>
      <c r="J176" s="14"/>
      <c r="K176" s="16">
        <v>2.6782222954086192</v>
      </c>
      <c r="L176" s="16">
        <v>11.377889522879418</v>
      </c>
    </row>
    <row r="177" spans="1:12" ht="15" x14ac:dyDescent="0.3">
      <c r="A177" s="62">
        <v>176</v>
      </c>
      <c r="B177" s="17" t="s">
        <v>57</v>
      </c>
      <c r="C177" s="14" t="s">
        <v>39</v>
      </c>
      <c r="D177" s="14"/>
      <c r="E177" s="16">
        <v>0.33433461832960654</v>
      </c>
      <c r="F177" s="16">
        <v>4.1967800993668231E-2</v>
      </c>
      <c r="G177" s="14"/>
      <c r="H177" s="16">
        <v>1.4355046428031842E-2</v>
      </c>
      <c r="I177" s="16">
        <v>2.4042786655755821E-2</v>
      </c>
      <c r="J177" s="14"/>
      <c r="K177" s="16">
        <v>2.7255605796584996</v>
      </c>
      <c r="L177" s="16">
        <v>12.751319352833079</v>
      </c>
    </row>
    <row r="178" spans="1:12" ht="15" x14ac:dyDescent="0.3">
      <c r="A178" s="62">
        <v>177</v>
      </c>
      <c r="B178" s="17" t="s">
        <v>57</v>
      </c>
      <c r="C178" s="14" t="s">
        <v>39</v>
      </c>
      <c r="D178" s="14"/>
      <c r="E178" s="16">
        <v>0.39772316181991746</v>
      </c>
      <c r="F178" s="16">
        <v>3.5599970531992826E-2</v>
      </c>
      <c r="G178" s="14"/>
      <c r="H178" s="16">
        <v>1.3816846019634819E-2</v>
      </c>
      <c r="I178" s="16">
        <v>4.1385608084924391E-2</v>
      </c>
      <c r="J178" s="14"/>
      <c r="K178" s="16">
        <v>2.8535898054618509</v>
      </c>
      <c r="L178" s="16">
        <v>11.932499877454722</v>
      </c>
    </row>
    <row r="179" spans="1:12" ht="15" x14ac:dyDescent="0.3">
      <c r="A179" s="62">
        <v>178</v>
      </c>
      <c r="B179" s="17" t="s">
        <v>57</v>
      </c>
      <c r="C179" s="14" t="s">
        <v>39</v>
      </c>
      <c r="D179" s="14"/>
      <c r="E179" s="16">
        <v>0.34677109363054187</v>
      </c>
      <c r="F179" s="16">
        <v>4.4945439216276736E-2</v>
      </c>
      <c r="G179" s="14"/>
      <c r="H179" s="16">
        <v>1.3465280101795365E-2</v>
      </c>
      <c r="I179" s="16">
        <v>5.1288035198297346E-2</v>
      </c>
      <c r="J179" s="14"/>
      <c r="K179" s="16">
        <v>2.8112826626748797</v>
      </c>
      <c r="L179" s="16">
        <v>12.632866759516363</v>
      </c>
    </row>
    <row r="180" spans="1:12" ht="15" x14ac:dyDescent="0.3">
      <c r="A180" s="62">
        <v>179</v>
      </c>
      <c r="B180" s="17" t="s">
        <v>57</v>
      </c>
      <c r="C180" s="14" t="s">
        <v>39</v>
      </c>
      <c r="D180" s="14"/>
      <c r="E180" s="16">
        <v>0.45953545114084715</v>
      </c>
      <c r="F180" s="16">
        <v>3.6672009054646432E-2</v>
      </c>
      <c r="G180" s="14"/>
      <c r="H180" s="16">
        <v>6.579036701796907E-3</v>
      </c>
      <c r="I180" s="16">
        <v>3.9100424273475924E-2</v>
      </c>
      <c r="J180" s="14"/>
      <c r="K180" s="16">
        <v>2.7257415449046798</v>
      </c>
      <c r="L180" s="16">
        <v>11.579528617807421</v>
      </c>
    </row>
    <row r="181" spans="1:12" ht="15" x14ac:dyDescent="0.3">
      <c r="A181" s="62">
        <v>180</v>
      </c>
      <c r="B181" s="17" t="s">
        <v>57</v>
      </c>
      <c r="C181" s="14" t="s">
        <v>39</v>
      </c>
      <c r="D181" s="14"/>
      <c r="E181" s="16">
        <v>0.32111403966017577</v>
      </c>
      <c r="F181" s="16">
        <v>4.2277147388412255E-2</v>
      </c>
      <c r="G181" s="14"/>
      <c r="H181" s="16">
        <v>1.6901532024713638E-2</v>
      </c>
      <c r="I181" s="16">
        <v>6.9130543530972727E-2</v>
      </c>
      <c r="J181" s="14"/>
      <c r="K181" s="16">
        <v>2.5731564415363608</v>
      </c>
      <c r="L181" s="16">
        <v>11.352524114122351</v>
      </c>
    </row>
    <row r="182" spans="1:12" ht="15" x14ac:dyDescent="0.3">
      <c r="A182" s="62">
        <v>181</v>
      </c>
      <c r="B182" s="17" t="s">
        <v>57</v>
      </c>
      <c r="C182" s="14" t="s">
        <v>39</v>
      </c>
      <c r="D182" s="14"/>
      <c r="E182" s="16">
        <v>0.56318613483799873</v>
      </c>
      <c r="F182" s="16">
        <v>2.1986150376328988E-2</v>
      </c>
      <c r="G182" s="14"/>
      <c r="H182" s="16">
        <v>7.5190115967653185E-3</v>
      </c>
      <c r="I182" s="16">
        <v>6.9163676624598547E-2</v>
      </c>
      <c r="J182" s="14"/>
      <c r="K182" s="16">
        <v>3.4344523677685985</v>
      </c>
      <c r="L182" s="16">
        <v>10.093418843498121</v>
      </c>
    </row>
    <row r="183" spans="1:12" ht="15" x14ac:dyDescent="0.3">
      <c r="A183" s="62">
        <v>182</v>
      </c>
      <c r="B183" s="17" t="s">
        <v>57</v>
      </c>
      <c r="C183" s="14" t="s">
        <v>39</v>
      </c>
      <c r="D183" s="14"/>
      <c r="E183" s="16">
        <v>0.62205016045844885</v>
      </c>
      <c r="F183" s="16">
        <v>2.8727294170986368E-2</v>
      </c>
      <c r="G183" s="14"/>
      <c r="H183" s="16">
        <v>3.7654251327446536E-3</v>
      </c>
      <c r="I183" s="16">
        <v>3.8939346795727525E-2</v>
      </c>
      <c r="J183" s="14"/>
      <c r="K183" s="16">
        <v>3.2972964438065775</v>
      </c>
      <c r="L183" s="16">
        <v>9.5189223765963398</v>
      </c>
    </row>
    <row r="184" spans="1:12" ht="15" x14ac:dyDescent="0.3">
      <c r="A184" s="62">
        <v>183</v>
      </c>
      <c r="B184" s="17" t="s">
        <v>57</v>
      </c>
      <c r="C184" s="14" t="s">
        <v>39</v>
      </c>
      <c r="D184" s="14"/>
      <c r="E184" s="16">
        <v>0.60465654515946032</v>
      </c>
      <c r="F184" s="16">
        <v>1.1820109148263803E-2</v>
      </c>
      <c r="G184" s="14"/>
      <c r="H184" s="16">
        <v>9.3759768337201184E-3</v>
      </c>
      <c r="I184" s="16">
        <v>5.8123118273946998E-2</v>
      </c>
      <c r="J184" s="14"/>
      <c r="K184" s="16">
        <v>3.1529783797428856</v>
      </c>
      <c r="L184" s="16">
        <v>7.4668075492471502</v>
      </c>
    </row>
    <row r="185" spans="1:12" ht="15" x14ac:dyDescent="0.3">
      <c r="A185" s="62">
        <v>184</v>
      </c>
      <c r="B185" s="17" t="s">
        <v>57</v>
      </c>
      <c r="C185" s="14" t="s">
        <v>39</v>
      </c>
      <c r="D185" s="14"/>
      <c r="E185" s="16">
        <v>0.56025568013765581</v>
      </c>
      <c r="F185" s="16">
        <v>1.7190383858625775E-2</v>
      </c>
      <c r="G185" s="14"/>
      <c r="H185" s="16">
        <v>1.2289943269113557E-2</v>
      </c>
      <c r="I185" s="16">
        <v>9.7577993233793944E-2</v>
      </c>
      <c r="J185" s="14"/>
      <c r="K185" s="16">
        <v>2.4316493691032171</v>
      </c>
      <c r="L185" s="16">
        <v>8.9018736162942247</v>
      </c>
    </row>
    <row r="186" spans="1:12" ht="15" x14ac:dyDescent="0.3">
      <c r="A186" s="62">
        <v>185</v>
      </c>
      <c r="B186" s="17" t="s">
        <v>57</v>
      </c>
      <c r="C186" s="14" t="s">
        <v>39</v>
      </c>
      <c r="D186" s="14"/>
      <c r="E186" s="16">
        <v>0.50774326938488468</v>
      </c>
      <c r="F186" s="16">
        <v>1.3597152692236316E-2</v>
      </c>
      <c r="G186" s="14"/>
      <c r="H186" s="16">
        <v>1.0925900062539925E-2</v>
      </c>
      <c r="I186" s="16">
        <v>5.8063581540770612E-2</v>
      </c>
      <c r="J186" s="14"/>
      <c r="K186" s="16">
        <v>3.2126454691129021</v>
      </c>
      <c r="L186" s="16">
        <v>11.148266449910443</v>
      </c>
    </row>
    <row r="187" spans="1:12" ht="15" x14ac:dyDescent="0.3">
      <c r="A187" s="62">
        <v>186</v>
      </c>
      <c r="B187" s="17" t="s">
        <v>57</v>
      </c>
      <c r="C187" s="14" t="s">
        <v>39</v>
      </c>
      <c r="D187" s="14"/>
      <c r="E187" s="16">
        <v>0.5473296728864333</v>
      </c>
      <c r="F187" s="16">
        <v>2.4598923680868086E-2</v>
      </c>
      <c r="G187" s="14"/>
      <c r="H187" s="16">
        <v>9.8700388184811364E-3</v>
      </c>
      <c r="I187" s="16">
        <v>1.5217616334327864E-2</v>
      </c>
      <c r="J187" s="14"/>
      <c r="K187" s="16">
        <v>3.0773115212743423</v>
      </c>
      <c r="L187" s="16">
        <v>11.065988130281461</v>
      </c>
    </row>
    <row r="188" spans="1:12" ht="15" x14ac:dyDescent="0.3">
      <c r="A188" s="62">
        <v>187</v>
      </c>
      <c r="B188" s="17" t="s">
        <v>57</v>
      </c>
      <c r="C188" s="14" t="s">
        <v>39</v>
      </c>
      <c r="D188" s="14"/>
      <c r="E188" s="16">
        <v>0.55565620296984053</v>
      </c>
      <c r="F188" s="16">
        <v>2.035117026837201E-2</v>
      </c>
      <c r="G188" s="14"/>
      <c r="H188" s="16">
        <v>6.7200823155925075E-3</v>
      </c>
      <c r="I188" s="16">
        <v>5.6434612736882342E-2</v>
      </c>
      <c r="J188" s="14"/>
      <c r="K188" s="16">
        <v>3.0254546018016559</v>
      </c>
      <c r="L188" s="16">
        <v>6.6905663978653047</v>
      </c>
    </row>
    <row r="189" spans="1:12" ht="15" x14ac:dyDescent="0.3">
      <c r="A189" s="62">
        <v>188</v>
      </c>
      <c r="B189" s="17" t="s">
        <v>57</v>
      </c>
      <c r="C189" s="14" t="s">
        <v>39</v>
      </c>
      <c r="D189" s="14"/>
      <c r="E189" s="16">
        <v>0.50019665533886715</v>
      </c>
      <c r="F189" s="16">
        <v>2.1076334775291194E-2</v>
      </c>
      <c r="G189" s="14"/>
      <c r="H189" s="16">
        <v>4.1043329602364681E-3</v>
      </c>
      <c r="I189" s="16">
        <v>1.9355132485850326E-2</v>
      </c>
      <c r="J189" s="14"/>
      <c r="K189" s="16">
        <v>3.4722601580466823</v>
      </c>
      <c r="L189" s="16">
        <v>15.755179643111068</v>
      </c>
    </row>
    <row r="190" spans="1:12" ht="15" x14ac:dyDescent="0.3">
      <c r="A190" s="62">
        <v>189</v>
      </c>
      <c r="B190" s="17" t="s">
        <v>57</v>
      </c>
      <c r="C190" s="14" t="s">
        <v>39</v>
      </c>
      <c r="D190" s="14"/>
      <c r="E190" s="16">
        <v>0.57179138601245605</v>
      </c>
      <c r="F190" s="16">
        <v>1.4237352459022475E-2</v>
      </c>
      <c r="G190" s="14"/>
      <c r="H190" s="16">
        <v>8.6604647982650232E-3</v>
      </c>
      <c r="I190" s="16">
        <v>1.9063387049924631E-2</v>
      </c>
      <c r="J190" s="14"/>
      <c r="K190" s="16">
        <v>2.7545342746698682</v>
      </c>
      <c r="L190" s="16">
        <v>12.221833264610623</v>
      </c>
    </row>
    <row r="191" spans="1:12" ht="15" x14ac:dyDescent="0.3">
      <c r="A191" s="62">
        <v>190</v>
      </c>
      <c r="B191" s="17" t="s">
        <v>57</v>
      </c>
      <c r="C191" s="14" t="s">
        <v>39</v>
      </c>
      <c r="D191" s="14"/>
      <c r="E191" s="16">
        <v>0.65237882362488731</v>
      </c>
      <c r="F191" s="16">
        <v>2.0538730696858826E-2</v>
      </c>
      <c r="G191" s="14"/>
      <c r="H191" s="16">
        <v>2.7254497048154113E-3</v>
      </c>
      <c r="I191" s="16">
        <v>1.1992347182038411E-2</v>
      </c>
      <c r="J191" s="14"/>
      <c r="K191" s="16">
        <v>3.1066162646755107</v>
      </c>
      <c r="L191" s="16">
        <v>8.0615793858618563</v>
      </c>
    </row>
    <row r="192" spans="1:12" ht="15" x14ac:dyDescent="0.3">
      <c r="A192" s="62">
        <v>191</v>
      </c>
      <c r="B192" s="17" t="s">
        <v>57</v>
      </c>
      <c r="C192" s="14" t="s">
        <v>39</v>
      </c>
      <c r="D192" s="14"/>
      <c r="E192" s="16">
        <v>0.39624780189716929</v>
      </c>
      <c r="F192" s="16">
        <v>7.9422332512650747E-3</v>
      </c>
      <c r="G192" s="14"/>
      <c r="H192" s="16">
        <v>1.7330839317375283E-2</v>
      </c>
      <c r="I192" s="16">
        <v>2.4521155218921328E-2</v>
      </c>
      <c r="J192" s="14"/>
      <c r="K192" s="16">
        <v>5.0605849928425872</v>
      </c>
      <c r="L192" s="16">
        <v>10.602535797653537</v>
      </c>
    </row>
    <row r="193" spans="1:12" ht="15" x14ac:dyDescent="0.3">
      <c r="A193" s="62">
        <v>192</v>
      </c>
      <c r="B193" s="17" t="s">
        <v>57</v>
      </c>
      <c r="C193" s="14" t="s">
        <v>39</v>
      </c>
      <c r="D193" s="14"/>
      <c r="E193" s="16">
        <v>0.45397865852895397</v>
      </c>
      <c r="F193" s="16">
        <v>1.1192793526762857E-2</v>
      </c>
      <c r="G193" s="14"/>
      <c r="H193" s="16">
        <v>1.6035670885955949E-2</v>
      </c>
      <c r="I193" s="16">
        <v>9.1048284944824268E-2</v>
      </c>
      <c r="J193" s="14"/>
      <c r="K193" s="16">
        <v>4.2603050558437348</v>
      </c>
      <c r="L193" s="16">
        <v>11.353991142230957</v>
      </c>
    </row>
    <row r="194" spans="1:12" ht="15" x14ac:dyDescent="0.3">
      <c r="A194" s="62">
        <v>193</v>
      </c>
      <c r="B194" s="17" t="s">
        <v>57</v>
      </c>
      <c r="C194" s="14" t="s">
        <v>39</v>
      </c>
      <c r="D194" s="14"/>
      <c r="E194" s="16">
        <v>0.43282097497207461</v>
      </c>
      <c r="F194" s="16">
        <v>1.4762966559676837E-2</v>
      </c>
      <c r="G194" s="14"/>
      <c r="H194" s="16">
        <v>1.1047634272084893E-2</v>
      </c>
      <c r="I194" s="16">
        <v>2.0419521591779621E-2</v>
      </c>
      <c r="J194" s="14"/>
      <c r="K194" s="16">
        <v>4.0281831640058146</v>
      </c>
      <c r="L194" s="16">
        <v>11.502955342638261</v>
      </c>
    </row>
    <row r="195" spans="1:12" ht="15" x14ac:dyDescent="0.3">
      <c r="A195" s="62">
        <v>194</v>
      </c>
      <c r="B195" s="17" t="s">
        <v>57</v>
      </c>
      <c r="C195" s="14" t="s">
        <v>39</v>
      </c>
      <c r="D195" s="14"/>
      <c r="E195" s="16">
        <v>0.52035653179325458</v>
      </c>
      <c r="F195" s="16">
        <v>1.6429924087066325E-2</v>
      </c>
      <c r="G195" s="14"/>
      <c r="H195" s="16">
        <v>1.0509076003764897E-2</v>
      </c>
      <c r="I195" s="16">
        <v>4.2969573070242781E-2</v>
      </c>
      <c r="J195" s="14"/>
      <c r="K195" s="16">
        <v>4.203877276804195</v>
      </c>
      <c r="L195" s="16">
        <v>12.200191791877812</v>
      </c>
    </row>
    <row r="196" spans="1:12" ht="15" x14ac:dyDescent="0.3">
      <c r="A196" s="62">
        <v>195</v>
      </c>
      <c r="B196" s="17" t="s">
        <v>57</v>
      </c>
      <c r="C196" s="14" t="s">
        <v>39</v>
      </c>
      <c r="D196" s="14"/>
      <c r="E196" s="16">
        <v>0.41206733924504607</v>
      </c>
      <c r="F196" s="16">
        <v>2.2383267815941833E-2</v>
      </c>
      <c r="G196" s="14"/>
      <c r="H196" s="16">
        <v>1.1989819207240049E-2</v>
      </c>
      <c r="I196" s="16">
        <v>3.6761453512597062E-2</v>
      </c>
      <c r="J196" s="14"/>
      <c r="K196" s="16">
        <v>4.6908438840374647</v>
      </c>
      <c r="L196" s="16">
        <v>12.141685944278835</v>
      </c>
    </row>
    <row r="197" spans="1:12" ht="15" x14ac:dyDescent="0.3">
      <c r="A197" s="62">
        <v>196</v>
      </c>
      <c r="B197" s="17" t="s">
        <v>57</v>
      </c>
      <c r="C197" s="14" t="s">
        <v>39</v>
      </c>
      <c r="D197" s="14"/>
      <c r="E197" s="16">
        <v>0.43890963338413391</v>
      </c>
      <c r="F197" s="16">
        <v>1.7052746267457054E-2</v>
      </c>
      <c r="G197" s="14"/>
      <c r="H197" s="16">
        <v>1.0012127289939783E-2</v>
      </c>
      <c r="I197" s="16">
        <v>4.5685674656529604E-2</v>
      </c>
      <c r="J197" s="14"/>
      <c r="K197" s="16">
        <v>4.2623857847433877</v>
      </c>
      <c r="L197" s="16">
        <v>12.054737433535266</v>
      </c>
    </row>
    <row r="198" spans="1:12" ht="15" x14ac:dyDescent="0.3">
      <c r="A198" s="62">
        <v>197</v>
      </c>
      <c r="B198" s="17" t="s">
        <v>57</v>
      </c>
      <c r="C198" s="14" t="s">
        <v>39</v>
      </c>
      <c r="D198" s="14"/>
      <c r="E198" s="16">
        <v>0.34847103317615208</v>
      </c>
      <c r="F198" s="16">
        <v>1.562408804107256E-2</v>
      </c>
      <c r="G198" s="14"/>
      <c r="H198" s="16">
        <v>1.0629896847533954E-2</v>
      </c>
      <c r="I198" s="16">
        <v>1.9978790776842361E-2</v>
      </c>
      <c r="J198" s="14"/>
      <c r="K198" s="16">
        <v>3.834118017364351</v>
      </c>
      <c r="L198" s="16">
        <v>10.609588603655085</v>
      </c>
    </row>
    <row r="199" spans="1:12" ht="15" x14ac:dyDescent="0.3">
      <c r="A199" s="62">
        <v>198</v>
      </c>
      <c r="B199" s="17" t="s">
        <v>57</v>
      </c>
      <c r="C199" s="14" t="s">
        <v>39</v>
      </c>
      <c r="D199" s="14"/>
      <c r="E199" s="16">
        <v>0.4272115184488845</v>
      </c>
      <c r="F199" s="16">
        <v>1.8976359596815685E-2</v>
      </c>
      <c r="G199" s="14"/>
      <c r="H199" s="16">
        <v>1.1174267968793989E-2</v>
      </c>
      <c r="I199" s="16">
        <v>3.1887867485723656E-2</v>
      </c>
      <c r="J199" s="14"/>
      <c r="K199" s="16">
        <v>4.2019944246536189</v>
      </c>
      <c r="L199" s="16">
        <v>11.74234842436274</v>
      </c>
    </row>
    <row r="200" spans="1:12" ht="15" x14ac:dyDescent="0.3">
      <c r="A200" s="62">
        <v>199</v>
      </c>
      <c r="B200" s="17" t="s">
        <v>57</v>
      </c>
      <c r="C200" s="14" t="s">
        <v>39</v>
      </c>
      <c r="D200" s="14"/>
      <c r="E200" s="16">
        <v>0.42497982143487167</v>
      </c>
      <c r="F200" s="16">
        <v>1.4649583338380208E-2</v>
      </c>
      <c r="G200" s="14"/>
      <c r="H200" s="16">
        <v>1.4757871259971923E-2</v>
      </c>
      <c r="I200" s="16">
        <v>0.1084469468622751</v>
      </c>
      <c r="J200" s="14"/>
      <c r="K200" s="16">
        <v>3.5723419892155097</v>
      </c>
      <c r="L200" s="16">
        <v>11.632963143304902</v>
      </c>
    </row>
    <row r="201" spans="1:12" ht="15" x14ac:dyDescent="0.3">
      <c r="A201" s="62">
        <v>200</v>
      </c>
      <c r="B201" s="17" t="s">
        <v>57</v>
      </c>
      <c r="C201" s="14" t="s">
        <v>39</v>
      </c>
      <c r="D201" s="14"/>
      <c r="E201" s="16">
        <v>0.36996520935513</v>
      </c>
      <c r="F201" s="16">
        <v>1.7800366669735789E-2</v>
      </c>
      <c r="G201" s="14"/>
      <c r="H201" s="16">
        <v>9.4571924281080799E-3</v>
      </c>
      <c r="I201" s="16">
        <v>3.7819679228851932E-2</v>
      </c>
      <c r="J201" s="14"/>
      <c r="K201" s="16">
        <v>3.4629460189152743</v>
      </c>
      <c r="L201" s="16">
        <v>11.249211042429211</v>
      </c>
    </row>
    <row r="202" spans="1:12" ht="15" x14ac:dyDescent="0.3">
      <c r="A202" s="62">
        <v>201</v>
      </c>
      <c r="B202" s="17" t="s">
        <v>57</v>
      </c>
      <c r="C202" s="14" t="s">
        <v>39</v>
      </c>
      <c r="D202" s="14"/>
      <c r="E202" s="16">
        <v>0.32049179186412091</v>
      </c>
      <c r="F202" s="16">
        <v>0.12920458728333092</v>
      </c>
      <c r="G202" s="14"/>
      <c r="H202" s="16">
        <v>0.11172017400998181</v>
      </c>
      <c r="I202" s="16">
        <v>2.0226900891949246E-2</v>
      </c>
      <c r="J202" s="14"/>
      <c r="K202" s="16">
        <v>4.5067034440059484</v>
      </c>
      <c r="L202" s="16">
        <v>15.759636367061535</v>
      </c>
    </row>
    <row r="203" spans="1:12" ht="15" x14ac:dyDescent="0.3">
      <c r="A203" s="62">
        <v>202</v>
      </c>
      <c r="B203" s="17" t="s">
        <v>57</v>
      </c>
      <c r="C203" s="14" t="s">
        <v>39</v>
      </c>
      <c r="D203" s="14"/>
      <c r="E203" s="16">
        <v>0.25353715242177455</v>
      </c>
      <c r="F203" s="16">
        <v>0.11909705408274614</v>
      </c>
      <c r="G203" s="14"/>
      <c r="H203" s="16">
        <v>0.16524008891374398</v>
      </c>
      <c r="I203" s="16">
        <v>3.5157989263877719E-2</v>
      </c>
      <c r="J203" s="14"/>
      <c r="K203" s="16">
        <v>3.8437353890075721</v>
      </c>
      <c r="L203" s="16">
        <v>14.921720844586527</v>
      </c>
    </row>
    <row r="204" spans="1:12" ht="15" x14ac:dyDescent="0.3">
      <c r="A204" s="62">
        <v>203</v>
      </c>
      <c r="B204" s="17" t="s">
        <v>57</v>
      </c>
      <c r="C204" s="14" t="s">
        <v>39</v>
      </c>
      <c r="D204" s="14"/>
      <c r="E204" s="16">
        <v>0.22331605192257595</v>
      </c>
      <c r="F204" s="16">
        <v>0.14500721200260258</v>
      </c>
      <c r="G204" s="14"/>
      <c r="H204" s="16">
        <v>0.10603520097530046</v>
      </c>
      <c r="I204" s="16">
        <v>2.2869795937957255E-2</v>
      </c>
      <c r="J204" s="14"/>
      <c r="K204" s="16">
        <v>4.6967698070346096</v>
      </c>
      <c r="L204" s="16">
        <v>15.52210348619462</v>
      </c>
    </row>
    <row r="205" spans="1:12" ht="15" x14ac:dyDescent="0.3">
      <c r="A205" s="62">
        <v>204</v>
      </c>
      <c r="B205" s="17" t="s">
        <v>57</v>
      </c>
      <c r="C205" s="14" t="s">
        <v>39</v>
      </c>
      <c r="D205" s="14"/>
      <c r="E205" s="16">
        <v>0.24959024927122705</v>
      </c>
      <c r="F205" s="16">
        <v>7.4498969598077752E-2</v>
      </c>
      <c r="G205" s="14"/>
      <c r="H205" s="16">
        <v>1.8742875817734487E-2</v>
      </c>
      <c r="I205" s="16">
        <v>2.3363474150373126E-2</v>
      </c>
      <c r="J205" s="14"/>
      <c r="K205" s="16">
        <v>4.1845747407791221</v>
      </c>
      <c r="L205" s="16">
        <v>8.4016278427962998</v>
      </c>
    </row>
    <row r="206" spans="1:12" ht="15" x14ac:dyDescent="0.3">
      <c r="A206" s="62">
        <v>205</v>
      </c>
      <c r="B206" s="17" t="s">
        <v>57</v>
      </c>
      <c r="C206" s="14" t="s">
        <v>39</v>
      </c>
      <c r="D206" s="14"/>
      <c r="E206" s="16">
        <v>0.26484948681561804</v>
      </c>
      <c r="F206" s="16">
        <v>0.12361096670246084</v>
      </c>
      <c r="G206" s="14"/>
      <c r="H206" s="16">
        <v>2.0256865856970112E-2</v>
      </c>
      <c r="I206" s="16">
        <v>1.5617328721425903E-2</v>
      </c>
      <c r="J206" s="14"/>
      <c r="K206" s="16">
        <v>3.1027190925151595</v>
      </c>
      <c r="L206" s="16">
        <v>8.3745475490208978</v>
      </c>
    </row>
    <row r="207" spans="1:12" ht="15" x14ac:dyDescent="0.3">
      <c r="A207" s="62">
        <v>206</v>
      </c>
      <c r="B207" s="17" t="s">
        <v>57</v>
      </c>
      <c r="C207" s="14" t="s">
        <v>39</v>
      </c>
      <c r="D207" s="14"/>
      <c r="E207" s="16">
        <v>0.28863653566548297</v>
      </c>
      <c r="F207" s="16">
        <v>6.7039915025680755E-2</v>
      </c>
      <c r="G207" s="14"/>
      <c r="H207" s="16">
        <v>1.7699154661609654E-2</v>
      </c>
      <c r="I207" s="16">
        <v>3.6059184874993447E-2</v>
      </c>
      <c r="J207" s="14"/>
      <c r="K207" s="16">
        <v>4.1130114331723471</v>
      </c>
      <c r="L207" s="16">
        <v>14.658588342845723</v>
      </c>
    </row>
    <row r="208" spans="1:12" ht="15" x14ac:dyDescent="0.3">
      <c r="A208" s="62">
        <v>207</v>
      </c>
      <c r="B208" s="17" t="s">
        <v>57</v>
      </c>
      <c r="C208" s="14" t="s">
        <v>39</v>
      </c>
      <c r="D208" s="14"/>
      <c r="E208" s="16">
        <v>0.33436110682931663</v>
      </c>
      <c r="F208" s="16">
        <v>7.9617503705341264E-2</v>
      </c>
      <c r="G208" s="14"/>
      <c r="H208" s="16">
        <v>1.5389837878175935E-2</v>
      </c>
      <c r="I208" s="16">
        <v>5.1932916528892599E-2</v>
      </c>
      <c r="J208" s="14"/>
      <c r="K208" s="16">
        <v>4.3093716230750996</v>
      </c>
      <c r="L208" s="16">
        <v>17.032344869951618</v>
      </c>
    </row>
    <row r="209" spans="1:12" ht="15" x14ac:dyDescent="0.3">
      <c r="A209" s="62">
        <v>208</v>
      </c>
      <c r="B209" s="17" t="s">
        <v>57</v>
      </c>
      <c r="C209" s="14" t="s">
        <v>39</v>
      </c>
      <c r="D209" s="14"/>
      <c r="E209" s="16">
        <v>0.35497699092177887</v>
      </c>
      <c r="F209" s="16">
        <v>7.1079475015376092E-2</v>
      </c>
      <c r="G209" s="14"/>
      <c r="H209" s="16">
        <v>1.2454371481225602E-2</v>
      </c>
      <c r="I209" s="16">
        <v>2.2561920502759909E-2</v>
      </c>
      <c r="J209" s="14"/>
      <c r="K209" s="16">
        <v>4.1169462279122495</v>
      </c>
      <c r="L209" s="16">
        <v>17.300068619444005</v>
      </c>
    </row>
    <row r="210" spans="1:12" ht="15" x14ac:dyDescent="0.3">
      <c r="A210" s="62">
        <v>209</v>
      </c>
      <c r="B210" s="17" t="s">
        <v>57</v>
      </c>
      <c r="C210" s="14" t="s">
        <v>39</v>
      </c>
      <c r="D210" s="14"/>
      <c r="E210" s="16">
        <v>0.2562169048592402</v>
      </c>
      <c r="F210" s="16">
        <v>6.1497931192508029E-2</v>
      </c>
      <c r="G210" s="14"/>
      <c r="H210" s="16">
        <v>2.1110291223016983E-2</v>
      </c>
      <c r="I210" s="16">
        <v>1.3224976173210149E-2</v>
      </c>
      <c r="J210" s="14"/>
      <c r="K210" s="16">
        <v>5.7060907953555002</v>
      </c>
      <c r="L210" s="16">
        <v>13.826115083802593</v>
      </c>
    </row>
    <row r="211" spans="1:12" ht="15" x14ac:dyDescent="0.3">
      <c r="A211" s="62">
        <v>210</v>
      </c>
      <c r="B211" s="17" t="s">
        <v>57</v>
      </c>
      <c r="C211" s="14" t="s">
        <v>39</v>
      </c>
      <c r="D211" s="14"/>
      <c r="E211" s="16">
        <v>0.29050254452339463</v>
      </c>
      <c r="F211" s="16">
        <v>6.2015889742999798E-2</v>
      </c>
      <c r="G211" s="14"/>
      <c r="H211" s="16">
        <v>3.6072747498359502E-2</v>
      </c>
      <c r="I211" s="16">
        <v>6.5813057004774521E-3</v>
      </c>
      <c r="J211" s="14"/>
      <c r="K211" s="16">
        <v>4.5705884171069622</v>
      </c>
      <c r="L211" s="16">
        <v>13.806428834722519</v>
      </c>
    </row>
    <row r="212" spans="1:12" ht="15" x14ac:dyDescent="0.3">
      <c r="A212" s="62">
        <v>211</v>
      </c>
      <c r="B212" s="17" t="s">
        <v>57</v>
      </c>
      <c r="C212" s="14" t="s">
        <v>39</v>
      </c>
      <c r="D212" s="14"/>
      <c r="E212" s="16">
        <v>0.20218939094000202</v>
      </c>
      <c r="F212" s="16">
        <v>3.4842975395962712E-2</v>
      </c>
      <c r="G212" s="14"/>
      <c r="H212" s="16">
        <v>3.1937010347001624E-2</v>
      </c>
      <c r="I212" s="16">
        <v>2.3362211984261909E-2</v>
      </c>
      <c r="J212" s="14"/>
      <c r="K212" s="16">
        <v>5.1307698289461277</v>
      </c>
      <c r="L212" s="16">
        <v>12.728753762796497</v>
      </c>
    </row>
    <row r="213" spans="1:12" ht="15" x14ac:dyDescent="0.3">
      <c r="A213" s="62">
        <v>212</v>
      </c>
      <c r="B213" s="17" t="s">
        <v>57</v>
      </c>
      <c r="C213" s="14" t="s">
        <v>39</v>
      </c>
      <c r="D213" s="14"/>
      <c r="E213" s="16">
        <v>0.29190186239611504</v>
      </c>
      <c r="F213" s="16">
        <v>7.6034373411244111E-2</v>
      </c>
      <c r="G213" s="14"/>
      <c r="H213" s="16">
        <v>2.9824000889688885E-2</v>
      </c>
      <c r="I213" s="16">
        <v>3.7469052455755998E-2</v>
      </c>
      <c r="J213" s="14"/>
      <c r="K213" s="16">
        <v>4.7043900620461496</v>
      </c>
      <c r="L213" s="16">
        <v>13.805282193016762</v>
      </c>
    </row>
    <row r="214" spans="1:12" ht="15" x14ac:dyDescent="0.3">
      <c r="A214" s="62">
        <v>213</v>
      </c>
      <c r="B214" s="17" t="s">
        <v>57</v>
      </c>
      <c r="C214" s="14" t="s">
        <v>39</v>
      </c>
      <c r="D214" s="14"/>
      <c r="E214" s="16">
        <v>0.28206883426722695</v>
      </c>
      <c r="F214" s="16">
        <v>4.6086322600177282E-2</v>
      </c>
      <c r="G214" s="14"/>
      <c r="H214" s="16">
        <v>2.5662380402881931E-2</v>
      </c>
      <c r="I214" s="16">
        <v>2.7455534429835057E-2</v>
      </c>
      <c r="J214" s="14"/>
      <c r="K214" s="16">
        <v>4.5219189979006877</v>
      </c>
      <c r="L214" s="16">
        <v>12.133736770162905</v>
      </c>
    </row>
    <row r="215" spans="1:12" ht="15" x14ac:dyDescent="0.3">
      <c r="A215" s="62">
        <v>214</v>
      </c>
      <c r="B215" s="17" t="s">
        <v>57</v>
      </c>
      <c r="C215" s="14" t="s">
        <v>39</v>
      </c>
      <c r="D215" s="14"/>
      <c r="E215" s="16">
        <v>0.38824727243317125</v>
      </c>
      <c r="F215" s="16">
        <v>4.1888445787496759E-2</v>
      </c>
      <c r="G215" s="14"/>
      <c r="H215" s="16">
        <v>1.7109623156791903E-2</v>
      </c>
      <c r="I215" s="16">
        <v>2.2834382064790871E-2</v>
      </c>
      <c r="J215" s="14"/>
      <c r="K215" s="16">
        <v>3.1718582072232042</v>
      </c>
      <c r="L215" s="16">
        <v>13.568412848791858</v>
      </c>
    </row>
    <row r="216" spans="1:12" ht="15" x14ac:dyDescent="0.3">
      <c r="A216" s="62">
        <v>215</v>
      </c>
      <c r="B216" s="17" t="s">
        <v>57</v>
      </c>
      <c r="C216" s="14" t="s">
        <v>39</v>
      </c>
      <c r="D216" s="14"/>
      <c r="E216" s="16">
        <v>0.23872722528521481</v>
      </c>
      <c r="F216" s="16">
        <v>5.5844005965088026E-2</v>
      </c>
      <c r="G216" s="14"/>
      <c r="H216" s="16">
        <v>1.0800935500284747E-2</v>
      </c>
      <c r="I216" s="16">
        <v>1.8610682799579815E-2</v>
      </c>
      <c r="J216" s="14"/>
      <c r="K216" s="16">
        <v>3.8982022851525255</v>
      </c>
      <c r="L216" s="16">
        <v>13.778644977249526</v>
      </c>
    </row>
    <row r="217" spans="1:12" ht="15" x14ac:dyDescent="0.3">
      <c r="A217" s="62">
        <v>216</v>
      </c>
      <c r="B217" s="17" t="s">
        <v>57</v>
      </c>
      <c r="C217" s="14" t="s">
        <v>39</v>
      </c>
      <c r="D217" s="14"/>
      <c r="E217" s="16">
        <v>0.1643485597070172</v>
      </c>
      <c r="F217" s="16">
        <v>5.309612753525432E-2</v>
      </c>
      <c r="G217" s="14"/>
      <c r="H217" s="16">
        <v>2.09651534151933E-2</v>
      </c>
      <c r="I217" s="16">
        <v>2.4115935175819399E-2</v>
      </c>
      <c r="J217" s="14"/>
      <c r="K217" s="16">
        <v>4.9971543555760674</v>
      </c>
      <c r="L217" s="16">
        <v>14.691369510016877</v>
      </c>
    </row>
    <row r="218" spans="1:12" ht="15" x14ac:dyDescent="0.3">
      <c r="A218" s="62">
        <v>217</v>
      </c>
      <c r="B218" s="17" t="s">
        <v>57</v>
      </c>
      <c r="C218" s="14" t="s">
        <v>39</v>
      </c>
      <c r="D218" s="14"/>
      <c r="E218" s="16">
        <v>0.25349245953633387</v>
      </c>
      <c r="F218" s="16">
        <v>3.5888857632663175E-2</v>
      </c>
      <c r="G218" s="14"/>
      <c r="H218" s="16">
        <v>2.6482346502675762E-2</v>
      </c>
      <c r="I218" s="16">
        <v>1.5572606599580329E-2</v>
      </c>
      <c r="J218" s="14"/>
      <c r="K218" s="16">
        <v>4.41587669283025</v>
      </c>
      <c r="L218" s="16">
        <v>14.557244666974041</v>
      </c>
    </row>
    <row r="219" spans="1:12" ht="15" x14ac:dyDescent="0.3">
      <c r="A219" s="62">
        <v>218</v>
      </c>
      <c r="B219" s="17" t="s">
        <v>57</v>
      </c>
      <c r="C219" s="14" t="s">
        <v>39</v>
      </c>
      <c r="D219" s="14"/>
      <c r="E219" s="16">
        <v>0.28083670024426122</v>
      </c>
      <c r="F219" s="16">
        <v>4.9182783017151732E-2</v>
      </c>
      <c r="G219" s="14"/>
      <c r="H219" s="16">
        <v>3.186004384818622E-2</v>
      </c>
      <c r="I219" s="16">
        <v>2.0814679939769699E-2</v>
      </c>
      <c r="J219" s="14"/>
      <c r="K219" s="16">
        <v>4.1325804123582435</v>
      </c>
      <c r="L219" s="16">
        <v>14.541163330912163</v>
      </c>
    </row>
    <row r="220" spans="1:12" ht="15" x14ac:dyDescent="0.3">
      <c r="A220" s="62">
        <v>219</v>
      </c>
      <c r="B220" s="17" t="s">
        <v>57</v>
      </c>
      <c r="C220" s="14" t="s">
        <v>39</v>
      </c>
      <c r="D220" s="14"/>
      <c r="E220" s="16">
        <v>0.21179057196573267</v>
      </c>
      <c r="F220" s="16">
        <v>4.5162261471685325E-2</v>
      </c>
      <c r="G220" s="14"/>
      <c r="H220" s="16">
        <v>3.1362099652715643E-2</v>
      </c>
      <c r="I220" s="16">
        <v>1.3958074285653601E-2</v>
      </c>
      <c r="J220" s="14"/>
      <c r="K220" s="16">
        <v>3.9958324268843297</v>
      </c>
      <c r="L220" s="16">
        <v>14.899206730898079</v>
      </c>
    </row>
    <row r="221" spans="1:12" ht="15" x14ac:dyDescent="0.3">
      <c r="A221" s="62">
        <v>220</v>
      </c>
      <c r="B221" s="17" t="s">
        <v>57</v>
      </c>
      <c r="C221" s="14" t="s">
        <v>39</v>
      </c>
      <c r="D221" s="14"/>
      <c r="E221" s="16">
        <v>0.21541947618334575</v>
      </c>
      <c r="F221" s="16">
        <v>5.0687184899513897E-2</v>
      </c>
      <c r="G221" s="14"/>
      <c r="H221" s="16">
        <v>2.1824083206537365E-2</v>
      </c>
      <c r="I221" s="16">
        <v>3.2116437746465672E-2</v>
      </c>
      <c r="J221" s="14"/>
      <c r="K221" s="16">
        <v>3.641553443558311</v>
      </c>
      <c r="L221" s="16">
        <v>11.83272284386263</v>
      </c>
    </row>
    <row r="222" spans="1:12" ht="15" x14ac:dyDescent="0.3">
      <c r="A222" s="62">
        <v>221</v>
      </c>
      <c r="B222" s="17" t="s">
        <v>57</v>
      </c>
      <c r="C222" s="14" t="s">
        <v>39</v>
      </c>
      <c r="D222" s="14"/>
      <c r="E222" s="16">
        <v>0.39762143122157328</v>
      </c>
      <c r="F222" s="16">
        <v>3.574258543280965E-2</v>
      </c>
      <c r="G222" s="14"/>
      <c r="H222" s="16">
        <v>3.8592822593076282E-3</v>
      </c>
      <c r="I222" s="16">
        <v>1.8690723357796049E-2</v>
      </c>
      <c r="J222" s="14"/>
      <c r="K222" s="16">
        <v>3.2112693831373762</v>
      </c>
      <c r="L222" s="16">
        <v>12.797738850384254</v>
      </c>
    </row>
    <row r="223" spans="1:12" ht="15" x14ac:dyDescent="0.3">
      <c r="A223" s="62">
        <v>222</v>
      </c>
      <c r="B223" s="17" t="s">
        <v>57</v>
      </c>
      <c r="C223" s="14" t="s">
        <v>39</v>
      </c>
      <c r="D223" s="14"/>
      <c r="E223" s="16">
        <v>0.40490716701296542</v>
      </c>
      <c r="F223" s="16">
        <v>4.2001423794191486E-2</v>
      </c>
      <c r="G223" s="14"/>
      <c r="H223" s="16">
        <v>1.046154084024558E-2</v>
      </c>
      <c r="I223" s="16">
        <v>5.5631404862402256E-2</v>
      </c>
      <c r="J223" s="14"/>
      <c r="K223" s="16">
        <v>3.7141734897932239</v>
      </c>
      <c r="L223" s="16">
        <v>14.892335025588309</v>
      </c>
    </row>
    <row r="224" spans="1:12" ht="15" x14ac:dyDescent="0.3">
      <c r="A224" s="62">
        <v>223</v>
      </c>
      <c r="B224" s="17" t="s">
        <v>57</v>
      </c>
      <c r="C224" s="14" t="s">
        <v>39</v>
      </c>
      <c r="D224" s="14"/>
      <c r="E224" s="16">
        <v>0.42450569497861551</v>
      </c>
      <c r="F224" s="16">
        <v>1.9423080316869661E-2</v>
      </c>
      <c r="G224" s="14"/>
      <c r="H224" s="16">
        <v>9.7157870255244472E-3</v>
      </c>
      <c r="I224" s="16">
        <v>1.4823293421248015E-2</v>
      </c>
      <c r="J224" s="14"/>
      <c r="K224" s="16">
        <v>3.4945831387679234</v>
      </c>
      <c r="L224" s="16">
        <v>14.334419791497442</v>
      </c>
    </row>
    <row r="225" spans="1:12" ht="15" x14ac:dyDescent="0.3">
      <c r="A225" s="62">
        <v>224</v>
      </c>
      <c r="B225" s="17" t="s">
        <v>57</v>
      </c>
      <c r="C225" s="14" t="s">
        <v>39</v>
      </c>
      <c r="D225" s="14"/>
      <c r="E225" s="16">
        <v>0.30498580457482005</v>
      </c>
      <c r="F225" s="16">
        <v>3.1480246337954376E-2</v>
      </c>
      <c r="G225" s="14"/>
      <c r="H225" s="16">
        <v>7.7122528354364485E-3</v>
      </c>
      <c r="I225" s="16">
        <v>1.664327960995711E-2</v>
      </c>
      <c r="J225" s="14"/>
      <c r="K225" s="16">
        <v>2.6589895908911014</v>
      </c>
      <c r="L225" s="16">
        <v>12.267255296872019</v>
      </c>
    </row>
    <row r="226" spans="1:12" ht="15" x14ac:dyDescent="0.3">
      <c r="A226" s="62">
        <v>225</v>
      </c>
      <c r="B226" s="17" t="s">
        <v>57</v>
      </c>
      <c r="C226" s="14" t="s">
        <v>39</v>
      </c>
      <c r="D226" s="14"/>
      <c r="E226" s="16">
        <v>0.35309979643619616</v>
      </c>
      <c r="F226" s="16">
        <v>2.0526170910041892E-2</v>
      </c>
      <c r="G226" s="14"/>
      <c r="H226" s="16">
        <v>9.791127022903641E-3</v>
      </c>
      <c r="I226" s="16">
        <v>2.7865368636216043E-2</v>
      </c>
      <c r="J226" s="14"/>
      <c r="K226" s="16">
        <v>3.0677748283790791</v>
      </c>
      <c r="L226" s="16">
        <v>13.723781246567965</v>
      </c>
    </row>
    <row r="227" spans="1:12" ht="15" x14ac:dyDescent="0.3">
      <c r="A227" s="62">
        <v>226</v>
      </c>
      <c r="B227" s="17" t="s">
        <v>57</v>
      </c>
      <c r="C227" s="14" t="s">
        <v>39</v>
      </c>
      <c r="D227" s="14"/>
      <c r="E227" s="16">
        <v>0.32701579584782786</v>
      </c>
      <c r="F227" s="16">
        <v>2.8076611786639546E-2</v>
      </c>
      <c r="G227" s="14"/>
      <c r="H227" s="16">
        <v>5.0698205675471335E-3</v>
      </c>
      <c r="I227" s="16">
        <v>1.4152649078496678E-2</v>
      </c>
      <c r="J227" s="14"/>
      <c r="K227" s="16">
        <v>4.0326607601748874</v>
      </c>
      <c r="L227" s="16">
        <v>14.186903094031193</v>
      </c>
    </row>
    <row r="228" spans="1:12" ht="15" x14ac:dyDescent="0.3">
      <c r="A228" s="62">
        <v>227</v>
      </c>
      <c r="B228" s="17" t="s">
        <v>57</v>
      </c>
      <c r="C228" s="14" t="s">
        <v>39</v>
      </c>
      <c r="D228" s="14"/>
      <c r="E228" s="16">
        <v>0.30373469210434961</v>
      </c>
      <c r="F228" s="16">
        <v>2.8414302201916548E-2</v>
      </c>
      <c r="G228" s="14"/>
      <c r="H228" s="16">
        <v>5.1335402284041964E-3</v>
      </c>
      <c r="I228" s="16">
        <v>8.0004672041721226E-3</v>
      </c>
      <c r="J228" s="14"/>
      <c r="K228" s="16">
        <v>2.7968815750110605</v>
      </c>
      <c r="L228" s="16">
        <v>11.753809129971392</v>
      </c>
    </row>
    <row r="229" spans="1:12" ht="15" x14ac:dyDescent="0.3">
      <c r="A229" s="62">
        <v>228</v>
      </c>
      <c r="B229" s="17" t="s">
        <v>57</v>
      </c>
      <c r="C229" s="14" t="s">
        <v>39</v>
      </c>
      <c r="D229" s="14"/>
      <c r="E229" s="16">
        <v>0.35995422617067913</v>
      </c>
      <c r="F229" s="16">
        <v>3.2481659716309348E-2</v>
      </c>
      <c r="G229" s="14"/>
      <c r="H229" s="16">
        <v>3.336393635389903E-3</v>
      </c>
      <c r="I229" s="16">
        <v>2.1897028893822508E-2</v>
      </c>
      <c r="J229" s="14"/>
      <c r="K229" s="16">
        <v>3.1201932109625261</v>
      </c>
      <c r="L229" s="16">
        <v>12.759409384016926</v>
      </c>
    </row>
    <row r="230" spans="1:12" ht="15" x14ac:dyDescent="0.3">
      <c r="A230" s="62">
        <v>229</v>
      </c>
      <c r="B230" s="17" t="s">
        <v>57</v>
      </c>
      <c r="C230" s="14" t="s">
        <v>39</v>
      </c>
      <c r="D230" s="14"/>
      <c r="E230" s="16">
        <v>0.29969889523332011</v>
      </c>
      <c r="F230" s="16">
        <v>2.5945814508961426E-2</v>
      </c>
      <c r="G230" s="14"/>
      <c r="H230" s="16">
        <v>9.2684730905156689E-3</v>
      </c>
      <c r="I230" s="16">
        <v>1.4923337483790919E-2</v>
      </c>
      <c r="J230" s="14"/>
      <c r="K230" s="16">
        <v>3.0989601138389298</v>
      </c>
      <c r="L230" s="16">
        <v>12.658349651810513</v>
      </c>
    </row>
    <row r="231" spans="1:12" ht="15" x14ac:dyDescent="0.3">
      <c r="A231" s="62">
        <v>230</v>
      </c>
      <c r="B231" s="17" t="s">
        <v>57</v>
      </c>
      <c r="C231" s="14" t="s">
        <v>39</v>
      </c>
      <c r="D231" s="14"/>
      <c r="E231" s="16">
        <v>0.37867033219154789</v>
      </c>
      <c r="F231" s="16">
        <v>2.4845015451830793E-2</v>
      </c>
      <c r="G231" s="14"/>
      <c r="H231" s="16">
        <v>9.3508270093078348E-3</v>
      </c>
      <c r="I231" s="16">
        <v>1.9460607388327639E-2</v>
      </c>
      <c r="J231" s="14"/>
      <c r="K231" s="16">
        <v>3.3564097416281635</v>
      </c>
      <c r="L231" s="16">
        <v>14.102454869510522</v>
      </c>
    </row>
    <row r="232" spans="1:12" ht="15" x14ac:dyDescent="0.3">
      <c r="A232" s="62">
        <v>231</v>
      </c>
      <c r="B232" s="17" t="s">
        <v>59</v>
      </c>
      <c r="C232" s="14" t="s">
        <v>39</v>
      </c>
      <c r="D232" s="14"/>
      <c r="E232" s="17">
        <v>4.5206560668451481E-2</v>
      </c>
      <c r="F232" s="17">
        <v>6.6211282205607833E-2</v>
      </c>
      <c r="G232" s="14"/>
      <c r="H232" s="17">
        <v>4.2190997499828631E-2</v>
      </c>
      <c r="I232" s="17">
        <v>1.1205413445727142E-2</v>
      </c>
      <c r="J232" s="14"/>
      <c r="K232" s="17">
        <v>1.8855845076824478</v>
      </c>
      <c r="L232" s="17">
        <v>11.773361479902132</v>
      </c>
    </row>
    <row r="233" spans="1:12" ht="15" x14ac:dyDescent="0.3">
      <c r="A233" s="62">
        <v>232</v>
      </c>
      <c r="B233" s="17" t="s">
        <v>59</v>
      </c>
      <c r="C233" s="14" t="s">
        <v>39</v>
      </c>
      <c r="D233" s="14"/>
      <c r="E233" s="17">
        <v>0.24854099589087761</v>
      </c>
      <c r="F233" s="17">
        <v>8.5839262660730484E-2</v>
      </c>
      <c r="G233" s="14"/>
      <c r="H233" s="16">
        <v>7.0000000000000001E-3</v>
      </c>
      <c r="I233" s="17">
        <v>7.6254331459746902E-2</v>
      </c>
      <c r="J233" s="14"/>
      <c r="K233" s="17">
        <v>2.6409659480957903</v>
      </c>
      <c r="L233" s="17">
        <v>20.104196606928753</v>
      </c>
    </row>
    <row r="234" spans="1:12" x14ac:dyDescent="0.3">
      <c r="C234" s="33" t="s">
        <v>106</v>
      </c>
      <c r="D234" s="6" t="s">
        <v>100</v>
      </c>
      <c r="E234" s="30">
        <f>MEDIAN(E2:E233)</f>
        <v>0.30905796581299538</v>
      </c>
      <c r="F234" s="30">
        <f>MEDIAN(F2:F233)</f>
        <v>6.1396384660435066E-2</v>
      </c>
      <c r="G234" s="30"/>
      <c r="H234" s="30">
        <f>MEDIAN(H2:H233)</f>
        <v>2.1972094307453352E-2</v>
      </c>
      <c r="I234" s="30">
        <f>MEDIAN(I2:I233)</f>
        <v>2.0731914330396208E-2</v>
      </c>
      <c r="J234" s="30"/>
      <c r="K234" s="30">
        <f>MEDIAN(K2:K233)</f>
        <v>4.1155399436203801</v>
      </c>
      <c r="L234" s="30">
        <f>MEDIAN(L2:L233)</f>
        <v>14.7825371170644</v>
      </c>
    </row>
    <row r="235" spans="1:12" x14ac:dyDescent="0.3">
      <c r="D235" s="6" t="s">
        <v>102</v>
      </c>
      <c r="E235" s="30">
        <f>_xlfn.PERCENTILE.INC(E2:E233,0.25)</f>
        <v>0.2552286596089573</v>
      </c>
      <c r="F235" s="30">
        <f>_xlfn.PERCENTILE.INC(F2:F233,0.25)</f>
        <v>4.1795710739317614E-2</v>
      </c>
      <c r="G235" s="30"/>
      <c r="H235" s="30">
        <f>_xlfn.PERCENTILE.INC(H2:H233,0.25)</f>
        <v>1.1948611152389193E-2</v>
      </c>
      <c r="I235" s="30">
        <f>_xlfn.PERCENTILE.INC(I2:I233,0.25)</f>
        <v>1.2485916331350027E-2</v>
      </c>
      <c r="J235" s="30"/>
      <c r="K235" s="30">
        <f>_xlfn.PERCENTILE.INC(K2:K233,0.25)</f>
        <v>3.4152109758050586</v>
      </c>
      <c r="L235" s="30">
        <f>_xlfn.PERCENTILE.INC(L2:L233,0.25)</f>
        <v>12.727721748619627</v>
      </c>
    </row>
    <row r="236" spans="1:12" x14ac:dyDescent="0.3">
      <c r="D236" s="6" t="s">
        <v>101</v>
      </c>
      <c r="E236" s="30">
        <f>_xlfn.PERCENTILE.INC(E2:E233,0.75)</f>
        <v>0.37682072206845002</v>
      </c>
      <c r="F236" s="30">
        <f>_xlfn.PERCENTILE.INC(F2:F233,0.75)</f>
        <v>0.10204305450472147</v>
      </c>
      <c r="G236" s="30"/>
      <c r="H236" s="30">
        <f>_xlfn.PERCENTILE.INC(H2:H233,0.75)</f>
        <v>4.9111380014415298E-2</v>
      </c>
      <c r="I236" s="30">
        <f>_xlfn.PERCENTILE.INC(I2:I233,0.75)</f>
        <v>3.6174847588306198E-2</v>
      </c>
      <c r="J236" s="30"/>
      <c r="K236" s="30">
        <f>_xlfn.PERCENTILE.INC(K2:K233,0.75)</f>
        <v>4.7511550593456047</v>
      </c>
      <c r="L236" s="30">
        <f>_xlfn.PERCENTILE.INC(L2:L233,0.75)</f>
        <v>16.629441868879812</v>
      </c>
    </row>
    <row r="237" spans="1:12" x14ac:dyDescent="0.3">
      <c r="C237" s="33" t="s">
        <v>107</v>
      </c>
      <c r="D237" s="6" t="s">
        <v>100</v>
      </c>
      <c r="E237" s="30">
        <f>MEDIAN(E2:E41)</f>
        <v>0.39972333739124455</v>
      </c>
      <c r="F237" s="30">
        <f t="shared" ref="F237:L237" si="0">MEDIAN(F2:F41)</f>
        <v>5.1005323018760179E-2</v>
      </c>
      <c r="G237" s="30"/>
      <c r="H237" s="30">
        <f t="shared" si="0"/>
        <v>3.6613991847642316E-2</v>
      </c>
      <c r="I237" s="30">
        <f t="shared" si="0"/>
        <v>1.9163461971762857E-2</v>
      </c>
      <c r="J237" s="30"/>
      <c r="K237" s="30">
        <f t="shared" si="0"/>
        <v>5.0298605048481626</v>
      </c>
      <c r="L237" s="30">
        <f t="shared" si="0"/>
        <v>14.976247079469056</v>
      </c>
    </row>
    <row r="238" spans="1:12" x14ac:dyDescent="0.3">
      <c r="B238" s="33" t="s">
        <v>103</v>
      </c>
      <c r="D238" s="6" t="s">
        <v>102</v>
      </c>
      <c r="E238" s="30">
        <f>_xlfn.PERCENTILE.INC(E2:E41,0.25)</f>
        <v>0.3412541603211372</v>
      </c>
      <c r="F238" s="30">
        <f t="shared" ref="F238:L238" si="1">_xlfn.PERCENTILE.INC(F2:F41,0.25)</f>
        <v>3.8468937026157259E-2</v>
      </c>
      <c r="G238" s="30"/>
      <c r="H238" s="30">
        <f t="shared" si="1"/>
        <v>1.9812910377326767E-2</v>
      </c>
      <c r="I238" s="30">
        <f t="shared" si="1"/>
        <v>1.4473652579212478E-2</v>
      </c>
      <c r="J238" s="30"/>
      <c r="K238" s="30">
        <f t="shared" si="1"/>
        <v>4.361059176513205</v>
      </c>
      <c r="L238" s="30">
        <f t="shared" si="1"/>
        <v>13.291114796267049</v>
      </c>
    </row>
    <row r="239" spans="1:12" x14ac:dyDescent="0.3">
      <c r="D239" s="6" t="s">
        <v>101</v>
      </c>
      <c r="E239" s="30">
        <f>_xlfn.PERCENTILE.INC(E2:E41,0.75)</f>
        <v>0.48590935006925351</v>
      </c>
      <c r="F239" s="30">
        <f t="shared" ref="F239:L239" si="2">_xlfn.PERCENTILE.INC(F2:F41,0.75)</f>
        <v>7.3716465384274205E-2</v>
      </c>
      <c r="G239" s="30"/>
      <c r="H239" s="30">
        <f t="shared" si="2"/>
        <v>4.8935838825531403E-2</v>
      </c>
      <c r="I239" s="30">
        <f t="shared" si="2"/>
        <v>3.0230980703456766E-2</v>
      </c>
      <c r="J239" s="30"/>
      <c r="K239" s="30">
        <f t="shared" si="2"/>
        <v>5.457821270476348</v>
      </c>
      <c r="L239" s="30">
        <f t="shared" si="2"/>
        <v>15.987037360803695</v>
      </c>
    </row>
    <row r="240" spans="1:12" x14ac:dyDescent="0.3">
      <c r="C240" s="33" t="s">
        <v>58</v>
      </c>
      <c r="D240" s="6" t="s">
        <v>100</v>
      </c>
      <c r="E240" s="30">
        <f>MEDIAN(E42:E131)</f>
        <v>0.25921182000640164</v>
      </c>
      <c r="F240" s="30">
        <f t="shared" ref="F240:L240" si="3">MEDIAN(F42:F131)</f>
        <v>0.10221970550813589</v>
      </c>
      <c r="G240" s="30"/>
      <c r="H240" s="30">
        <f t="shared" si="3"/>
        <v>3.6786909798031606E-2</v>
      </c>
      <c r="I240" s="30">
        <f t="shared" si="3"/>
        <v>2.2329899813983402E-2</v>
      </c>
      <c r="J240" s="30"/>
      <c r="K240" s="30">
        <f t="shared" si="3"/>
        <v>3.9808033464536523</v>
      </c>
      <c r="L240" s="30">
        <f t="shared" si="3"/>
        <v>16.740198177079407</v>
      </c>
    </row>
    <row r="241" spans="3:12" x14ac:dyDescent="0.3">
      <c r="D241" s="6" t="s">
        <v>102</v>
      </c>
      <c r="E241" s="30">
        <f>_xlfn.PERCENTILE.INC(E42:E131,0.25)</f>
        <v>0.20922534882994179</v>
      </c>
      <c r="F241" s="30">
        <f t="shared" ref="F241:L241" si="4">_xlfn.PERCENTILE.INC(F42:F131,0.25)</f>
        <v>6.4411155894948599E-2</v>
      </c>
      <c r="G241" s="30"/>
      <c r="H241" s="30">
        <f t="shared" si="4"/>
        <v>2.2072132486099651E-2</v>
      </c>
      <c r="I241" s="30">
        <f t="shared" si="4"/>
        <v>1.3476160264878911E-2</v>
      </c>
      <c r="J241" s="30"/>
      <c r="K241" s="30">
        <f t="shared" si="4"/>
        <v>3.4183689837562201</v>
      </c>
      <c r="L241" s="30">
        <f t="shared" si="4"/>
        <v>15.117041430443885</v>
      </c>
    </row>
    <row r="242" spans="3:12" x14ac:dyDescent="0.3">
      <c r="D242" s="6" t="s">
        <v>101</v>
      </c>
      <c r="E242" s="30">
        <f>_xlfn.PERCENTILE.INC(E42:E131,0.75)</f>
        <v>0.293758987303051</v>
      </c>
      <c r="F242" s="30">
        <f t="shared" ref="F242:L242" si="5">_xlfn.PERCENTILE.INC(F42:F131,0.75)</f>
        <v>0.1413890080228305</v>
      </c>
      <c r="G242" s="30"/>
      <c r="H242" s="30">
        <f t="shared" si="5"/>
        <v>6.6293297845518684E-2</v>
      </c>
      <c r="I242" s="30">
        <f t="shared" si="5"/>
        <v>3.2818890832235853E-2</v>
      </c>
      <c r="J242" s="30"/>
      <c r="K242" s="30">
        <f t="shared" si="5"/>
        <v>4.8121497699518985</v>
      </c>
      <c r="L242" s="30">
        <f t="shared" si="5"/>
        <v>18.098682745946906</v>
      </c>
    </row>
    <row r="243" spans="3:12" x14ac:dyDescent="0.3">
      <c r="C243" s="33" t="s">
        <v>108</v>
      </c>
      <c r="D243" s="6" t="s">
        <v>100</v>
      </c>
      <c r="E243" s="30">
        <f>MEDIAN(E132:E231)</f>
        <v>0.33932200260493717</v>
      </c>
      <c r="F243" s="30">
        <f t="shared" ref="F243:L243" si="6">MEDIAN(F132:F231)</f>
        <v>4.2095697592972325E-2</v>
      </c>
      <c r="G243" s="30"/>
      <c r="H243" s="30">
        <f t="shared" si="6"/>
        <v>1.1907403097538339E-2</v>
      </c>
      <c r="I243" s="30">
        <f t="shared" si="6"/>
        <v>2.0102845834395804E-2</v>
      </c>
      <c r="J243" s="30"/>
      <c r="K243" s="30">
        <f t="shared" si="6"/>
        <v>3.8709688370800488</v>
      </c>
      <c r="L243" s="30">
        <f t="shared" si="6"/>
        <v>12.635030406377698</v>
      </c>
    </row>
    <row r="244" spans="3:12" x14ac:dyDescent="0.3">
      <c r="D244" s="6" t="s">
        <v>102</v>
      </c>
      <c r="E244" s="30">
        <f>_xlfn.PERCENTILE.INC(E132:E231,0.25)</f>
        <v>0.29414662922282919</v>
      </c>
      <c r="F244" s="30">
        <f t="shared" ref="F244:L244" si="7">_xlfn.PERCENTILE.INC(F132:F231,0.25)</f>
        <v>2.8649046178718912E-2</v>
      </c>
      <c r="G244" s="30"/>
      <c r="H244" s="30">
        <f t="shared" si="7"/>
        <v>9.0355580156409286E-3</v>
      </c>
      <c r="I244" s="30">
        <f t="shared" si="7"/>
        <v>7.5182515430272934E-3</v>
      </c>
      <c r="J244" s="30"/>
      <c r="K244" s="30">
        <f t="shared" si="7"/>
        <v>3.1447820875477959</v>
      </c>
      <c r="L244" s="30">
        <f t="shared" si="7"/>
        <v>11.5172943355594</v>
      </c>
    </row>
    <row r="245" spans="3:12" x14ac:dyDescent="0.3">
      <c r="D245" s="6" t="s">
        <v>101</v>
      </c>
      <c r="E245" s="30">
        <f>_xlfn.PERCENTILE.INC(E132:E231,0.75)</f>
        <v>0.39787065028528878</v>
      </c>
      <c r="F245" s="30">
        <f t="shared" ref="F245:L245" si="8">_xlfn.PERCENTILE.INC(F132:F231,0.75)</f>
        <v>7.225198347111926E-2</v>
      </c>
      <c r="G245" s="30"/>
      <c r="H245" s="30">
        <f t="shared" si="8"/>
        <v>1.9121373327543392E-2</v>
      </c>
      <c r="I245" s="30">
        <f t="shared" si="8"/>
        <v>3.9671720226338039E-2</v>
      </c>
      <c r="J245" s="30"/>
      <c r="K245" s="30">
        <f t="shared" si="8"/>
        <v>4.3832356408114919</v>
      </c>
      <c r="L245" s="30">
        <f t="shared" si="8"/>
        <v>14.382946109456064</v>
      </c>
    </row>
    <row r="246" spans="3:12" x14ac:dyDescent="0.3">
      <c r="D246" s="11" t="s">
        <v>109</v>
      </c>
      <c r="E246" s="11">
        <f>_xlfn.PERCENTRANK.INC(E2:E233,0.7)</f>
        <v>0.997</v>
      </c>
      <c r="F246" s="11" t="e">
        <f t="shared" ref="F246:I246" si="9">_xlfn.PERCENTRANK.INC(F2:F233,0.5)</f>
        <v>#N/A</v>
      </c>
      <c r="G246" s="11" t="e">
        <f t="shared" si="9"/>
        <v>#N/A</v>
      </c>
      <c r="H246" s="11">
        <f>_xlfn.PERCENTRANK.INC(H2:H233,0.2)</f>
        <v>0.98799999999999999</v>
      </c>
      <c r="I246" s="11">
        <f>_xlfn.PERCENTRANK.INC(I2:I233,0.2)</f>
        <v>0.995</v>
      </c>
    </row>
  </sheetData>
  <autoFilter ref="A1:L245" xr:uid="{BB9EF8C7-B528-4719-AD21-BA54169B48EE}">
    <sortState ref="A132:L231">
      <sortCondition ref="B1:B239"/>
    </sortState>
  </autoFilter>
  <conditionalFormatting sqref="A1:XFD233 D234:L236 A234:C239 M234:XFD239 A240:XFD245 A247:XFD1048576 A246:C246 J246:XFD246">
    <cfRule type="cellIs" dxfId="13" priority="2" operator="lessThan">
      <formula>0</formula>
    </cfRule>
  </conditionalFormatting>
  <conditionalFormatting sqref="D237:L239">
    <cfRule type="cellIs" dxfId="12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3"/>
  <sheetViews>
    <sheetView tabSelected="1" topLeftCell="D1" zoomScaleNormal="100" workbookViewId="0">
      <pane ySplit="1" topLeftCell="A2" activePane="bottomLeft" state="frozen"/>
      <selection pane="bottomLeft" activeCell="J628" sqref="J628"/>
    </sheetView>
  </sheetViews>
  <sheetFormatPr defaultColWidth="9.1796875" defaultRowHeight="14" x14ac:dyDescent="0.3"/>
  <cols>
    <col min="1" max="1" width="7.90625" style="37" bestFit="1" customWidth="1"/>
    <col min="2" max="2" width="12.08984375" style="11" bestFit="1" customWidth="1"/>
    <col min="3" max="3" width="18.81640625" style="11" bestFit="1" customWidth="1"/>
    <col min="4" max="4" width="13.26953125" style="11" bestFit="1" customWidth="1"/>
    <col min="5" max="5" width="9.54296875" style="11" customWidth="1"/>
    <col min="6" max="6" width="13.7265625" style="11" bestFit="1" customWidth="1"/>
    <col min="7" max="7" width="14.36328125" style="11" hidden="1" customWidth="1"/>
    <col min="8" max="8" width="0" style="11" hidden="1" customWidth="1"/>
    <col min="9" max="9" width="13.453125" style="11" customWidth="1"/>
    <col min="10" max="10" width="16.81640625" style="11" bestFit="1" customWidth="1"/>
    <col min="11" max="11" width="6.7265625" style="11" hidden="1" customWidth="1"/>
    <col min="12" max="12" width="14.81640625" style="11" hidden="1" customWidth="1"/>
    <col min="13" max="13" width="13.90625" style="11" hidden="1" customWidth="1"/>
    <col min="14" max="16384" width="9.1796875" style="11"/>
  </cols>
  <sheetData>
    <row r="1" spans="1:13" ht="25" x14ac:dyDescent="0.5">
      <c r="A1" s="65">
        <v>625</v>
      </c>
      <c r="F1" s="58" t="s">
        <v>48</v>
      </c>
      <c r="G1" s="58" t="s">
        <v>49</v>
      </c>
      <c r="H1" s="58"/>
      <c r="I1" s="58" t="s">
        <v>50</v>
      </c>
      <c r="J1" s="58" t="s">
        <v>51</v>
      </c>
      <c r="K1" s="58"/>
      <c r="L1" s="58" t="s">
        <v>46</v>
      </c>
      <c r="M1" s="58" t="s">
        <v>47</v>
      </c>
    </row>
    <row r="2" spans="1:13" ht="15" x14ac:dyDescent="0.3">
      <c r="A2" s="18">
        <v>46</v>
      </c>
      <c r="B2" s="13" t="s">
        <v>105</v>
      </c>
      <c r="C2" s="19" t="s">
        <v>0</v>
      </c>
      <c r="D2" s="19" t="s">
        <v>60</v>
      </c>
      <c r="E2" s="13"/>
      <c r="F2" s="13">
        <v>0.5776625982799134</v>
      </c>
      <c r="G2" s="13">
        <v>1.4945799082220379</v>
      </c>
      <c r="H2" s="13"/>
      <c r="I2" s="13">
        <v>0.25003087239475508</v>
      </c>
      <c r="J2" s="13">
        <v>1.3365311865127403</v>
      </c>
      <c r="K2" s="13"/>
      <c r="L2" s="13">
        <v>7.8930944755554924</v>
      </c>
      <c r="M2" s="13">
        <v>67.896840417976364</v>
      </c>
    </row>
    <row r="3" spans="1:13" ht="15" x14ac:dyDescent="0.3">
      <c r="A3" s="18">
        <v>47</v>
      </c>
      <c r="B3" s="13" t="s">
        <v>105</v>
      </c>
      <c r="C3" s="19" t="s">
        <v>0</v>
      </c>
      <c r="D3" s="19" t="s">
        <v>60</v>
      </c>
      <c r="E3" s="13"/>
      <c r="F3" s="13">
        <v>0.47649359969288685</v>
      </c>
      <c r="G3" s="13">
        <v>0.37199688082999233</v>
      </c>
      <c r="H3" s="13"/>
      <c r="I3" s="13">
        <v>8.2389429267006181E-2</v>
      </c>
      <c r="J3" s="13">
        <v>1.3512121325010484</v>
      </c>
      <c r="K3" s="13"/>
      <c r="L3" s="13">
        <v>7.2673190677671515</v>
      </c>
      <c r="M3" s="13">
        <v>83.27477248191633</v>
      </c>
    </row>
    <row r="4" spans="1:13" ht="15" x14ac:dyDescent="0.3">
      <c r="A4" s="18">
        <v>48</v>
      </c>
      <c r="B4" s="13" t="s">
        <v>105</v>
      </c>
      <c r="C4" s="19" t="s">
        <v>0</v>
      </c>
      <c r="D4" s="19" t="s">
        <v>60</v>
      </c>
      <c r="E4" s="13"/>
      <c r="F4" s="13">
        <v>0.44190194247871817</v>
      </c>
      <c r="G4" s="13">
        <v>0.14380645288475918</v>
      </c>
      <c r="H4" s="13"/>
      <c r="I4" s="13">
        <v>7.232942825716164E-2</v>
      </c>
      <c r="J4" s="13">
        <v>0.94275055167294575</v>
      </c>
      <c r="K4" s="13"/>
      <c r="L4" s="13">
        <v>8.029231291592815</v>
      </c>
      <c r="M4" s="13">
        <v>98.336501255192275</v>
      </c>
    </row>
    <row r="5" spans="1:13" ht="15" x14ac:dyDescent="0.3">
      <c r="A5" s="18">
        <v>49</v>
      </c>
      <c r="B5" s="13" t="s">
        <v>105</v>
      </c>
      <c r="C5" s="19" t="s">
        <v>0</v>
      </c>
      <c r="D5" s="19" t="s">
        <v>60</v>
      </c>
      <c r="E5" s="13"/>
      <c r="F5" s="13">
        <v>0.60718552279737581</v>
      </c>
      <c r="G5" s="13">
        <v>0.15670796360846684</v>
      </c>
      <c r="H5" s="13"/>
      <c r="I5" s="13">
        <v>9.1461441429163556E-2</v>
      </c>
      <c r="J5" s="13">
        <v>1.7125950398211012</v>
      </c>
      <c r="K5" s="13"/>
      <c r="L5" s="13">
        <v>11.839781476640349</v>
      </c>
      <c r="M5" s="13">
        <v>92.76623243768536</v>
      </c>
    </row>
    <row r="6" spans="1:13" ht="15" x14ac:dyDescent="0.3">
      <c r="A6" s="18">
        <v>50</v>
      </c>
      <c r="B6" s="13" t="s">
        <v>105</v>
      </c>
      <c r="C6" s="19" t="s">
        <v>0</v>
      </c>
      <c r="D6" s="19" t="s">
        <v>60</v>
      </c>
      <c r="E6" s="13"/>
      <c r="F6" s="13">
        <v>0.45014638909323701</v>
      </c>
      <c r="G6" s="13">
        <v>0.23821847229397769</v>
      </c>
      <c r="H6" s="13"/>
      <c r="I6" s="13">
        <v>6.7713312405937531E-2</v>
      </c>
      <c r="J6" s="13">
        <v>1.3511277982552572</v>
      </c>
      <c r="K6" s="13"/>
      <c r="L6" s="13">
        <v>7.5285893323255975</v>
      </c>
      <c r="M6" s="13">
        <v>82.090088793481115</v>
      </c>
    </row>
    <row r="7" spans="1:13" ht="15" x14ac:dyDescent="0.3">
      <c r="A7" s="18">
        <v>51</v>
      </c>
      <c r="B7" s="13" t="s">
        <v>105</v>
      </c>
      <c r="C7" s="19" t="s">
        <v>0</v>
      </c>
      <c r="D7" s="19" t="s">
        <v>60</v>
      </c>
      <c r="E7" s="13"/>
      <c r="F7" s="13">
        <v>0.47233932470664886</v>
      </c>
      <c r="G7" s="13">
        <v>0.16925347523547629</v>
      </c>
      <c r="H7" s="13"/>
      <c r="I7" s="13">
        <v>3.7872381810365764E-2</v>
      </c>
      <c r="J7" s="13">
        <v>1.4858819721876222</v>
      </c>
      <c r="K7" s="13"/>
      <c r="L7" s="13">
        <v>6.3747257942416748</v>
      </c>
      <c r="M7" s="13">
        <v>83.277552762667156</v>
      </c>
    </row>
    <row r="8" spans="1:13" ht="15" x14ac:dyDescent="0.3">
      <c r="A8" s="18">
        <v>52</v>
      </c>
      <c r="B8" s="13" t="s">
        <v>105</v>
      </c>
      <c r="C8" s="19" t="s">
        <v>0</v>
      </c>
      <c r="D8" s="19" t="s">
        <v>60</v>
      </c>
      <c r="E8" s="13"/>
      <c r="F8" s="13">
        <v>0.38163101701665109</v>
      </c>
      <c r="G8" s="13">
        <v>0.30208344263927511</v>
      </c>
      <c r="H8" s="13"/>
      <c r="I8" s="13">
        <v>4.3816115651839314E-2</v>
      </c>
      <c r="J8" s="13">
        <v>1.0495735604142726</v>
      </c>
      <c r="K8" s="13"/>
      <c r="L8" s="13">
        <v>6.0085411820256027</v>
      </c>
      <c r="M8" s="13">
        <v>85.787312577169345</v>
      </c>
    </row>
    <row r="9" spans="1:13" ht="15" x14ac:dyDescent="0.3">
      <c r="A9" s="18">
        <v>53</v>
      </c>
      <c r="B9" s="13" t="s">
        <v>105</v>
      </c>
      <c r="C9" s="19" t="s">
        <v>0</v>
      </c>
      <c r="D9" s="19" t="s">
        <v>60</v>
      </c>
      <c r="E9" s="13"/>
      <c r="F9" s="13">
        <v>0.44347178476279286</v>
      </c>
      <c r="G9" s="13">
        <v>0.26552342639203941</v>
      </c>
      <c r="H9" s="13"/>
      <c r="I9" s="13">
        <v>0.12251669899584219</v>
      </c>
      <c r="J9" s="13">
        <v>3.0282902019995706</v>
      </c>
      <c r="K9" s="13"/>
      <c r="L9" s="13">
        <v>13.829180886970185</v>
      </c>
      <c r="M9" s="13">
        <v>87.76817527038061</v>
      </c>
    </row>
    <row r="10" spans="1:13" ht="15" x14ac:dyDescent="0.3">
      <c r="A10" s="18">
        <v>54</v>
      </c>
      <c r="B10" s="13" t="s">
        <v>105</v>
      </c>
      <c r="C10" s="19" t="s">
        <v>0</v>
      </c>
      <c r="D10" s="19" t="s">
        <v>60</v>
      </c>
      <c r="E10" s="13"/>
      <c r="F10" s="13">
        <v>0.3319088898652664</v>
      </c>
      <c r="G10" s="13">
        <v>0.18677530787167171</v>
      </c>
      <c r="H10" s="13"/>
      <c r="I10" s="13">
        <v>3.00184279575165E-2</v>
      </c>
      <c r="J10" s="13">
        <v>2.1577708424612108</v>
      </c>
      <c r="K10" s="13"/>
      <c r="L10" s="13">
        <v>8.120722678094026</v>
      </c>
      <c r="M10" s="13">
        <v>88.813663431249353</v>
      </c>
    </row>
    <row r="11" spans="1:13" ht="15" x14ac:dyDescent="0.3">
      <c r="A11" s="18">
        <v>55</v>
      </c>
      <c r="B11" s="13" t="s">
        <v>105</v>
      </c>
      <c r="C11" s="19" t="s">
        <v>0</v>
      </c>
      <c r="D11" s="19" t="s">
        <v>60</v>
      </c>
      <c r="E11" s="13"/>
      <c r="F11" s="13">
        <v>0.39611799022294242</v>
      </c>
      <c r="G11" s="13">
        <v>0.20979464447002352</v>
      </c>
      <c r="H11" s="13"/>
      <c r="I11" s="13">
        <v>0.3368712972873113</v>
      </c>
      <c r="J11" s="13">
        <v>1.1316993967289304</v>
      </c>
      <c r="K11" s="13"/>
      <c r="L11" s="13">
        <v>9.2241583566018761</v>
      </c>
      <c r="M11" s="13">
        <v>79.768742417558173</v>
      </c>
    </row>
    <row r="12" spans="1:13" ht="15" x14ac:dyDescent="0.3">
      <c r="A12" s="18">
        <v>56</v>
      </c>
      <c r="B12" s="13" t="s">
        <v>105</v>
      </c>
      <c r="C12" s="19" t="s">
        <v>0</v>
      </c>
      <c r="D12" s="19" t="s">
        <v>60</v>
      </c>
      <c r="E12" s="13"/>
      <c r="F12" s="13">
        <v>0.36946787126411279</v>
      </c>
      <c r="G12" s="13">
        <v>0.18917741481585429</v>
      </c>
      <c r="H12" s="13"/>
      <c r="I12" s="13">
        <v>0.30253644870243518</v>
      </c>
      <c r="J12" s="13">
        <v>1.1923380762082016</v>
      </c>
      <c r="K12" s="13"/>
      <c r="L12" s="13">
        <v>8.8536180085881284</v>
      </c>
      <c r="M12" s="13">
        <v>78.904359787207085</v>
      </c>
    </row>
    <row r="13" spans="1:13" ht="15" x14ac:dyDescent="0.3">
      <c r="A13" s="18">
        <v>57</v>
      </c>
      <c r="B13" s="13" t="s">
        <v>105</v>
      </c>
      <c r="C13" s="19" t="s">
        <v>1</v>
      </c>
      <c r="D13" s="19" t="s">
        <v>60</v>
      </c>
      <c r="E13" s="13"/>
      <c r="F13" s="13">
        <v>0.27604852560796089</v>
      </c>
      <c r="G13" s="13">
        <v>3.8505542143291693</v>
      </c>
      <c r="H13" s="13"/>
      <c r="I13" s="13">
        <v>2.3713548300439156</v>
      </c>
      <c r="J13" s="13">
        <v>1.738068747155362</v>
      </c>
      <c r="K13" s="13"/>
      <c r="L13" s="13">
        <v>12.896943283906666</v>
      </c>
      <c r="M13" s="13">
        <v>80.516048070657646</v>
      </c>
    </row>
    <row r="14" spans="1:13" ht="15" x14ac:dyDescent="0.3">
      <c r="A14" s="18">
        <v>58</v>
      </c>
      <c r="B14" s="13" t="s">
        <v>105</v>
      </c>
      <c r="C14" s="19" t="s">
        <v>1</v>
      </c>
      <c r="D14" s="19" t="s">
        <v>60</v>
      </c>
      <c r="E14" s="13"/>
      <c r="F14" s="13">
        <v>0.44704860067217866</v>
      </c>
      <c r="G14" s="13">
        <v>1.0727184913016699</v>
      </c>
      <c r="H14" s="13"/>
      <c r="I14" s="13">
        <v>0.22597878816515241</v>
      </c>
      <c r="J14" s="13">
        <v>0.89539304864603764</v>
      </c>
      <c r="K14" s="13"/>
      <c r="L14" s="13">
        <v>11.108699747676178</v>
      </c>
      <c r="M14" s="13">
        <v>75.55841191431665</v>
      </c>
    </row>
    <row r="15" spans="1:13" ht="15" x14ac:dyDescent="0.3">
      <c r="A15" s="18">
        <v>59</v>
      </c>
      <c r="B15" s="13" t="s">
        <v>105</v>
      </c>
      <c r="C15" s="19" t="s">
        <v>1</v>
      </c>
      <c r="D15" s="19" t="s">
        <v>60</v>
      </c>
      <c r="E15" s="13"/>
      <c r="F15" s="13">
        <v>0.31960084018250473</v>
      </c>
      <c r="G15" s="13">
        <v>1.6568032459391315</v>
      </c>
      <c r="H15" s="13"/>
      <c r="I15" s="13">
        <v>0.94909326154174878</v>
      </c>
      <c r="J15" s="13">
        <v>1.6676367285318634</v>
      </c>
      <c r="K15" s="13"/>
      <c r="L15" s="13">
        <v>9.9260003258759646</v>
      </c>
      <c r="M15" s="13">
        <v>83.133954625412926</v>
      </c>
    </row>
    <row r="16" spans="1:13" ht="15" x14ac:dyDescent="0.3">
      <c r="A16" s="18">
        <v>60</v>
      </c>
      <c r="B16" s="13" t="s">
        <v>105</v>
      </c>
      <c r="C16" s="19" t="s">
        <v>1</v>
      </c>
      <c r="D16" s="19" t="s">
        <v>60</v>
      </c>
      <c r="E16" s="13"/>
      <c r="F16" s="13">
        <v>0.25631352700372573</v>
      </c>
      <c r="G16" s="13">
        <v>1.139586012283484</v>
      </c>
      <c r="H16" s="13"/>
      <c r="I16" s="13">
        <v>2.0481317621239543</v>
      </c>
      <c r="J16" s="13">
        <v>1.5934072314409344</v>
      </c>
      <c r="K16" s="13"/>
      <c r="L16" s="13">
        <v>14.986593776183847</v>
      </c>
      <c r="M16" s="13">
        <v>99.252646425479057</v>
      </c>
    </row>
    <row r="17" spans="1:13" ht="15" x14ac:dyDescent="0.3">
      <c r="A17" s="18">
        <v>61</v>
      </c>
      <c r="B17" s="13" t="s">
        <v>105</v>
      </c>
      <c r="C17" s="19" t="s">
        <v>1</v>
      </c>
      <c r="D17" s="19" t="s">
        <v>60</v>
      </c>
      <c r="E17" s="13"/>
      <c r="F17" s="13">
        <v>0.72721865413615372</v>
      </c>
      <c r="G17" s="13">
        <v>0.65521424602386213</v>
      </c>
      <c r="H17" s="13"/>
      <c r="I17" s="13">
        <v>0.12548122377992921</v>
      </c>
      <c r="J17" s="13">
        <v>0.99407648234341772</v>
      </c>
      <c r="K17" s="13"/>
      <c r="L17" s="13">
        <v>8.4023500400283897</v>
      </c>
      <c r="M17" s="13">
        <v>69.915624616333787</v>
      </c>
    </row>
    <row r="18" spans="1:13" ht="15" x14ac:dyDescent="0.3">
      <c r="A18" s="18">
        <v>62</v>
      </c>
      <c r="B18" s="13" t="s">
        <v>105</v>
      </c>
      <c r="C18" s="19" t="s">
        <v>1</v>
      </c>
      <c r="D18" s="19" t="s">
        <v>60</v>
      </c>
      <c r="E18" s="13"/>
      <c r="F18" s="13">
        <v>0.28645375229493164</v>
      </c>
      <c r="G18" s="13">
        <v>4.1288532199581223</v>
      </c>
      <c r="H18" s="13"/>
      <c r="I18" s="13">
        <v>2.8649428224319573</v>
      </c>
      <c r="J18" s="13">
        <v>0.78122843197461378</v>
      </c>
      <c r="K18" s="13"/>
      <c r="L18" s="13">
        <v>12.339683189852185</v>
      </c>
      <c r="M18" s="13">
        <v>80.387310158864736</v>
      </c>
    </row>
    <row r="19" spans="1:13" ht="15" x14ac:dyDescent="0.3">
      <c r="A19" s="18">
        <v>63</v>
      </c>
      <c r="B19" s="13" t="s">
        <v>105</v>
      </c>
      <c r="C19" s="19" t="s">
        <v>1</v>
      </c>
      <c r="D19" s="19" t="s">
        <v>60</v>
      </c>
      <c r="E19" s="13"/>
      <c r="F19" s="13">
        <v>0.54031440353993632</v>
      </c>
      <c r="G19" s="13">
        <v>3.2440620143548511</v>
      </c>
      <c r="H19" s="13"/>
      <c r="I19" s="13">
        <v>0.4154626640613811</v>
      </c>
      <c r="J19" s="13">
        <v>0.78405382830191472</v>
      </c>
      <c r="K19" s="13"/>
      <c r="L19" s="13">
        <v>8.3653626066830356</v>
      </c>
      <c r="M19" s="13">
        <v>74.538613968890104</v>
      </c>
    </row>
    <row r="20" spans="1:13" ht="15" x14ac:dyDescent="0.3">
      <c r="A20" s="18">
        <v>64</v>
      </c>
      <c r="B20" s="13" t="s">
        <v>105</v>
      </c>
      <c r="C20" s="19" t="s">
        <v>1</v>
      </c>
      <c r="D20" s="19" t="s">
        <v>60</v>
      </c>
      <c r="E20" s="13"/>
      <c r="F20" s="13">
        <v>0.64621629851441165</v>
      </c>
      <c r="G20" s="13">
        <v>6.5617413939946037</v>
      </c>
      <c r="H20" s="13"/>
      <c r="I20" s="13">
        <v>6.6856901639234245E-2</v>
      </c>
      <c r="J20" s="13">
        <v>1.0356477828462873</v>
      </c>
      <c r="K20" s="13"/>
      <c r="L20" s="13">
        <v>9.8814812775135312</v>
      </c>
      <c r="M20" s="13">
        <v>76.940011100117772</v>
      </c>
    </row>
    <row r="21" spans="1:13" ht="15" x14ac:dyDescent="0.3">
      <c r="A21" s="18">
        <v>65</v>
      </c>
      <c r="B21" s="13" t="s">
        <v>105</v>
      </c>
      <c r="C21" s="19" t="s">
        <v>1</v>
      </c>
      <c r="D21" s="19" t="s">
        <v>60</v>
      </c>
      <c r="E21" s="13"/>
      <c r="F21" s="13">
        <v>0.62301417246380497</v>
      </c>
      <c r="G21" s="13">
        <v>1.041486751796636</v>
      </c>
      <c r="H21" s="13"/>
      <c r="I21" s="13">
        <v>0.91026131524144616</v>
      </c>
      <c r="J21" s="13">
        <v>0.67248357277687565</v>
      </c>
      <c r="K21" s="13"/>
      <c r="L21" s="13">
        <v>7.402431421779391</v>
      </c>
      <c r="M21" s="13">
        <v>61.625475316516841</v>
      </c>
    </row>
    <row r="22" spans="1:13" ht="15" x14ac:dyDescent="0.3">
      <c r="A22" s="18">
        <v>66</v>
      </c>
      <c r="B22" s="13" t="s">
        <v>105</v>
      </c>
      <c r="C22" s="19" t="s">
        <v>1</v>
      </c>
      <c r="D22" s="19" t="s">
        <v>60</v>
      </c>
      <c r="E22" s="13"/>
      <c r="F22" s="13">
        <v>0.42671508305979905</v>
      </c>
      <c r="G22" s="13">
        <v>2.9281409258250428</v>
      </c>
      <c r="H22" s="13"/>
      <c r="I22" s="13">
        <v>2.3592711392517769</v>
      </c>
      <c r="J22" s="13">
        <v>0.88327003084052469</v>
      </c>
      <c r="K22" s="13"/>
      <c r="L22" s="13">
        <v>11.368475840317759</v>
      </c>
      <c r="M22" s="13">
        <v>62.335469297978641</v>
      </c>
    </row>
    <row r="23" spans="1:13" ht="15" x14ac:dyDescent="0.3">
      <c r="A23" s="18">
        <v>67</v>
      </c>
      <c r="B23" s="13" t="s">
        <v>105</v>
      </c>
      <c r="C23" s="19" t="s">
        <v>1</v>
      </c>
      <c r="D23" s="19" t="s">
        <v>60</v>
      </c>
      <c r="E23" s="13"/>
      <c r="F23" s="13">
        <v>0.42569649699726786</v>
      </c>
      <c r="G23" s="13">
        <v>2.9583155049036196</v>
      </c>
      <c r="H23" s="13"/>
      <c r="I23" s="13">
        <v>2.4115181290987451</v>
      </c>
      <c r="J23" s="13">
        <v>1.0341466267342057</v>
      </c>
      <c r="K23" s="13"/>
      <c r="L23" s="13">
        <v>12.51693601764072</v>
      </c>
      <c r="M23" s="13">
        <v>64.453997672997446</v>
      </c>
    </row>
    <row r="24" spans="1:13" ht="15" x14ac:dyDescent="0.3">
      <c r="A24" s="18">
        <v>68</v>
      </c>
      <c r="B24" s="13" t="s">
        <v>105</v>
      </c>
      <c r="C24" s="19" t="s">
        <v>2</v>
      </c>
      <c r="D24" s="19" t="s">
        <v>60</v>
      </c>
      <c r="E24" s="13"/>
      <c r="F24" s="13">
        <v>1.1793014684614216</v>
      </c>
      <c r="G24" s="13">
        <v>7.4594419223974997</v>
      </c>
      <c r="H24" s="13"/>
      <c r="I24" s="13">
        <v>0.4132259513305514</v>
      </c>
      <c r="J24" s="13">
        <v>10.208237680598115</v>
      </c>
      <c r="K24" s="13"/>
      <c r="L24" s="13">
        <v>15.582367732507246</v>
      </c>
      <c r="M24" s="13">
        <v>88.602624893728958</v>
      </c>
    </row>
    <row r="25" spans="1:13" ht="15" x14ac:dyDescent="0.3">
      <c r="A25" s="18">
        <v>69</v>
      </c>
      <c r="B25" s="13" t="s">
        <v>105</v>
      </c>
      <c r="C25" s="19" t="s">
        <v>2</v>
      </c>
      <c r="D25" s="19" t="s">
        <v>60</v>
      </c>
      <c r="E25" s="13"/>
      <c r="F25" s="13">
        <v>0.72632355141004501</v>
      </c>
      <c r="G25" s="13">
        <v>2.7630674099621926</v>
      </c>
      <c r="H25" s="13"/>
      <c r="I25" s="13">
        <v>0.13694535359894738</v>
      </c>
      <c r="J25" s="13">
        <v>4.288952323079716</v>
      </c>
      <c r="K25" s="13"/>
      <c r="L25" s="13">
        <v>14.229184357776932</v>
      </c>
      <c r="M25" s="13">
        <v>71.671929009147803</v>
      </c>
    </row>
    <row r="26" spans="1:13" ht="15" x14ac:dyDescent="0.3">
      <c r="A26" s="18">
        <v>70</v>
      </c>
      <c r="B26" s="13" t="s">
        <v>105</v>
      </c>
      <c r="C26" s="19" t="s">
        <v>2</v>
      </c>
      <c r="D26" s="19" t="s">
        <v>60</v>
      </c>
      <c r="E26" s="13"/>
      <c r="F26" s="13">
        <v>0.58138675706596565</v>
      </c>
      <c r="G26" s="13">
        <v>1.6897680657616863</v>
      </c>
      <c r="H26" s="13"/>
      <c r="I26" s="13">
        <v>7.2707035863081387E-2</v>
      </c>
      <c r="J26" s="13">
        <v>2.6437585594205744</v>
      </c>
      <c r="K26" s="13"/>
      <c r="L26" s="13">
        <v>12.08410224506488</v>
      </c>
      <c r="M26" s="13">
        <v>81.79864180014863</v>
      </c>
    </row>
    <row r="27" spans="1:13" ht="15" x14ac:dyDescent="0.3">
      <c r="A27" s="18">
        <v>71</v>
      </c>
      <c r="B27" s="13" t="s">
        <v>105</v>
      </c>
      <c r="C27" s="19" t="s">
        <v>2</v>
      </c>
      <c r="D27" s="19" t="s">
        <v>60</v>
      </c>
      <c r="E27" s="13"/>
      <c r="F27" s="13">
        <v>0.59239589607021781</v>
      </c>
      <c r="G27" s="13">
        <v>6.4926890631608103</v>
      </c>
      <c r="H27" s="13"/>
      <c r="I27" s="13">
        <v>0.61653205438071712</v>
      </c>
      <c r="J27" s="13">
        <v>5.2129660843801187</v>
      </c>
      <c r="K27" s="13"/>
      <c r="L27" s="13">
        <v>27.715712020227937</v>
      </c>
      <c r="M27" s="13">
        <v>100.37475622868276</v>
      </c>
    </row>
    <row r="28" spans="1:13" ht="15" x14ac:dyDescent="0.3">
      <c r="A28" s="18">
        <v>72</v>
      </c>
      <c r="B28" s="13" t="s">
        <v>105</v>
      </c>
      <c r="C28" s="19" t="s">
        <v>2</v>
      </c>
      <c r="D28" s="19" t="s">
        <v>60</v>
      </c>
      <c r="E28" s="13"/>
      <c r="F28" s="13">
        <v>0.48674878263890053</v>
      </c>
      <c r="G28" s="13">
        <v>3.9811341564796359</v>
      </c>
      <c r="H28" s="13"/>
      <c r="I28" s="13">
        <v>0.64625662076720647</v>
      </c>
      <c r="J28" s="13">
        <v>3.532581336595487</v>
      </c>
      <c r="K28" s="13"/>
      <c r="L28" s="13">
        <v>14.241416341755196</v>
      </c>
      <c r="M28" s="13">
        <v>68.929258771099981</v>
      </c>
    </row>
    <row r="29" spans="1:13" ht="15" x14ac:dyDescent="0.3">
      <c r="A29" s="18">
        <v>73</v>
      </c>
      <c r="B29" s="13" t="s">
        <v>105</v>
      </c>
      <c r="C29" s="19" t="s">
        <v>2</v>
      </c>
      <c r="D29" s="19" t="s">
        <v>60</v>
      </c>
      <c r="E29" s="13"/>
      <c r="F29" s="13">
        <v>0.36651161620884587</v>
      </c>
      <c r="G29" s="13">
        <v>10.861830301092548</v>
      </c>
      <c r="H29" s="13"/>
      <c r="I29" s="13">
        <v>1.4430249455892035</v>
      </c>
      <c r="J29" s="13">
        <v>2.7549507456958451</v>
      </c>
      <c r="K29" s="13"/>
      <c r="L29" s="13">
        <v>11.353762023010983</v>
      </c>
      <c r="M29" s="13">
        <v>76.197543018290517</v>
      </c>
    </row>
    <row r="30" spans="1:13" ht="15" x14ac:dyDescent="0.3">
      <c r="A30" s="18">
        <v>74</v>
      </c>
      <c r="B30" s="13" t="s">
        <v>105</v>
      </c>
      <c r="C30" s="19" t="s">
        <v>2</v>
      </c>
      <c r="D30" s="19" t="s">
        <v>60</v>
      </c>
      <c r="E30" s="13"/>
      <c r="F30" s="13">
        <v>0.41087472754225662</v>
      </c>
      <c r="G30" s="13">
        <v>17.880848858106486</v>
      </c>
      <c r="H30" s="13"/>
      <c r="I30" s="13">
        <v>0.18515862744526754</v>
      </c>
      <c r="J30" s="13">
        <v>1.2261359912466263</v>
      </c>
      <c r="K30" s="13"/>
      <c r="L30" s="13">
        <v>17.234768171815006</v>
      </c>
      <c r="M30" s="13">
        <v>72.139597011602888</v>
      </c>
    </row>
    <row r="31" spans="1:13" ht="15" x14ac:dyDescent="0.3">
      <c r="A31" s="18">
        <v>75</v>
      </c>
      <c r="B31" s="13" t="s">
        <v>105</v>
      </c>
      <c r="C31" s="19" t="s">
        <v>2</v>
      </c>
      <c r="D31" s="19" t="s">
        <v>60</v>
      </c>
      <c r="E31" s="13"/>
      <c r="F31" s="13">
        <v>0.33187117724589255</v>
      </c>
      <c r="G31" s="13">
        <v>6.5122953296473556</v>
      </c>
      <c r="H31" s="13"/>
      <c r="I31" s="13">
        <v>0.70742867713881241</v>
      </c>
      <c r="J31" s="13">
        <v>3.2515906120385281</v>
      </c>
      <c r="K31" s="13"/>
      <c r="L31" s="13">
        <v>16.335476787371725</v>
      </c>
      <c r="M31" s="13">
        <v>88.807485605540137</v>
      </c>
    </row>
    <row r="32" spans="1:13" ht="15" x14ac:dyDescent="0.3">
      <c r="A32" s="18">
        <v>76</v>
      </c>
      <c r="B32" s="13" t="s">
        <v>105</v>
      </c>
      <c r="C32" s="19" t="s">
        <v>2</v>
      </c>
      <c r="D32" s="19" t="s">
        <v>60</v>
      </c>
      <c r="E32" s="13"/>
      <c r="F32" s="13">
        <v>0.57873497231663795</v>
      </c>
      <c r="G32" s="13">
        <v>3.1570834036018329</v>
      </c>
      <c r="H32" s="13"/>
      <c r="I32" s="13">
        <v>0.3185815769343035</v>
      </c>
      <c r="J32" s="13">
        <v>1.5220067160594009</v>
      </c>
      <c r="K32" s="13"/>
      <c r="L32" s="13">
        <v>9.6721046261728016</v>
      </c>
      <c r="M32" s="13">
        <v>65.597054419428716</v>
      </c>
    </row>
    <row r="33" spans="1:15" ht="15" x14ac:dyDescent="0.3">
      <c r="A33" s="18">
        <v>77</v>
      </c>
      <c r="B33" s="13" t="s">
        <v>105</v>
      </c>
      <c r="C33" s="19" t="s">
        <v>2</v>
      </c>
      <c r="D33" s="19" t="s">
        <v>60</v>
      </c>
      <c r="E33" s="13"/>
      <c r="F33" s="13">
        <v>0.54028872475189371</v>
      </c>
      <c r="G33" s="13">
        <v>14.982347178942918</v>
      </c>
      <c r="H33" s="13"/>
      <c r="I33" s="13">
        <v>0.55895869831554446</v>
      </c>
      <c r="J33" s="13">
        <v>1.5382227106668114</v>
      </c>
      <c r="K33" s="13"/>
      <c r="L33" s="13">
        <v>10.293431332353238</v>
      </c>
      <c r="M33" s="13">
        <v>57.854920503468982</v>
      </c>
    </row>
    <row r="34" spans="1:15" ht="15" x14ac:dyDescent="0.3">
      <c r="A34" s="18">
        <v>78</v>
      </c>
      <c r="B34" s="13" t="s">
        <v>105</v>
      </c>
      <c r="C34" s="19" t="s">
        <v>2</v>
      </c>
      <c r="D34" s="19" t="s">
        <v>60</v>
      </c>
      <c r="E34" s="13"/>
      <c r="F34" s="13">
        <v>0.57313605330454309</v>
      </c>
      <c r="G34" s="13">
        <v>14.872525280357777</v>
      </c>
      <c r="H34" s="13"/>
      <c r="I34" s="13">
        <v>0.5635119183056907</v>
      </c>
      <c r="J34" s="13">
        <v>1.50772797617634</v>
      </c>
      <c r="K34" s="13"/>
      <c r="L34" s="13">
        <v>11.02824424607326</v>
      </c>
      <c r="M34" s="13">
        <v>61.33215479935663</v>
      </c>
    </row>
    <row r="35" spans="1:15" ht="15" x14ac:dyDescent="0.3">
      <c r="A35" s="18">
        <v>79</v>
      </c>
      <c r="B35" s="13" t="s">
        <v>105</v>
      </c>
      <c r="C35" s="19" t="s">
        <v>3</v>
      </c>
      <c r="D35" s="19" t="s">
        <v>60</v>
      </c>
      <c r="E35" s="13"/>
      <c r="F35" s="13">
        <v>0.57100994329178478</v>
      </c>
      <c r="G35" s="13">
        <v>5.0280593790029178</v>
      </c>
      <c r="H35" s="13"/>
      <c r="I35" s="13">
        <v>0.33713671353910102</v>
      </c>
      <c r="J35" s="13">
        <v>3.3923533162580091</v>
      </c>
      <c r="K35" s="13"/>
      <c r="L35" s="13">
        <v>13.973080163128564</v>
      </c>
      <c r="M35" s="13">
        <v>89.288006712121302</v>
      </c>
    </row>
    <row r="36" spans="1:15" ht="15" x14ac:dyDescent="0.3">
      <c r="A36" s="18">
        <v>80</v>
      </c>
      <c r="B36" s="13" t="s">
        <v>105</v>
      </c>
      <c r="C36" s="19" t="s">
        <v>3</v>
      </c>
      <c r="D36" s="19" t="s">
        <v>60</v>
      </c>
      <c r="E36" s="13"/>
      <c r="F36" s="13">
        <v>0.53971099029308367</v>
      </c>
      <c r="G36" s="13">
        <v>3.4906140127844263</v>
      </c>
      <c r="H36" s="13"/>
      <c r="I36" s="13">
        <v>9.5512394776216397E-2</v>
      </c>
      <c r="J36" s="13">
        <v>2.265505250631247</v>
      </c>
      <c r="K36" s="13"/>
      <c r="L36" s="13">
        <v>9.1451209404080807</v>
      </c>
      <c r="M36" s="13">
        <v>69.107527228090532</v>
      </c>
    </row>
    <row r="37" spans="1:15" ht="15" x14ac:dyDescent="0.3">
      <c r="A37" s="18">
        <v>81</v>
      </c>
      <c r="B37" s="13" t="s">
        <v>105</v>
      </c>
      <c r="C37" s="19" t="s">
        <v>3</v>
      </c>
      <c r="D37" s="19" t="s">
        <v>60</v>
      </c>
      <c r="E37" s="13"/>
      <c r="F37" s="13">
        <v>0.53701403754661248</v>
      </c>
      <c r="G37" s="13">
        <v>2.431150477875923</v>
      </c>
      <c r="H37" s="13"/>
      <c r="I37" s="13">
        <v>0.11390588753768761</v>
      </c>
      <c r="J37" s="13">
        <v>1.5666092360102242</v>
      </c>
      <c r="K37" s="13"/>
      <c r="L37" s="13">
        <v>7.82811394529657</v>
      </c>
      <c r="M37" s="13">
        <v>61.168700292338244</v>
      </c>
    </row>
    <row r="38" spans="1:15" ht="15" x14ac:dyDescent="0.3">
      <c r="A38" s="18">
        <v>82</v>
      </c>
      <c r="B38" s="13" t="s">
        <v>105</v>
      </c>
      <c r="C38" s="19" t="s">
        <v>3</v>
      </c>
      <c r="D38" s="19" t="s">
        <v>60</v>
      </c>
      <c r="E38" s="13"/>
      <c r="F38" s="13">
        <v>0.64210678395993737</v>
      </c>
      <c r="G38" s="13">
        <v>1.293026284003818</v>
      </c>
      <c r="H38" s="13"/>
      <c r="I38" s="13">
        <v>0.11920546274177</v>
      </c>
      <c r="J38" s="13">
        <v>9.3752372398417005</v>
      </c>
      <c r="K38" s="13"/>
      <c r="L38" s="13">
        <v>23.320626399877618</v>
      </c>
      <c r="M38" s="13">
        <v>110.90768726587702</v>
      </c>
    </row>
    <row r="39" spans="1:15" ht="15" x14ac:dyDescent="0.3">
      <c r="A39" s="18">
        <v>83</v>
      </c>
      <c r="B39" s="13" t="s">
        <v>105</v>
      </c>
      <c r="C39" s="19" t="s">
        <v>3</v>
      </c>
      <c r="D39" s="19" t="s">
        <v>60</v>
      </c>
      <c r="E39" s="13"/>
      <c r="F39" s="13">
        <v>0.38467518574819787</v>
      </c>
      <c r="G39" s="13">
        <v>7.6339906854678032</v>
      </c>
      <c r="H39" s="13"/>
      <c r="I39" s="13">
        <v>0.21161379203727121</v>
      </c>
      <c r="J39" s="13">
        <v>2.3236683877368245</v>
      </c>
      <c r="K39" s="13"/>
      <c r="L39" s="13">
        <v>11.937032964106132</v>
      </c>
      <c r="M39" s="13">
        <v>90.139295513239176</v>
      </c>
    </row>
    <row r="40" spans="1:15" ht="15" x14ac:dyDescent="0.3">
      <c r="A40" s="18">
        <v>84</v>
      </c>
      <c r="B40" s="13" t="s">
        <v>105</v>
      </c>
      <c r="C40" s="19" t="s">
        <v>3</v>
      </c>
      <c r="D40" s="19" t="s">
        <v>60</v>
      </c>
      <c r="E40" s="13"/>
      <c r="F40" s="13">
        <v>0.38815836237108481</v>
      </c>
      <c r="G40" s="13">
        <v>2.2195307301883713</v>
      </c>
      <c r="H40" s="13"/>
      <c r="I40" s="13">
        <v>0.34519805128056508</v>
      </c>
      <c r="J40" s="13">
        <v>1.7785064404344941</v>
      </c>
      <c r="K40" s="13"/>
      <c r="L40" s="13">
        <v>11.153207921165148</v>
      </c>
      <c r="M40" s="13">
        <v>73.434789045105234</v>
      </c>
    </row>
    <row r="41" spans="1:15" ht="15" x14ac:dyDescent="0.3">
      <c r="A41" s="18">
        <v>85</v>
      </c>
      <c r="B41" s="13" t="s">
        <v>105</v>
      </c>
      <c r="C41" s="19" t="s">
        <v>3</v>
      </c>
      <c r="D41" s="19" t="s">
        <v>60</v>
      </c>
      <c r="E41" s="13"/>
      <c r="F41" s="13">
        <v>0.44992249475528273</v>
      </c>
      <c r="G41" s="13">
        <v>8.0539802832575624</v>
      </c>
      <c r="H41" s="13"/>
      <c r="I41" s="13">
        <v>0.34984346846217595</v>
      </c>
      <c r="J41" s="13">
        <v>3.035586288378568</v>
      </c>
      <c r="K41" s="13"/>
      <c r="L41" s="13">
        <v>8.9511494478777962</v>
      </c>
      <c r="M41" s="13">
        <v>81.95328864256264</v>
      </c>
    </row>
    <row r="42" spans="1:15" ht="15" x14ac:dyDescent="0.3">
      <c r="A42" s="18">
        <v>86</v>
      </c>
      <c r="B42" s="13" t="s">
        <v>105</v>
      </c>
      <c r="C42" s="19" t="s">
        <v>3</v>
      </c>
      <c r="D42" s="19" t="s">
        <v>60</v>
      </c>
      <c r="E42" s="13"/>
      <c r="F42" s="13">
        <v>0.61112435090350414</v>
      </c>
      <c r="G42" s="13">
        <v>2.0810991172923639</v>
      </c>
      <c r="H42" s="13"/>
      <c r="I42" s="13">
        <v>0.19196594031766115</v>
      </c>
      <c r="J42" s="13">
        <v>4.3513934509201064</v>
      </c>
      <c r="K42" s="13"/>
      <c r="L42" s="13">
        <v>12.945066349850618</v>
      </c>
      <c r="M42" s="13">
        <v>64.515369659330133</v>
      </c>
    </row>
    <row r="43" spans="1:15" ht="15" x14ac:dyDescent="0.3">
      <c r="A43" s="18">
        <v>87</v>
      </c>
      <c r="B43" s="13" t="s">
        <v>105</v>
      </c>
      <c r="C43" s="19" t="s">
        <v>3</v>
      </c>
      <c r="D43" s="19" t="s">
        <v>60</v>
      </c>
      <c r="E43" s="13"/>
      <c r="F43" s="13">
        <v>0.47768624920247027</v>
      </c>
      <c r="G43" s="13">
        <v>3.7435161590849102</v>
      </c>
      <c r="H43" s="13"/>
      <c r="I43" s="13">
        <v>0.29234381599615983</v>
      </c>
      <c r="J43" s="13">
        <v>4.2747829154413166</v>
      </c>
      <c r="K43" s="13"/>
      <c r="L43" s="13">
        <v>14.324438723255692</v>
      </c>
      <c r="M43" s="13">
        <v>96.318332502990273</v>
      </c>
    </row>
    <row r="44" spans="1:15" ht="15" x14ac:dyDescent="0.3">
      <c r="A44" s="18">
        <v>88</v>
      </c>
      <c r="B44" s="13" t="s">
        <v>105</v>
      </c>
      <c r="C44" s="19" t="s">
        <v>3</v>
      </c>
      <c r="D44" s="19" t="s">
        <v>60</v>
      </c>
      <c r="E44" s="13"/>
      <c r="F44" s="13">
        <v>0.55194469980323335</v>
      </c>
      <c r="G44" s="13">
        <v>15.749693967512538</v>
      </c>
      <c r="H44" s="13"/>
      <c r="I44" s="13">
        <v>0.45946379803322157</v>
      </c>
      <c r="J44" s="13">
        <v>1.3461952646619917</v>
      </c>
      <c r="K44" s="13"/>
      <c r="L44" s="13">
        <v>7.5598614438586846</v>
      </c>
      <c r="M44" s="13">
        <v>59.474305438230765</v>
      </c>
    </row>
    <row r="45" spans="1:15" ht="15" x14ac:dyDescent="0.3">
      <c r="A45" s="18">
        <v>89</v>
      </c>
      <c r="B45" s="13" t="s">
        <v>105</v>
      </c>
      <c r="C45" s="19" t="s">
        <v>3</v>
      </c>
      <c r="D45" s="19" t="s">
        <v>60</v>
      </c>
      <c r="E45" s="13"/>
      <c r="F45" s="13">
        <v>0.57915456974198987</v>
      </c>
      <c r="G45" s="13">
        <v>16.212713007769143</v>
      </c>
      <c r="H45" s="13"/>
      <c r="I45" s="13">
        <v>0.48205584458678541</v>
      </c>
      <c r="J45" s="13">
        <v>1.2552892278689864</v>
      </c>
      <c r="K45" s="13"/>
      <c r="L45" s="13">
        <v>8.2251995321175233</v>
      </c>
      <c r="M45" s="13">
        <v>59.751059340438324</v>
      </c>
    </row>
    <row r="46" spans="1:15" ht="15" x14ac:dyDescent="0.3">
      <c r="A46" s="18">
        <v>90</v>
      </c>
      <c r="B46" s="13" t="s">
        <v>105</v>
      </c>
      <c r="C46" s="19" t="s">
        <v>3</v>
      </c>
      <c r="D46" s="19" t="s">
        <v>60</v>
      </c>
      <c r="E46" s="13"/>
      <c r="F46" s="13">
        <v>0.55597794187376126</v>
      </c>
      <c r="G46" s="13">
        <v>9.4326809587144478</v>
      </c>
      <c r="H46" s="13"/>
      <c r="I46" s="13">
        <v>0.69837765613698632</v>
      </c>
      <c r="J46" s="13">
        <v>2.5399651558243672</v>
      </c>
      <c r="K46" s="13"/>
      <c r="L46" s="13">
        <v>12.415318362511341</v>
      </c>
      <c r="M46" s="13">
        <v>66.651438826792571</v>
      </c>
    </row>
    <row r="47" spans="1:15" ht="15" x14ac:dyDescent="0.3">
      <c r="A47" s="18">
        <v>420</v>
      </c>
      <c r="B47" s="13" t="s">
        <v>29</v>
      </c>
      <c r="C47" s="66" t="s">
        <v>20</v>
      </c>
      <c r="D47" s="13" t="s">
        <v>39</v>
      </c>
      <c r="E47" s="13"/>
      <c r="F47" s="13">
        <v>0.1225</v>
      </c>
      <c r="G47" s="16">
        <v>0.05</v>
      </c>
      <c r="H47" s="13"/>
      <c r="I47" s="16">
        <v>0.2175</v>
      </c>
      <c r="J47" s="13">
        <v>1.0208054147058623E-2</v>
      </c>
      <c r="K47" s="13"/>
      <c r="L47" s="16">
        <v>1.9775</v>
      </c>
      <c r="M47" s="13">
        <v>20.420300880525669</v>
      </c>
      <c r="O47" s="13"/>
    </row>
    <row r="48" spans="1:15" ht="15" x14ac:dyDescent="0.3">
      <c r="A48" s="18">
        <v>421</v>
      </c>
      <c r="B48" s="13" t="s">
        <v>29</v>
      </c>
      <c r="C48" s="66" t="s">
        <v>20</v>
      </c>
      <c r="D48" s="13" t="s">
        <v>39</v>
      </c>
      <c r="E48" s="13"/>
      <c r="F48" s="13">
        <v>9.7500000000000003E-2</v>
      </c>
      <c r="G48" s="16">
        <v>6.7500000000000004E-2</v>
      </c>
      <c r="H48" s="13"/>
      <c r="I48" s="16">
        <v>0.105</v>
      </c>
      <c r="J48" s="13">
        <v>1.340081149231056E-3</v>
      </c>
      <c r="K48" s="13"/>
      <c r="L48" s="16">
        <v>1.6775</v>
      </c>
      <c r="M48" s="13">
        <v>18.395533587225586</v>
      </c>
      <c r="O48" s="13"/>
    </row>
    <row r="49" spans="1:19" ht="15" x14ac:dyDescent="0.3">
      <c r="A49" s="18">
        <v>422</v>
      </c>
      <c r="B49" s="13" t="s">
        <v>29</v>
      </c>
      <c r="C49" s="66" t="s">
        <v>20</v>
      </c>
      <c r="D49" s="13" t="s">
        <v>39</v>
      </c>
      <c r="E49" s="13"/>
      <c r="F49" s="13">
        <v>0.1925</v>
      </c>
      <c r="G49" s="16">
        <v>3.7499999999999999E-2</v>
      </c>
      <c r="H49" s="13"/>
      <c r="I49" s="16">
        <v>6.25E-2</v>
      </c>
      <c r="J49" s="13">
        <v>1.340081149231056E-3</v>
      </c>
      <c r="K49" s="13"/>
      <c r="L49" s="16">
        <v>1.0075000000000001</v>
      </c>
      <c r="M49" s="13">
        <v>16.709967486212207</v>
      </c>
      <c r="O49" s="13"/>
    </row>
    <row r="50" spans="1:19" ht="15" x14ac:dyDescent="0.3">
      <c r="A50" s="18">
        <v>423</v>
      </c>
      <c r="B50" s="13" t="s">
        <v>29</v>
      </c>
      <c r="C50" s="66" t="s">
        <v>20</v>
      </c>
      <c r="D50" s="13" t="s">
        <v>39</v>
      </c>
      <c r="E50" s="13"/>
      <c r="F50" s="13">
        <v>6.5000000000000002E-2</v>
      </c>
      <c r="G50" s="16">
        <v>7.4999999999999997E-3</v>
      </c>
      <c r="H50" s="13"/>
      <c r="I50" s="16">
        <v>0.13750000000000001</v>
      </c>
      <c r="J50" s="13">
        <v>1.340081149231056E-3</v>
      </c>
      <c r="K50" s="13"/>
      <c r="L50" s="16">
        <v>2.4325000000000001</v>
      </c>
      <c r="M50" s="13">
        <v>16.838649522565966</v>
      </c>
      <c r="O50" s="13"/>
    </row>
    <row r="51" spans="1:19" ht="15" x14ac:dyDescent="0.3">
      <c r="A51" s="18">
        <v>424</v>
      </c>
      <c r="B51" s="13" t="s">
        <v>29</v>
      </c>
      <c r="C51" s="66" t="s">
        <v>20</v>
      </c>
      <c r="D51" s="13" t="s">
        <v>39</v>
      </c>
      <c r="E51" s="13"/>
      <c r="F51" s="13">
        <v>0.13500000000000001</v>
      </c>
      <c r="G51" s="16">
        <v>8.2500000000000004E-2</v>
      </c>
      <c r="H51" s="13"/>
      <c r="I51" s="16">
        <v>0.20749999999999999</v>
      </c>
      <c r="J51" s="13">
        <v>1.0208054147058623E-2</v>
      </c>
      <c r="K51" s="13"/>
      <c r="L51" s="16">
        <v>3.2450000000000001</v>
      </c>
      <c r="M51" s="13">
        <v>21.511332374505496</v>
      </c>
      <c r="O51" s="13"/>
    </row>
    <row r="52" spans="1:19" ht="15" x14ac:dyDescent="0.3">
      <c r="A52" s="18">
        <v>425</v>
      </c>
      <c r="B52" s="13" t="s">
        <v>29</v>
      </c>
      <c r="C52" s="66" t="s">
        <v>20</v>
      </c>
      <c r="D52" s="13" t="s">
        <v>39</v>
      </c>
      <c r="E52" s="13"/>
      <c r="F52" s="13">
        <v>0.125</v>
      </c>
      <c r="G52" s="16">
        <v>7.4999999999999997E-3</v>
      </c>
      <c r="H52" s="13"/>
      <c r="I52" s="16">
        <v>4.7500000000000001E-2</v>
      </c>
      <c r="J52" s="13">
        <v>6.9104961334857168E-3</v>
      </c>
      <c r="K52" s="13"/>
      <c r="L52" s="16">
        <v>1.2275</v>
      </c>
      <c r="M52" s="13">
        <v>15.604659893817463</v>
      </c>
      <c r="O52" s="13"/>
    </row>
    <row r="53" spans="1:19" ht="15" x14ac:dyDescent="0.3">
      <c r="A53" s="18">
        <v>426</v>
      </c>
      <c r="B53" s="13" t="s">
        <v>29</v>
      </c>
      <c r="C53" s="66" t="s">
        <v>20</v>
      </c>
      <c r="D53" s="13" t="s">
        <v>39</v>
      </c>
      <c r="E53" s="13"/>
      <c r="F53" s="13">
        <v>7.0000000000000007E-2</v>
      </c>
      <c r="G53" s="16">
        <v>7.4999999999999997E-3</v>
      </c>
      <c r="H53" s="13"/>
      <c r="I53" s="16">
        <v>1.4999999999999999E-2</v>
      </c>
      <c r="J53" s="13">
        <v>1.340081149231056E-3</v>
      </c>
      <c r="K53" s="13"/>
      <c r="L53" s="16">
        <v>0.46</v>
      </c>
      <c r="M53" s="13">
        <v>19.600520779898815</v>
      </c>
      <c r="O53" s="13"/>
    </row>
    <row r="54" spans="1:19" ht="15" x14ac:dyDescent="0.3">
      <c r="A54" s="18">
        <v>427</v>
      </c>
      <c r="B54" s="13" t="s">
        <v>29</v>
      </c>
      <c r="C54" s="66" t="s">
        <v>21</v>
      </c>
      <c r="D54" s="13" t="s">
        <v>39</v>
      </c>
      <c r="E54" s="13"/>
      <c r="F54" s="13">
        <v>0.12095527499999999</v>
      </c>
      <c r="G54" s="16">
        <v>7.5127500000000003E-3</v>
      </c>
      <c r="H54" s="13"/>
      <c r="I54" s="16">
        <v>0.113843205</v>
      </c>
      <c r="J54" s="13">
        <v>9.9230118107790869E-3</v>
      </c>
      <c r="K54" s="13"/>
      <c r="L54" s="16">
        <v>2.7684483749999997</v>
      </c>
      <c r="M54" s="13">
        <v>16.496790676742716</v>
      </c>
      <c r="O54" s="13"/>
    </row>
    <row r="55" spans="1:19" ht="15" x14ac:dyDescent="0.3">
      <c r="A55" s="18">
        <v>428</v>
      </c>
      <c r="B55" s="13" t="s">
        <v>29</v>
      </c>
      <c r="C55" s="66" t="s">
        <v>21</v>
      </c>
      <c r="D55" s="13" t="s">
        <v>39</v>
      </c>
      <c r="E55" s="13"/>
      <c r="F55" s="13">
        <v>9.0948701499999993E-2</v>
      </c>
      <c r="G55" s="16">
        <v>7.5643499999999992E-3</v>
      </c>
      <c r="H55" s="13"/>
      <c r="I55" s="16">
        <v>6.9642448999999995E-2</v>
      </c>
      <c r="J55" s="13">
        <v>9.9230118107790869E-3</v>
      </c>
      <c r="K55" s="13"/>
      <c r="L55" s="16">
        <v>3.669970475</v>
      </c>
      <c r="M55" s="13">
        <v>10.755440126644848</v>
      </c>
    </row>
    <row r="56" spans="1:19" ht="15" x14ac:dyDescent="0.3">
      <c r="A56" s="18">
        <v>429</v>
      </c>
      <c r="B56" s="13" t="s">
        <v>29</v>
      </c>
      <c r="C56" s="66" t="s">
        <v>21</v>
      </c>
      <c r="D56" s="13" t="s">
        <v>39</v>
      </c>
      <c r="E56" s="13"/>
      <c r="F56" s="13">
        <v>0.17494999999999999</v>
      </c>
      <c r="G56" s="16">
        <v>2.3599999999999999E-2</v>
      </c>
      <c r="H56" s="13"/>
      <c r="I56" s="16">
        <v>9.1374999999999998E-2</v>
      </c>
      <c r="J56" s="13">
        <v>9.9230118107790869E-3</v>
      </c>
      <c r="K56" s="13"/>
      <c r="L56" s="16">
        <v>2.0662500000000001</v>
      </c>
      <c r="M56" s="13">
        <v>14.19557480225556</v>
      </c>
      <c r="S56" s="13"/>
    </row>
    <row r="57" spans="1:19" ht="15" x14ac:dyDescent="0.3">
      <c r="A57" s="18">
        <v>430</v>
      </c>
      <c r="B57" s="13" t="s">
        <v>29</v>
      </c>
      <c r="C57" s="66" t="s">
        <v>21</v>
      </c>
      <c r="D57" s="13" t="s">
        <v>39</v>
      </c>
      <c r="E57" s="13"/>
      <c r="F57" s="13">
        <v>7.7200000000000005E-2</v>
      </c>
      <c r="G57" s="16">
        <v>2.375E-2</v>
      </c>
      <c r="H57" s="13"/>
      <c r="I57" s="16">
        <v>4.047499999999999E-2</v>
      </c>
      <c r="J57" s="13">
        <v>1.7200939269503639E-3</v>
      </c>
      <c r="K57" s="13"/>
      <c r="L57" s="16">
        <v>2.2837499999999999</v>
      </c>
      <c r="M57" s="13">
        <v>14.402647470805515</v>
      </c>
      <c r="S57" s="13"/>
    </row>
    <row r="58" spans="1:19" ht="15" x14ac:dyDescent="0.3">
      <c r="A58" s="18">
        <v>431</v>
      </c>
      <c r="B58" s="13" t="s">
        <v>29</v>
      </c>
      <c r="C58" s="66" t="s">
        <v>21</v>
      </c>
      <c r="D58" s="13" t="s">
        <v>39</v>
      </c>
      <c r="E58" s="13"/>
      <c r="F58" s="13">
        <v>0.123825</v>
      </c>
      <c r="G58" s="16">
        <v>6.4575000000000007E-2</v>
      </c>
      <c r="H58" s="13"/>
      <c r="I58" s="16">
        <v>0.14724999999999999</v>
      </c>
      <c r="J58" s="13">
        <v>6.9104961334857168E-3</v>
      </c>
      <c r="K58" s="13"/>
      <c r="L58" s="16">
        <v>7.7612500000000004</v>
      </c>
      <c r="M58" s="13">
        <v>11.903298001440168</v>
      </c>
      <c r="S58" s="13"/>
    </row>
    <row r="59" spans="1:19" ht="15" x14ac:dyDescent="0.3">
      <c r="A59" s="18">
        <v>432</v>
      </c>
      <c r="B59" s="13" t="s">
        <v>29</v>
      </c>
      <c r="C59" s="66" t="s">
        <v>21</v>
      </c>
      <c r="D59" s="13" t="s">
        <v>39</v>
      </c>
      <c r="E59" s="13"/>
      <c r="F59" s="13">
        <v>0.20865</v>
      </c>
      <c r="G59" s="16">
        <v>3.9949999999999999E-2</v>
      </c>
      <c r="H59" s="13"/>
      <c r="I59" s="16">
        <v>0.113375</v>
      </c>
      <c r="J59" s="13">
        <v>6.9104961334857168E-3</v>
      </c>
      <c r="K59" s="13"/>
      <c r="L59" s="16">
        <v>8.2462499999999999</v>
      </c>
      <c r="M59" s="13">
        <v>15.513617591326447</v>
      </c>
      <c r="S59" s="13"/>
    </row>
    <row r="60" spans="1:19" ht="15" x14ac:dyDescent="0.3">
      <c r="A60" s="18">
        <v>433</v>
      </c>
      <c r="B60" s="13" t="s">
        <v>29</v>
      </c>
      <c r="C60" s="66" t="s">
        <v>21</v>
      </c>
      <c r="D60" s="13" t="s">
        <v>39</v>
      </c>
      <c r="E60" s="13"/>
      <c r="F60" s="13">
        <v>0.17745</v>
      </c>
      <c r="G60" s="16">
        <v>3.6949999999999997E-2</v>
      </c>
      <c r="H60" s="13"/>
      <c r="I60" s="16">
        <v>6.6725000000000007E-2</v>
      </c>
      <c r="J60" s="13">
        <v>1.7200939269503639E-3</v>
      </c>
      <c r="K60" s="13"/>
      <c r="L60" s="16">
        <v>2.5837500000000002</v>
      </c>
      <c r="M60" s="13">
        <v>14.834773459239706</v>
      </c>
      <c r="S60" s="13"/>
    </row>
    <row r="61" spans="1:19" ht="15" x14ac:dyDescent="0.3">
      <c r="A61" s="18">
        <v>434</v>
      </c>
      <c r="B61" s="13" t="s">
        <v>29</v>
      </c>
      <c r="C61" s="66" t="s">
        <v>21</v>
      </c>
      <c r="D61" s="13" t="s">
        <v>39</v>
      </c>
      <c r="E61" s="13"/>
      <c r="F61" s="13">
        <v>0.1084</v>
      </c>
      <c r="G61" s="16">
        <v>5.3350000000000009E-2</v>
      </c>
      <c r="H61" s="13"/>
      <c r="I61" s="16">
        <v>0.37399999999999994</v>
      </c>
      <c r="J61" s="13">
        <v>6.9104961334857168E-3</v>
      </c>
      <c r="K61" s="13"/>
      <c r="L61" s="16">
        <v>3.4337499999999999</v>
      </c>
      <c r="M61" s="13">
        <v>14.693349301007022</v>
      </c>
      <c r="S61" s="13"/>
    </row>
    <row r="62" spans="1:19" ht="15" x14ac:dyDescent="0.3">
      <c r="A62" s="18">
        <v>435</v>
      </c>
      <c r="B62" s="13" t="s">
        <v>29</v>
      </c>
      <c r="C62" s="66" t="s">
        <v>21</v>
      </c>
      <c r="D62" s="13" t="s">
        <v>39</v>
      </c>
      <c r="E62" s="13"/>
      <c r="F62" s="13">
        <v>2.7499999999999994E-3</v>
      </c>
      <c r="G62" s="16">
        <v>6.1949999999999998E-2</v>
      </c>
      <c r="H62" s="13"/>
      <c r="I62" s="16">
        <v>0.79574999999999985</v>
      </c>
      <c r="J62" s="13">
        <v>1.0208054147058623E-2</v>
      </c>
      <c r="K62" s="13"/>
      <c r="L62" s="16">
        <v>4.9662499999999996</v>
      </c>
      <c r="M62" s="13">
        <v>14.494557116851057</v>
      </c>
      <c r="S62" s="13"/>
    </row>
    <row r="63" spans="1:19" ht="15" x14ac:dyDescent="0.3">
      <c r="A63" s="18">
        <v>436</v>
      </c>
      <c r="B63" s="13" t="s">
        <v>29</v>
      </c>
      <c r="C63" s="66" t="s">
        <v>21</v>
      </c>
      <c r="D63" s="13" t="s">
        <v>39</v>
      </c>
      <c r="E63" s="13"/>
      <c r="F63" s="13">
        <v>2.7499999999999994E-3</v>
      </c>
      <c r="G63" s="16">
        <v>5.595E-2</v>
      </c>
      <c r="H63" s="13"/>
      <c r="I63" s="16">
        <v>0.67174999999999996</v>
      </c>
      <c r="J63" s="13">
        <v>1.7200939269503639E-3</v>
      </c>
      <c r="K63" s="13"/>
      <c r="L63" s="16">
        <v>4.0987499999999999</v>
      </c>
      <c r="M63" s="13">
        <v>14.78183879993451</v>
      </c>
      <c r="S63" s="13"/>
    </row>
    <row r="64" spans="1:19" ht="15" x14ac:dyDescent="0.3">
      <c r="A64" s="18">
        <v>437</v>
      </c>
      <c r="B64" s="13" t="s">
        <v>29</v>
      </c>
      <c r="C64" s="66" t="s">
        <v>21</v>
      </c>
      <c r="D64" s="13" t="s">
        <v>39</v>
      </c>
      <c r="E64" s="13"/>
      <c r="F64" s="13">
        <v>3.5382932999999998E-2</v>
      </c>
      <c r="G64" s="16">
        <v>3.7085720999999995E-2</v>
      </c>
      <c r="H64" s="13"/>
      <c r="I64" s="16">
        <v>0.35032358999999996</v>
      </c>
      <c r="J64" s="13">
        <v>6.9104961334857168E-3</v>
      </c>
      <c r="K64" s="13"/>
      <c r="L64" s="16">
        <v>2.6180365499999994</v>
      </c>
      <c r="M64" s="13">
        <v>12.684440548166533</v>
      </c>
      <c r="S64" s="13"/>
    </row>
    <row r="65" spans="1:19" ht="15" x14ac:dyDescent="0.3">
      <c r="A65" s="18">
        <v>438</v>
      </c>
      <c r="B65" s="13" t="s">
        <v>29</v>
      </c>
      <c r="C65" s="66" t="s">
        <v>21</v>
      </c>
      <c r="D65" s="13" t="s">
        <v>39</v>
      </c>
      <c r="E65" s="13"/>
      <c r="F65" s="13">
        <v>0.20412254650000003</v>
      </c>
      <c r="G65" s="16">
        <v>4.7365171999999997E-2</v>
      </c>
      <c r="H65" s="13"/>
      <c r="I65" s="16">
        <v>0.19881175199999995</v>
      </c>
      <c r="J65" s="13">
        <v>1.7200939269503639E-3</v>
      </c>
      <c r="K65" s="13"/>
      <c r="L65" s="16">
        <v>1.6834456249999998</v>
      </c>
      <c r="M65" s="13">
        <v>14.881674038939792</v>
      </c>
      <c r="S65" s="13"/>
    </row>
    <row r="66" spans="1:19" ht="15" x14ac:dyDescent="0.3">
      <c r="A66" s="18">
        <v>439</v>
      </c>
      <c r="B66" s="13" t="s">
        <v>29</v>
      </c>
      <c r="C66" s="66" t="s">
        <v>21</v>
      </c>
      <c r="D66" s="13" t="s">
        <v>39</v>
      </c>
      <c r="E66" s="13"/>
      <c r="F66" s="13">
        <v>2.2089999999999995E-2</v>
      </c>
      <c r="G66" s="16">
        <v>3.6399999999999995E-2</v>
      </c>
      <c r="H66" s="13"/>
      <c r="I66" s="16">
        <v>0.64549999999999996</v>
      </c>
      <c r="J66" s="13">
        <v>6.9104961334857168E-3</v>
      </c>
      <c r="K66" s="13"/>
      <c r="L66" s="16">
        <v>4.5187499999999998</v>
      </c>
      <c r="M66" s="13">
        <v>15.059096259074462</v>
      </c>
      <c r="S66" s="13"/>
    </row>
    <row r="67" spans="1:19" ht="15" x14ac:dyDescent="0.3">
      <c r="A67" s="18">
        <v>440</v>
      </c>
      <c r="B67" s="13" t="s">
        <v>29</v>
      </c>
      <c r="C67" s="66" t="s">
        <v>21</v>
      </c>
      <c r="D67" s="13" t="s">
        <v>39</v>
      </c>
      <c r="E67" s="13"/>
      <c r="F67" s="13">
        <v>1.5984999999999999E-2</v>
      </c>
      <c r="G67" s="16">
        <v>1.9250000000000003E-2</v>
      </c>
      <c r="H67" s="13"/>
      <c r="I67" s="16">
        <v>0.14760000000000001</v>
      </c>
      <c r="J67" s="13">
        <v>6.9104961334857168E-3</v>
      </c>
      <c r="K67" s="13"/>
      <c r="L67" s="16">
        <v>2.6662499999999998</v>
      </c>
      <c r="M67" s="13">
        <v>14.895486325934781</v>
      </c>
      <c r="S67" s="13"/>
    </row>
    <row r="68" spans="1:19" ht="15" x14ac:dyDescent="0.3">
      <c r="A68" s="18">
        <v>441</v>
      </c>
      <c r="B68" s="13" t="s">
        <v>29</v>
      </c>
      <c r="C68" s="66" t="s">
        <v>21</v>
      </c>
      <c r="D68" s="13" t="s">
        <v>39</v>
      </c>
      <c r="E68" s="13"/>
      <c r="F68" s="13">
        <v>5.6224999999999997E-2</v>
      </c>
      <c r="G68" s="16">
        <v>6.7074999999999996E-2</v>
      </c>
      <c r="H68" s="13"/>
      <c r="I68" s="16">
        <v>2.18725E-2</v>
      </c>
      <c r="J68" s="13">
        <v>9.9230118107790869E-3</v>
      </c>
      <c r="K68" s="13"/>
      <c r="L68" s="16">
        <v>4.3237500000000004</v>
      </c>
      <c r="M68" s="13">
        <v>14.833005146896699</v>
      </c>
      <c r="S68" s="13"/>
    </row>
    <row r="69" spans="1:19" ht="15" x14ac:dyDescent="0.3">
      <c r="A69" s="18">
        <v>442</v>
      </c>
      <c r="B69" s="13" t="s">
        <v>29</v>
      </c>
      <c r="C69" s="66" t="s">
        <v>21</v>
      </c>
      <c r="D69" s="13" t="s">
        <v>39</v>
      </c>
      <c r="E69" s="13"/>
      <c r="F69" s="13">
        <v>6.0324999999999997E-2</v>
      </c>
      <c r="G69" s="16">
        <v>7.8600000000000003E-2</v>
      </c>
      <c r="H69" s="13"/>
      <c r="I69" s="16">
        <v>9.1999999999999998E-2</v>
      </c>
      <c r="J69" s="13">
        <v>6.9104961334857168E-3</v>
      </c>
      <c r="K69" s="13"/>
      <c r="L69" s="16">
        <v>3.6187499999999999</v>
      </c>
      <c r="M69" s="13">
        <v>15.496539610231419</v>
      </c>
      <c r="S69" s="13"/>
    </row>
    <row r="70" spans="1:19" ht="15" x14ac:dyDescent="0.3">
      <c r="A70" s="18">
        <v>443</v>
      </c>
      <c r="B70" s="13" t="s">
        <v>29</v>
      </c>
      <c r="C70" s="66" t="s">
        <v>21</v>
      </c>
      <c r="D70" s="13" t="s">
        <v>39</v>
      </c>
      <c r="E70" s="13"/>
      <c r="F70" s="13">
        <v>8.7499999999999994E-2</v>
      </c>
      <c r="G70" s="16">
        <v>7.4999999999999997E-3</v>
      </c>
      <c r="H70" s="13"/>
      <c r="I70" s="16">
        <v>0.01</v>
      </c>
      <c r="J70" s="13">
        <v>1.0208054147058623E-2</v>
      </c>
      <c r="K70" s="13"/>
      <c r="L70" s="16">
        <v>1.135</v>
      </c>
      <c r="M70" s="13">
        <v>13.147393901579742</v>
      </c>
      <c r="S70" s="13"/>
    </row>
    <row r="71" spans="1:19" ht="15" x14ac:dyDescent="0.3">
      <c r="A71" s="18">
        <v>444</v>
      </c>
      <c r="B71" s="13" t="s">
        <v>29</v>
      </c>
      <c r="C71" s="66" t="s">
        <v>21</v>
      </c>
      <c r="D71" s="13" t="s">
        <v>39</v>
      </c>
      <c r="E71" s="13"/>
      <c r="F71" s="13">
        <v>2.7499999999999994E-3</v>
      </c>
      <c r="G71" s="16">
        <v>7.4999999999999997E-3</v>
      </c>
      <c r="H71" s="13"/>
      <c r="I71" s="16">
        <v>7.9775000000000002E-3</v>
      </c>
      <c r="J71" s="13">
        <v>6.9104961334857168E-3</v>
      </c>
      <c r="K71" s="13"/>
      <c r="L71" s="16">
        <v>1.0037499999999999</v>
      </c>
      <c r="M71" s="13">
        <v>15.100143874323567</v>
      </c>
      <c r="S71" s="13"/>
    </row>
    <row r="72" spans="1:19" ht="15" x14ac:dyDescent="0.3">
      <c r="A72" s="18">
        <v>445</v>
      </c>
      <c r="B72" s="13" t="s">
        <v>29</v>
      </c>
      <c r="C72" s="66" t="s">
        <v>21</v>
      </c>
      <c r="D72" s="13" t="s">
        <v>39</v>
      </c>
      <c r="E72" s="13"/>
      <c r="F72" s="13">
        <v>2.7499999999999994E-3</v>
      </c>
      <c r="G72" s="16">
        <v>2.6649999999999997E-2</v>
      </c>
      <c r="H72" s="13"/>
      <c r="I72" s="16">
        <v>0.83074999999999988</v>
      </c>
      <c r="J72" s="13">
        <v>9.9230118107790869E-3</v>
      </c>
      <c r="K72" s="13"/>
      <c r="L72" s="16">
        <v>4.4537500000000003</v>
      </c>
      <c r="M72" s="13">
        <v>15.80550340564314</v>
      </c>
      <c r="S72" s="13"/>
    </row>
    <row r="73" spans="1:19" ht="15" x14ac:dyDescent="0.3">
      <c r="A73" s="18">
        <v>446</v>
      </c>
      <c r="B73" s="13" t="s">
        <v>29</v>
      </c>
      <c r="C73" s="66" t="s">
        <v>21</v>
      </c>
      <c r="D73" s="13" t="s">
        <v>39</v>
      </c>
      <c r="E73" s="13"/>
      <c r="F73" s="13">
        <v>2.7499999999999994E-3</v>
      </c>
      <c r="G73" s="16">
        <v>4.7800000000000009E-2</v>
      </c>
      <c r="H73" s="13"/>
      <c r="I73" s="16">
        <v>0.18014999999999998</v>
      </c>
      <c r="J73" s="13">
        <v>1.0208054147058623E-2</v>
      </c>
      <c r="K73" s="13"/>
      <c r="L73" s="16">
        <v>4.1387499999999999</v>
      </c>
      <c r="M73" s="13">
        <v>13.44979444269468</v>
      </c>
      <c r="S73" s="13"/>
    </row>
    <row r="74" spans="1:19" ht="15" x14ac:dyDescent="0.3">
      <c r="A74" s="18">
        <v>447</v>
      </c>
      <c r="B74" s="13" t="s">
        <v>29</v>
      </c>
      <c r="C74" s="66" t="s">
        <v>21</v>
      </c>
      <c r="D74" s="13" t="s">
        <v>39</v>
      </c>
      <c r="E74" s="13"/>
      <c r="F74" s="13">
        <v>7.7799999999999994E-2</v>
      </c>
      <c r="G74" s="16">
        <v>3.9724999999999989E-2</v>
      </c>
      <c r="H74" s="13"/>
      <c r="I74" s="16">
        <v>6.3924999999999982E-2</v>
      </c>
      <c r="J74" s="13">
        <v>1.0208054147058623E-2</v>
      </c>
      <c r="K74" s="13"/>
      <c r="L74" s="16">
        <v>3.2012499999999999</v>
      </c>
      <c r="M74" s="13">
        <v>13.047523196113882</v>
      </c>
    </row>
    <row r="75" spans="1:19" ht="15" x14ac:dyDescent="0.3">
      <c r="A75" s="18">
        <v>448</v>
      </c>
      <c r="B75" s="13" t="s">
        <v>29</v>
      </c>
      <c r="C75" s="66" t="s">
        <v>21</v>
      </c>
      <c r="D75" s="13" t="s">
        <v>39</v>
      </c>
      <c r="E75" s="13"/>
      <c r="F75" s="13">
        <v>7.7634501999999994E-2</v>
      </c>
      <c r="G75" s="16">
        <v>3.6930476000000004E-2</v>
      </c>
      <c r="H75" s="13"/>
      <c r="I75" s="16">
        <v>0.117332248</v>
      </c>
      <c r="J75" s="13">
        <v>9.9230118107790869E-3</v>
      </c>
      <c r="K75" s="13"/>
      <c r="L75" s="16">
        <v>4.3483874500000006</v>
      </c>
      <c r="M75" s="13">
        <v>13.471598958500161</v>
      </c>
    </row>
    <row r="76" spans="1:19" ht="15" x14ac:dyDescent="0.3">
      <c r="A76" s="18">
        <v>449</v>
      </c>
      <c r="B76" s="13" t="s">
        <v>29</v>
      </c>
      <c r="C76" s="66" t="s">
        <v>21</v>
      </c>
      <c r="D76" s="13" t="s">
        <v>39</v>
      </c>
      <c r="E76" s="13"/>
      <c r="F76" s="13">
        <v>7.7499999999999999E-2</v>
      </c>
      <c r="G76" s="16">
        <v>0.11747500000000001</v>
      </c>
      <c r="H76" s="13"/>
      <c r="I76" s="16">
        <v>0.32924999999999993</v>
      </c>
      <c r="J76" s="13">
        <v>9.9230118107790869E-3</v>
      </c>
      <c r="K76" s="13"/>
      <c r="L76" s="16">
        <v>4.4512499999999999</v>
      </c>
      <c r="M76" s="13">
        <v>11.922007811358784</v>
      </c>
    </row>
    <row r="77" spans="1:19" ht="15" x14ac:dyDescent="0.3">
      <c r="A77" s="18">
        <v>450</v>
      </c>
      <c r="B77" s="13" t="s">
        <v>29</v>
      </c>
      <c r="C77" s="66" t="s">
        <v>22</v>
      </c>
      <c r="D77" s="13" t="s">
        <v>39</v>
      </c>
      <c r="E77" s="13"/>
      <c r="F77" s="13">
        <v>0.185725</v>
      </c>
      <c r="G77" s="16">
        <v>7.4999999999999997E-3</v>
      </c>
      <c r="H77" s="13"/>
      <c r="I77" s="16">
        <v>8.7800000000000003E-2</v>
      </c>
      <c r="J77" s="13">
        <v>9.9230118107790869E-3</v>
      </c>
      <c r="K77" s="13"/>
      <c r="L77" s="16">
        <v>3.0137499999999999</v>
      </c>
      <c r="M77" s="13">
        <v>15.35528604723857</v>
      </c>
    </row>
    <row r="78" spans="1:19" ht="15" x14ac:dyDescent="0.3">
      <c r="A78" s="18">
        <v>451</v>
      </c>
      <c r="B78" s="13" t="s">
        <v>29</v>
      </c>
      <c r="C78" s="66" t="s">
        <v>22</v>
      </c>
      <c r="D78" s="13" t="s">
        <v>39</v>
      </c>
      <c r="E78" s="13"/>
      <c r="F78" s="13">
        <v>0.10854999999999998</v>
      </c>
      <c r="G78" s="16">
        <v>4.0844999999999999E-2</v>
      </c>
      <c r="H78" s="13"/>
      <c r="I78" s="16">
        <v>8.1474999999999992E-2</v>
      </c>
      <c r="J78" s="13">
        <v>2.4074692888067191E-2</v>
      </c>
      <c r="K78" s="13"/>
      <c r="L78" s="16">
        <v>3.8612500000000001</v>
      </c>
      <c r="M78" s="13">
        <v>13.273672770706963</v>
      </c>
    </row>
    <row r="79" spans="1:19" ht="15" x14ac:dyDescent="0.3">
      <c r="A79" s="18">
        <v>452</v>
      </c>
      <c r="B79" s="13" t="s">
        <v>29</v>
      </c>
      <c r="C79" s="66" t="s">
        <v>22</v>
      </c>
      <c r="D79" s="13" t="s">
        <v>39</v>
      </c>
      <c r="E79" s="13"/>
      <c r="F79" s="13">
        <v>1.8675000000000001E-2</v>
      </c>
      <c r="G79" s="16">
        <v>9.2895000000000005E-2</v>
      </c>
      <c r="H79" s="13"/>
      <c r="I79" s="16">
        <v>0.51549999999999996</v>
      </c>
      <c r="J79" s="13">
        <v>2.633609185636011E-2</v>
      </c>
      <c r="K79" s="13"/>
      <c r="L79" s="16">
        <v>5.1912500000000001</v>
      </c>
      <c r="M79" s="13">
        <v>12.65821636526791</v>
      </c>
    </row>
    <row r="80" spans="1:19" ht="15" x14ac:dyDescent="0.3">
      <c r="A80" s="18">
        <v>453</v>
      </c>
      <c r="B80" s="13" t="s">
        <v>29</v>
      </c>
      <c r="C80" s="66" t="s">
        <v>22</v>
      </c>
      <c r="D80" s="13" t="s">
        <v>39</v>
      </c>
      <c r="E80" s="13"/>
      <c r="F80" s="13">
        <v>5.8825000000000002E-2</v>
      </c>
      <c r="G80" s="16">
        <v>3.1144999999999999E-2</v>
      </c>
      <c r="H80" s="13"/>
      <c r="I80" s="16">
        <v>0.107825</v>
      </c>
      <c r="J80" s="13">
        <v>2.7001820373292233E-2</v>
      </c>
      <c r="K80" s="13"/>
      <c r="L80" s="16">
        <v>5.4012500000000001</v>
      </c>
      <c r="M80" s="13">
        <v>11.476314108419736</v>
      </c>
    </row>
    <row r="81" spans="1:13" ht="15" x14ac:dyDescent="0.3">
      <c r="A81" s="18">
        <v>454</v>
      </c>
      <c r="B81" s="13" t="s">
        <v>29</v>
      </c>
      <c r="C81" s="66" t="s">
        <v>22</v>
      </c>
      <c r="D81" s="13" t="s">
        <v>39</v>
      </c>
      <c r="E81" s="13"/>
      <c r="F81" s="13">
        <v>1.46125E-2</v>
      </c>
      <c r="G81" s="16">
        <v>8.521999999999999E-2</v>
      </c>
      <c r="H81" s="13"/>
      <c r="I81" s="16">
        <v>0.18065000000000001</v>
      </c>
      <c r="J81" s="13">
        <v>0.69209233576991225</v>
      </c>
      <c r="K81" s="13"/>
      <c r="L81" s="16">
        <v>3.9387500000000002</v>
      </c>
      <c r="M81" s="13">
        <v>13.719917799177587</v>
      </c>
    </row>
    <row r="82" spans="1:13" ht="15" x14ac:dyDescent="0.3">
      <c r="A82" s="18">
        <v>455</v>
      </c>
      <c r="B82" s="13" t="s">
        <v>29</v>
      </c>
      <c r="C82" s="66" t="s">
        <v>22</v>
      </c>
      <c r="D82" s="13" t="s">
        <v>39</v>
      </c>
      <c r="E82" s="13"/>
      <c r="F82" s="13">
        <v>6.5899999999999986E-2</v>
      </c>
      <c r="G82" s="16">
        <v>1.5345000000000003E-2</v>
      </c>
      <c r="H82" s="13"/>
      <c r="I82" s="16">
        <v>2.9449999999999997E-2</v>
      </c>
      <c r="J82" s="13">
        <v>2.6292574456885893E-2</v>
      </c>
      <c r="K82" s="13"/>
      <c r="L82" s="16">
        <v>2.6037499999999998</v>
      </c>
      <c r="M82" s="13">
        <v>14.077432541394174</v>
      </c>
    </row>
    <row r="83" spans="1:13" ht="15" x14ac:dyDescent="0.3">
      <c r="A83" s="18">
        <v>456</v>
      </c>
      <c r="B83" s="13" t="s">
        <v>29</v>
      </c>
      <c r="C83" s="66" t="s">
        <v>22</v>
      </c>
      <c r="D83" s="13" t="s">
        <v>39</v>
      </c>
      <c r="E83" s="13"/>
      <c r="F83" s="13">
        <v>2.7499999999999994E-3</v>
      </c>
      <c r="G83" s="16">
        <v>2.5845000000000003E-2</v>
      </c>
      <c r="H83" s="13"/>
      <c r="I83" s="16">
        <v>1.9769999999999999E-2</v>
      </c>
      <c r="J83" s="13">
        <v>2.4775967650811938E-2</v>
      </c>
      <c r="K83" s="13"/>
      <c r="L83" s="16">
        <v>3.21875</v>
      </c>
      <c r="M83" s="13">
        <v>9.4843521013158796</v>
      </c>
    </row>
    <row r="84" spans="1:13" ht="15" x14ac:dyDescent="0.3">
      <c r="A84" s="18">
        <v>457</v>
      </c>
      <c r="B84" s="13" t="s">
        <v>29</v>
      </c>
      <c r="C84" s="66" t="s">
        <v>22</v>
      </c>
      <c r="D84" s="13" t="s">
        <v>39</v>
      </c>
      <c r="E84" s="13"/>
      <c r="F84" s="13">
        <v>9.3274999999999997E-2</v>
      </c>
      <c r="G84" s="16">
        <v>1.8095000000000003E-2</v>
      </c>
      <c r="H84" s="13"/>
      <c r="I84" s="16">
        <v>3.4924999999999991E-2</v>
      </c>
      <c r="J84" s="13">
        <v>5.6660843349712595E-2</v>
      </c>
      <c r="K84" s="13"/>
      <c r="L84" s="16">
        <v>3.9762499999999998</v>
      </c>
      <c r="M84" s="13">
        <v>12.23645984180445</v>
      </c>
    </row>
    <row r="85" spans="1:13" ht="15" x14ac:dyDescent="0.3">
      <c r="A85" s="18">
        <v>458</v>
      </c>
      <c r="B85" s="13" t="s">
        <v>29</v>
      </c>
      <c r="C85" s="66" t="s">
        <v>22</v>
      </c>
      <c r="D85" s="13" t="s">
        <v>39</v>
      </c>
      <c r="E85" s="13"/>
      <c r="F85" s="13">
        <v>1.0545000000000001E-2</v>
      </c>
      <c r="G85" s="16">
        <v>3.6919999999999988E-2</v>
      </c>
      <c r="H85" s="13"/>
      <c r="I85" s="16">
        <v>8.3224999999999993E-2</v>
      </c>
      <c r="J85" s="13">
        <v>2.522950541030405E-2</v>
      </c>
      <c r="K85" s="13"/>
      <c r="L85" s="16">
        <v>7.3512500000000003</v>
      </c>
      <c r="M85" s="13">
        <v>12.402117976644414</v>
      </c>
    </row>
    <row r="86" spans="1:13" ht="15" x14ac:dyDescent="0.3">
      <c r="A86" s="18">
        <v>459</v>
      </c>
      <c r="B86" s="13" t="s">
        <v>29</v>
      </c>
      <c r="C86" s="66" t="s">
        <v>22</v>
      </c>
      <c r="D86" s="13" t="s">
        <v>39</v>
      </c>
      <c r="E86" s="13"/>
      <c r="F86" s="13">
        <v>2.7499999999999994E-3</v>
      </c>
      <c r="G86" s="16">
        <v>2.2820000000000003E-2</v>
      </c>
      <c r="H86" s="13"/>
      <c r="I86" s="16">
        <v>4.6249999999999999E-2</v>
      </c>
      <c r="J86" s="13">
        <v>0.47619573581563152</v>
      </c>
      <c r="K86" s="13"/>
      <c r="L86" s="16">
        <v>5.0862499999999997</v>
      </c>
      <c r="M86" s="13">
        <v>10.402638401152135</v>
      </c>
    </row>
    <row r="87" spans="1:13" ht="15" x14ac:dyDescent="0.3">
      <c r="A87" s="18">
        <v>460</v>
      </c>
      <c r="B87" s="13" t="s">
        <v>29</v>
      </c>
      <c r="C87" s="66" t="s">
        <v>22</v>
      </c>
      <c r="D87" s="13" t="s">
        <v>39</v>
      </c>
      <c r="E87" s="13"/>
      <c r="F87" s="13">
        <v>2.7474999999999999E-2</v>
      </c>
      <c r="G87" s="16">
        <v>3.6644999999999997E-2</v>
      </c>
      <c r="H87" s="13"/>
      <c r="I87" s="16">
        <v>0.29649999999999999</v>
      </c>
      <c r="J87" s="13">
        <v>0.4107349767003059</v>
      </c>
      <c r="K87" s="13"/>
      <c r="L87" s="16">
        <v>4.4487500000000004</v>
      </c>
      <c r="M87" s="13">
        <v>13.290894073061159</v>
      </c>
    </row>
    <row r="88" spans="1:13" ht="15" x14ac:dyDescent="0.3">
      <c r="A88" s="18">
        <v>461</v>
      </c>
      <c r="B88" s="13" t="s">
        <v>29</v>
      </c>
      <c r="C88" s="66" t="s">
        <v>22</v>
      </c>
      <c r="D88" s="13" t="s">
        <v>39</v>
      </c>
      <c r="E88" s="13"/>
      <c r="F88" s="13">
        <v>2.0132500000000001E-2</v>
      </c>
      <c r="G88" s="16">
        <v>2.5345000000000003E-2</v>
      </c>
      <c r="H88" s="13"/>
      <c r="I88" s="16">
        <v>0.10224999999999999</v>
      </c>
      <c r="J88" s="13">
        <v>9.5191789545996386E-2</v>
      </c>
      <c r="K88" s="13"/>
      <c r="L88" s="16">
        <v>4.6587500000000004</v>
      </c>
      <c r="M88" s="13">
        <v>12.747818767391767</v>
      </c>
    </row>
    <row r="89" spans="1:13" ht="15" x14ac:dyDescent="0.3">
      <c r="A89" s="18">
        <v>462</v>
      </c>
      <c r="B89" s="13" t="s">
        <v>29</v>
      </c>
      <c r="C89" s="66" t="s">
        <v>22</v>
      </c>
      <c r="D89" s="13" t="s">
        <v>39</v>
      </c>
      <c r="E89" s="13"/>
      <c r="F89" s="13">
        <v>3.0141099999999991E-3</v>
      </c>
      <c r="G89" s="16">
        <v>8.2202999999999981E-3</v>
      </c>
      <c r="H89" s="13"/>
      <c r="I89" s="16">
        <v>8.5518520999999972E-2</v>
      </c>
      <c r="J89" s="13">
        <v>0.22498650446816093</v>
      </c>
      <c r="K89" s="13"/>
      <c r="L89" s="16">
        <v>3.7854481499999992</v>
      </c>
      <c r="M89" s="13">
        <v>12.634679440805618</v>
      </c>
    </row>
    <row r="90" spans="1:13" ht="15" x14ac:dyDescent="0.3">
      <c r="A90" s="18">
        <v>463</v>
      </c>
      <c r="B90" s="13" t="s">
        <v>29</v>
      </c>
      <c r="C90" s="66" t="s">
        <v>22</v>
      </c>
      <c r="D90" s="13" t="s">
        <v>39</v>
      </c>
      <c r="E90" s="13"/>
      <c r="F90" s="13">
        <v>7.2974506500000008E-2</v>
      </c>
      <c r="G90" s="16">
        <v>8.3590499999999998E-3</v>
      </c>
      <c r="H90" s="13"/>
      <c r="I90" s="16">
        <v>6.0714566500000011E-2</v>
      </c>
      <c r="J90" s="13">
        <v>0.12886602942766687</v>
      </c>
      <c r="K90" s="13"/>
      <c r="L90" s="16">
        <v>2.807247625</v>
      </c>
      <c r="M90" s="13">
        <v>12.475645693480848</v>
      </c>
    </row>
    <row r="91" spans="1:13" ht="15" x14ac:dyDescent="0.3">
      <c r="A91" s="18">
        <v>464</v>
      </c>
      <c r="B91" s="13" t="s">
        <v>29</v>
      </c>
      <c r="C91" s="66" t="s">
        <v>22</v>
      </c>
      <c r="D91" s="13" t="s">
        <v>39</v>
      </c>
      <c r="E91" s="13"/>
      <c r="F91" s="13">
        <v>5.9549999999999999E-2</v>
      </c>
      <c r="G91" s="16">
        <v>1.9170000000000003E-2</v>
      </c>
      <c r="H91" s="13"/>
      <c r="I91" s="16">
        <v>6.1874999999999999E-2</v>
      </c>
      <c r="J91" s="13">
        <v>0.12697197778062921</v>
      </c>
      <c r="K91" s="13"/>
      <c r="L91" s="16">
        <v>2.9212500000000001</v>
      </c>
      <c r="M91" s="13">
        <v>12.705471039947609</v>
      </c>
    </row>
    <row r="92" spans="1:13" ht="15" x14ac:dyDescent="0.3">
      <c r="A92" s="18">
        <v>465</v>
      </c>
      <c r="B92" s="13" t="s">
        <v>29</v>
      </c>
      <c r="C92" s="66" t="s">
        <v>22</v>
      </c>
      <c r="D92" s="13" t="s">
        <v>39</v>
      </c>
      <c r="E92" s="13"/>
      <c r="F92" s="13">
        <v>6.9099999999999995E-2</v>
      </c>
      <c r="G92" s="16">
        <v>7.4999999999999997E-3</v>
      </c>
      <c r="H92" s="13"/>
      <c r="I92" s="16">
        <v>1.129E-2</v>
      </c>
      <c r="J92" s="13">
        <v>8.2286414462677843E-2</v>
      </c>
      <c r="K92" s="13"/>
      <c r="L92" s="16">
        <v>2.6387499999999999</v>
      </c>
      <c r="M92" s="13">
        <v>11.027552438533228</v>
      </c>
    </row>
    <row r="93" spans="1:13" ht="15" x14ac:dyDescent="0.3">
      <c r="A93" s="18">
        <v>466</v>
      </c>
      <c r="B93" s="13" t="s">
        <v>29</v>
      </c>
      <c r="C93" s="66" t="s">
        <v>22</v>
      </c>
      <c r="D93" s="13" t="s">
        <v>39</v>
      </c>
      <c r="E93" s="13"/>
      <c r="F93" s="13">
        <v>8.3849999999999994E-2</v>
      </c>
      <c r="G93" s="16">
        <v>7.4999999999999997E-3</v>
      </c>
      <c r="H93" s="13"/>
      <c r="I93" s="16">
        <v>1.3279999999999998E-2</v>
      </c>
      <c r="J93" s="13">
        <v>8.2801993659480128E-2</v>
      </c>
      <c r="K93" s="13"/>
      <c r="L93" s="16">
        <v>2.8412500000000001</v>
      </c>
      <c r="M93" s="13">
        <v>12.785339231151836</v>
      </c>
    </row>
    <row r="94" spans="1:13" ht="15" x14ac:dyDescent="0.3">
      <c r="A94" s="18">
        <v>467</v>
      </c>
      <c r="B94" s="13" t="s">
        <v>29</v>
      </c>
      <c r="C94" s="66" t="s">
        <v>22</v>
      </c>
      <c r="D94" s="13" t="s">
        <v>39</v>
      </c>
      <c r="E94" s="13"/>
      <c r="F94" s="13">
        <v>0.133025</v>
      </c>
      <c r="G94" s="16">
        <v>5.262E-2</v>
      </c>
      <c r="H94" s="13"/>
      <c r="I94" s="16">
        <v>7.1599999999999997E-2</v>
      </c>
      <c r="J94" s="13">
        <v>8.26170951431974E-2</v>
      </c>
      <c r="K94" s="13"/>
      <c r="L94" s="16">
        <v>4.44625</v>
      </c>
      <c r="M94" s="13">
        <v>12.927277007259571</v>
      </c>
    </row>
    <row r="95" spans="1:13" ht="15" x14ac:dyDescent="0.3">
      <c r="A95" s="18">
        <v>468</v>
      </c>
      <c r="B95" s="13" t="s">
        <v>29</v>
      </c>
      <c r="C95" s="66" t="s">
        <v>22</v>
      </c>
      <c r="D95" s="13" t="s">
        <v>39</v>
      </c>
      <c r="E95" s="13"/>
      <c r="F95" s="13">
        <v>0.13639999999999999</v>
      </c>
      <c r="G95" s="16">
        <v>2.3270000000000002E-2</v>
      </c>
      <c r="H95" s="13"/>
      <c r="I95" s="16">
        <v>7.1549999999999999E-3</v>
      </c>
      <c r="J95" s="13">
        <v>2.4074692888067191E-2</v>
      </c>
      <c r="K95" s="13"/>
      <c r="L95" s="16">
        <v>1.9112499999999999</v>
      </c>
      <c r="M95" s="13">
        <v>12.796389060747826</v>
      </c>
    </row>
    <row r="96" spans="1:13" ht="15" x14ac:dyDescent="0.3">
      <c r="A96" s="18">
        <v>469</v>
      </c>
      <c r="B96" s="13" t="s">
        <v>29</v>
      </c>
      <c r="C96" s="66" t="s">
        <v>22</v>
      </c>
      <c r="D96" s="13" t="s">
        <v>39</v>
      </c>
      <c r="E96" s="13"/>
      <c r="F96" s="13">
        <v>0.14892499999999997</v>
      </c>
      <c r="G96" s="16">
        <v>0.10217</v>
      </c>
      <c r="H96" s="13"/>
      <c r="I96" s="16">
        <v>1.05725E-2</v>
      </c>
      <c r="J96" s="13">
        <v>2.633609185636011E-2</v>
      </c>
      <c r="K96" s="13"/>
      <c r="L96" s="16">
        <v>2.7212499999999999</v>
      </c>
      <c r="M96" s="13">
        <v>12.746404117517361</v>
      </c>
    </row>
    <row r="97" spans="1:13" ht="15" x14ac:dyDescent="0.3">
      <c r="A97" s="18">
        <v>470</v>
      </c>
      <c r="B97" s="13" t="s">
        <v>29</v>
      </c>
      <c r="C97" s="66" t="s">
        <v>22</v>
      </c>
      <c r="D97" s="13" t="s">
        <v>39</v>
      </c>
      <c r="E97" s="13"/>
      <c r="F97" s="13">
        <v>0.14552499999999996</v>
      </c>
      <c r="G97" s="16">
        <v>0.10271999999999998</v>
      </c>
      <c r="H97" s="13"/>
      <c r="I97" s="16">
        <v>3.8975000000000003E-2</v>
      </c>
      <c r="J97" s="13">
        <v>2.7001820373292233E-2</v>
      </c>
      <c r="K97" s="13"/>
      <c r="L97" s="16">
        <v>2.11625</v>
      </c>
      <c r="M97" s="13">
        <v>13.277231688185138</v>
      </c>
    </row>
    <row r="98" spans="1:13" ht="15" x14ac:dyDescent="0.3">
      <c r="A98" s="18">
        <v>471</v>
      </c>
      <c r="B98" s="13" t="s">
        <v>29</v>
      </c>
      <c r="C98" s="66" t="s">
        <v>22</v>
      </c>
      <c r="D98" s="13" t="s">
        <v>39</v>
      </c>
      <c r="E98" s="13"/>
      <c r="F98" s="13">
        <v>0.10402499999999999</v>
      </c>
      <c r="G98" s="16">
        <v>1.6569999999999998E-2</v>
      </c>
      <c r="H98" s="13"/>
      <c r="I98" s="16">
        <v>2.5425000000000001E-3</v>
      </c>
      <c r="J98" s="13">
        <v>0.69209233576991225</v>
      </c>
      <c r="K98" s="13"/>
      <c r="L98" s="16">
        <v>2.55125</v>
      </c>
      <c r="M98" s="13">
        <v>11.397915121263795</v>
      </c>
    </row>
    <row r="99" spans="1:13" ht="15" x14ac:dyDescent="0.3">
      <c r="A99" s="18">
        <v>472</v>
      </c>
      <c r="B99" s="13" t="s">
        <v>29</v>
      </c>
      <c r="C99" s="66" t="s">
        <v>22</v>
      </c>
      <c r="D99" s="13" t="s">
        <v>39</v>
      </c>
      <c r="E99" s="13"/>
      <c r="F99" s="13">
        <v>2.7499999999999994E-3</v>
      </c>
      <c r="G99" s="16">
        <v>3.0245000000000005E-2</v>
      </c>
      <c r="H99" s="13"/>
      <c r="I99" s="16">
        <v>1.6347500000000001E-2</v>
      </c>
      <c r="J99" s="13">
        <v>2.6292574456885893E-2</v>
      </c>
      <c r="K99" s="13"/>
      <c r="L99" s="16">
        <v>3.0062500000000001</v>
      </c>
      <c r="M99" s="13">
        <v>12.960115099458855</v>
      </c>
    </row>
    <row r="100" spans="1:13" ht="15" x14ac:dyDescent="0.3">
      <c r="A100" s="18">
        <v>473</v>
      </c>
      <c r="B100" s="13" t="s">
        <v>29</v>
      </c>
      <c r="C100" s="66" t="s">
        <v>22</v>
      </c>
      <c r="D100" s="13" t="s">
        <v>39</v>
      </c>
      <c r="E100" s="13"/>
      <c r="F100" s="13">
        <v>8.2400000000000001E-2</v>
      </c>
      <c r="G100" s="16">
        <v>6.1620000000000008E-2</v>
      </c>
      <c r="H100" s="13"/>
      <c r="I100" s="16">
        <v>2.9249999999999998E-2</v>
      </c>
      <c r="J100" s="13">
        <v>2.4775967650811938E-2</v>
      </c>
      <c r="K100" s="13"/>
      <c r="L100" s="16">
        <v>1.66875</v>
      </c>
      <c r="M100" s="13">
        <v>13.524402724514514</v>
      </c>
    </row>
    <row r="101" spans="1:13" ht="15" x14ac:dyDescent="0.3">
      <c r="A101" s="18">
        <v>474</v>
      </c>
      <c r="B101" s="13" t="s">
        <v>29</v>
      </c>
      <c r="C101" s="66" t="s">
        <v>22</v>
      </c>
      <c r="D101" s="13" t="s">
        <v>39</v>
      </c>
      <c r="E101" s="13"/>
      <c r="F101" s="13">
        <v>9.6324999999999994E-2</v>
      </c>
      <c r="G101" s="16">
        <v>7.4999999999999997E-3</v>
      </c>
      <c r="H101" s="13"/>
      <c r="I101" s="16">
        <v>1.1237499999999999E-2</v>
      </c>
      <c r="J101" s="13">
        <v>5.6660843349712595E-2</v>
      </c>
      <c r="K101" s="13"/>
      <c r="L101" s="16">
        <v>1.3977500000000003</v>
      </c>
      <c r="M101" s="13">
        <v>11.639835554155745</v>
      </c>
    </row>
    <row r="102" spans="1:13" ht="15" x14ac:dyDescent="0.3">
      <c r="A102" s="18">
        <v>475</v>
      </c>
      <c r="B102" s="13" t="s">
        <v>29</v>
      </c>
      <c r="C102" s="66" t="s">
        <v>22</v>
      </c>
      <c r="D102" s="13" t="s">
        <v>39</v>
      </c>
      <c r="E102" s="13"/>
      <c r="F102" s="13">
        <v>2.7499999999999994E-3</v>
      </c>
      <c r="G102" s="16">
        <v>5.7720000000000007E-2</v>
      </c>
      <c r="H102" s="13"/>
      <c r="I102" s="16">
        <v>5.5925000000000002E-2</v>
      </c>
      <c r="J102" s="13">
        <v>2.522950541030405E-2</v>
      </c>
      <c r="K102" s="13"/>
      <c r="L102" s="16">
        <v>2.9612500000000002</v>
      </c>
      <c r="M102" s="13">
        <v>11.318018556891108</v>
      </c>
    </row>
    <row r="103" spans="1:13" ht="15" x14ac:dyDescent="0.3">
      <c r="A103" s="18">
        <v>476</v>
      </c>
      <c r="B103" s="13" t="s">
        <v>29</v>
      </c>
      <c r="C103" s="66" t="s">
        <v>22</v>
      </c>
      <c r="D103" s="13" t="s">
        <v>39</v>
      </c>
      <c r="E103" s="13"/>
      <c r="F103" s="13">
        <v>4.8599999999999997E-2</v>
      </c>
      <c r="G103" s="16">
        <v>4.8895000000000001E-2</v>
      </c>
      <c r="H103" s="13"/>
      <c r="I103" s="16">
        <v>3.5124999999999997E-2</v>
      </c>
      <c r="J103" s="13">
        <v>0.47619573581563152</v>
      </c>
      <c r="K103" s="13"/>
      <c r="L103" s="16">
        <v>1.88625</v>
      </c>
      <c r="M103" s="13">
        <v>11.65727916680013</v>
      </c>
    </row>
    <row r="104" spans="1:13" ht="15" x14ac:dyDescent="0.3">
      <c r="A104" s="18">
        <v>477</v>
      </c>
      <c r="B104" s="13" t="s">
        <v>29</v>
      </c>
      <c r="C104" s="66" t="s">
        <v>22</v>
      </c>
      <c r="D104" s="13" t="s">
        <v>39</v>
      </c>
      <c r="E104" s="13"/>
      <c r="F104" s="13">
        <v>7.9549999999999982E-2</v>
      </c>
      <c r="G104" s="16">
        <v>7.4999999999999997E-3</v>
      </c>
      <c r="H104" s="13"/>
      <c r="I104" s="16">
        <v>4.7800000000000002E-2</v>
      </c>
      <c r="J104" s="13">
        <v>0.4107349767003059</v>
      </c>
      <c r="K104" s="13"/>
      <c r="L104" s="16">
        <v>2.3312499999999998</v>
      </c>
      <c r="M104" s="13">
        <v>10.417606249087028</v>
      </c>
    </row>
    <row r="105" spans="1:13" ht="15" x14ac:dyDescent="0.3">
      <c r="A105" s="18">
        <v>478</v>
      </c>
      <c r="B105" s="13" t="s">
        <v>29</v>
      </c>
      <c r="C105" s="66" t="s">
        <v>22</v>
      </c>
      <c r="D105" s="13" t="s">
        <v>39</v>
      </c>
      <c r="E105" s="13"/>
      <c r="F105" s="13">
        <v>3.3000000000000002E-2</v>
      </c>
      <c r="G105" s="16">
        <v>2.1145000000000001E-2</v>
      </c>
      <c r="H105" s="13"/>
      <c r="I105" s="16">
        <v>4.1600000000000005E-2</v>
      </c>
      <c r="J105" s="13">
        <v>9.5191789545996386E-2</v>
      </c>
      <c r="K105" s="13"/>
      <c r="L105" s="16">
        <v>3.32375</v>
      </c>
      <c r="M105" s="13">
        <v>13.164228837790857</v>
      </c>
    </row>
    <row r="106" spans="1:13" ht="15" x14ac:dyDescent="0.3">
      <c r="A106" s="18">
        <v>479</v>
      </c>
      <c r="B106" s="13" t="s">
        <v>29</v>
      </c>
      <c r="C106" s="66" t="s">
        <v>22</v>
      </c>
      <c r="D106" s="13" t="s">
        <v>39</v>
      </c>
      <c r="E106" s="13"/>
      <c r="F106" s="13">
        <v>0.12292499999999999</v>
      </c>
      <c r="G106" s="16">
        <v>3.417499999999999E-2</v>
      </c>
      <c r="H106" s="13"/>
      <c r="I106" s="16">
        <v>1.0619999999999997E-2</v>
      </c>
      <c r="J106" s="13">
        <v>0.22498650446816093</v>
      </c>
      <c r="K106" s="13"/>
      <c r="L106" s="16">
        <v>2.6827500000000004</v>
      </c>
      <c r="M106" s="13">
        <v>11.498938216565572</v>
      </c>
    </row>
    <row r="107" spans="1:13" ht="15" x14ac:dyDescent="0.3">
      <c r="A107" s="18">
        <v>480</v>
      </c>
      <c r="B107" s="13" t="s">
        <v>29</v>
      </c>
      <c r="C107" s="66" t="s">
        <v>22</v>
      </c>
      <c r="D107" s="13" t="s">
        <v>39</v>
      </c>
      <c r="E107" s="13"/>
      <c r="F107" s="13">
        <v>2.7499999999999994E-3</v>
      </c>
      <c r="G107" s="16">
        <v>7.4999999999999997E-3</v>
      </c>
      <c r="H107" s="13"/>
      <c r="I107" s="16">
        <v>0.12212500000000001</v>
      </c>
      <c r="J107" s="13">
        <v>0.12886602942766687</v>
      </c>
      <c r="K107" s="13"/>
      <c r="L107" s="16">
        <v>4.5952499999999992</v>
      </c>
      <c r="M107" s="13">
        <v>11.00657309221433</v>
      </c>
    </row>
    <row r="108" spans="1:13" ht="15" x14ac:dyDescent="0.3">
      <c r="A108" s="18">
        <v>481</v>
      </c>
      <c r="B108" s="13" t="s">
        <v>29</v>
      </c>
      <c r="C108" s="66" t="s">
        <v>23</v>
      </c>
      <c r="D108" s="13" t="s">
        <v>39</v>
      </c>
      <c r="E108" s="13"/>
      <c r="F108" s="13">
        <v>6.0374999999999991E-2</v>
      </c>
      <c r="G108" s="16">
        <v>7.4999999999999997E-3</v>
      </c>
      <c r="H108" s="13"/>
      <c r="I108" s="16">
        <v>2.7924999999999998E-2</v>
      </c>
      <c r="J108" s="13">
        <v>0.12697197778062921</v>
      </c>
      <c r="K108" s="13"/>
      <c r="L108" s="16">
        <v>1.9377499999999999</v>
      </c>
      <c r="M108" s="13">
        <v>26.202343884500003</v>
      </c>
    </row>
    <row r="109" spans="1:13" ht="15" x14ac:dyDescent="0.3">
      <c r="A109" s="18">
        <v>482</v>
      </c>
      <c r="B109" s="13" t="s">
        <v>29</v>
      </c>
      <c r="C109" s="66" t="s">
        <v>23</v>
      </c>
      <c r="D109" s="13" t="s">
        <v>39</v>
      </c>
      <c r="E109" s="13"/>
      <c r="F109" s="13">
        <v>0.8125</v>
      </c>
      <c r="G109" s="16">
        <v>3.5225000000000006E-2</v>
      </c>
      <c r="H109" s="13"/>
      <c r="I109" s="16">
        <v>1.0357499999999999E-2</v>
      </c>
      <c r="J109" s="13">
        <v>8.2286414462677843E-2</v>
      </c>
      <c r="K109" s="13"/>
      <c r="L109" s="16">
        <v>1.6802500000000002</v>
      </c>
      <c r="M109" s="13">
        <v>22.3934380695</v>
      </c>
    </row>
    <row r="110" spans="1:13" ht="15" x14ac:dyDescent="0.3">
      <c r="A110" s="18">
        <v>483</v>
      </c>
      <c r="B110" s="13" t="s">
        <v>29</v>
      </c>
      <c r="C110" s="66" t="s">
        <v>23</v>
      </c>
      <c r="D110" s="13" t="s">
        <v>39</v>
      </c>
      <c r="E110" s="13"/>
      <c r="F110" s="13">
        <v>0.12912499999999999</v>
      </c>
      <c r="G110" s="16">
        <v>4.1650000000000006E-2</v>
      </c>
      <c r="H110" s="13"/>
      <c r="I110" s="16">
        <v>9.8674999999999995E-3</v>
      </c>
      <c r="J110" s="13">
        <v>8.2801993659480128E-2</v>
      </c>
      <c r="K110" s="13"/>
      <c r="L110" s="16">
        <v>2.0102500000000001</v>
      </c>
      <c r="M110" s="13">
        <v>23.992418243500005</v>
      </c>
    </row>
    <row r="111" spans="1:13" ht="15" x14ac:dyDescent="0.3">
      <c r="A111" s="18">
        <v>484</v>
      </c>
      <c r="B111" s="13" t="s">
        <v>29</v>
      </c>
      <c r="C111" s="66" t="s">
        <v>23</v>
      </c>
      <c r="D111" s="13" t="s">
        <v>39</v>
      </c>
      <c r="E111" s="13"/>
      <c r="F111" s="13">
        <v>8.8474999999999984E-2</v>
      </c>
      <c r="G111" s="16">
        <v>4.4650000000000009E-2</v>
      </c>
      <c r="H111" s="13"/>
      <c r="I111" s="16">
        <v>1.362E-2</v>
      </c>
      <c r="J111" s="13">
        <v>8.26170951431974E-2</v>
      </c>
      <c r="K111" s="13"/>
      <c r="L111" s="16">
        <v>0.60624999999999996</v>
      </c>
      <c r="M111" s="13">
        <v>21.121873121</v>
      </c>
    </row>
    <row r="112" spans="1:13" ht="15" x14ac:dyDescent="0.3">
      <c r="A112" s="18">
        <v>485</v>
      </c>
      <c r="B112" s="13" t="s">
        <v>29</v>
      </c>
      <c r="C112" s="66" t="s">
        <v>23</v>
      </c>
      <c r="D112" s="13" t="s">
        <v>39</v>
      </c>
      <c r="E112" s="13"/>
      <c r="F112" s="13">
        <v>0.1198</v>
      </c>
      <c r="G112" s="16">
        <v>1.8699999999999998E-2</v>
      </c>
      <c r="H112" s="13"/>
      <c r="I112" s="16">
        <v>8.9999999999999976E-3</v>
      </c>
      <c r="J112" s="13">
        <v>6.8778196808849335E-2</v>
      </c>
      <c r="K112" s="13"/>
      <c r="L112" s="16">
        <v>1.5652499999999998</v>
      </c>
      <c r="M112" s="13">
        <v>23.344588374000004</v>
      </c>
    </row>
    <row r="113" spans="1:13" ht="15" x14ac:dyDescent="0.3">
      <c r="A113" s="18">
        <v>486</v>
      </c>
      <c r="B113" s="13" t="s">
        <v>29</v>
      </c>
      <c r="C113" s="66" t="s">
        <v>23</v>
      </c>
      <c r="D113" s="13" t="s">
        <v>39</v>
      </c>
      <c r="E113" s="13"/>
      <c r="F113" s="13">
        <v>0.19372500000000001</v>
      </c>
      <c r="G113" s="16">
        <v>1.6250000000000001E-2</v>
      </c>
      <c r="H113" s="13"/>
      <c r="I113" s="16">
        <v>2.7524999999999997E-3</v>
      </c>
      <c r="J113" s="13">
        <v>0.1164864376600394</v>
      </c>
      <c r="K113" s="13"/>
      <c r="L113" s="16">
        <v>1.3365000000000005</v>
      </c>
      <c r="M113" s="13">
        <v>22.128540794000003</v>
      </c>
    </row>
    <row r="114" spans="1:13" ht="15" x14ac:dyDescent="0.3">
      <c r="A114" s="18">
        <v>487</v>
      </c>
      <c r="B114" s="13" t="s">
        <v>29</v>
      </c>
      <c r="C114" s="66" t="s">
        <v>23</v>
      </c>
      <c r="D114" s="13" t="s">
        <v>39</v>
      </c>
      <c r="E114" s="13"/>
      <c r="F114" s="13">
        <v>0.11899999999999998</v>
      </c>
      <c r="G114" s="16">
        <v>3.3274999999999992E-2</v>
      </c>
      <c r="H114" s="13"/>
      <c r="I114" s="16">
        <v>2.7100000000000002E-3</v>
      </c>
      <c r="J114" s="13">
        <v>0.19980496425334066</v>
      </c>
      <c r="K114" s="13"/>
      <c r="L114" s="16">
        <v>1.01</v>
      </c>
      <c r="M114" s="13">
        <v>17.583963570000002</v>
      </c>
    </row>
    <row r="115" spans="1:13" ht="15" x14ac:dyDescent="0.3">
      <c r="A115" s="18">
        <v>488</v>
      </c>
      <c r="B115" s="13" t="s">
        <v>29</v>
      </c>
      <c r="C115" s="66" t="s">
        <v>23</v>
      </c>
      <c r="D115" s="13" t="s">
        <v>39</v>
      </c>
      <c r="E115" s="13"/>
      <c r="F115" s="13">
        <v>2.7499999999999994E-3</v>
      </c>
      <c r="G115" s="16">
        <v>7.4999999999999997E-3</v>
      </c>
      <c r="H115" s="13"/>
      <c r="I115" s="16">
        <v>1.09325E-2</v>
      </c>
      <c r="J115" s="13">
        <v>6.391687604134734E-2</v>
      </c>
      <c r="K115" s="13"/>
      <c r="L115" s="16">
        <v>1.69025</v>
      </c>
      <c r="M115" s="13">
        <v>17.603766347499999</v>
      </c>
    </row>
    <row r="116" spans="1:13" ht="15" x14ac:dyDescent="0.3">
      <c r="A116" s="18">
        <v>489</v>
      </c>
      <c r="B116" s="13" t="s">
        <v>29</v>
      </c>
      <c r="C116" s="66" t="s">
        <v>23</v>
      </c>
      <c r="D116" s="13" t="s">
        <v>39</v>
      </c>
      <c r="E116" s="13"/>
      <c r="F116" s="13">
        <v>9.5549999999999982E-2</v>
      </c>
      <c r="G116" s="16">
        <v>1.5749999999999997E-2</v>
      </c>
      <c r="H116" s="13"/>
      <c r="I116" s="16">
        <v>5.3125000000000004E-3</v>
      </c>
      <c r="J116" s="13">
        <v>7.4542632753349866E-2</v>
      </c>
      <c r="K116" s="13"/>
      <c r="L116" s="16">
        <v>1.9677499999999997</v>
      </c>
      <c r="M116" s="13">
        <v>17.901663496499999</v>
      </c>
    </row>
    <row r="117" spans="1:13" ht="15" x14ac:dyDescent="0.3">
      <c r="A117" s="18">
        <v>490</v>
      </c>
      <c r="B117" s="13" t="s">
        <v>29</v>
      </c>
      <c r="C117" s="66" t="s">
        <v>23</v>
      </c>
      <c r="D117" s="13" t="s">
        <v>39</v>
      </c>
      <c r="E117" s="13"/>
      <c r="F117" s="13">
        <v>9.2200000000000004E-2</v>
      </c>
      <c r="G117" s="16">
        <v>3.2024999999999991E-2</v>
      </c>
      <c r="H117" s="13"/>
      <c r="I117" s="16">
        <v>2.0580000000000001E-2</v>
      </c>
      <c r="J117" s="13">
        <v>0.10359992690934834</v>
      </c>
      <c r="K117" s="13"/>
      <c r="L117" s="16">
        <v>3.0502500000000001</v>
      </c>
      <c r="M117" s="13">
        <v>17.572585373500004</v>
      </c>
    </row>
    <row r="118" spans="1:13" ht="15" x14ac:dyDescent="0.3">
      <c r="A118" s="18">
        <v>491</v>
      </c>
      <c r="B118" s="13" t="s">
        <v>29</v>
      </c>
      <c r="C118" s="66" t="s">
        <v>23</v>
      </c>
      <c r="D118" s="13" t="s">
        <v>39</v>
      </c>
      <c r="E118" s="13"/>
      <c r="F118" s="13">
        <v>2.7499999999999994E-3</v>
      </c>
      <c r="G118" s="16">
        <v>5.5400000000000005E-2</v>
      </c>
      <c r="H118" s="13"/>
      <c r="I118" s="16">
        <v>0.23630000000000001</v>
      </c>
      <c r="J118" s="13">
        <v>0.11396805629784608</v>
      </c>
      <c r="K118" s="13"/>
      <c r="L118" s="16">
        <v>3.9827500000000002</v>
      </c>
      <c r="M118" s="13">
        <v>15.612591964499998</v>
      </c>
    </row>
    <row r="119" spans="1:13" ht="15" x14ac:dyDescent="0.3">
      <c r="A119" s="18">
        <v>492</v>
      </c>
      <c r="B119" s="13" t="s">
        <v>29</v>
      </c>
      <c r="C119" s="66" t="s">
        <v>23</v>
      </c>
      <c r="D119" s="13" t="s">
        <v>39</v>
      </c>
      <c r="E119" s="13"/>
      <c r="F119" s="13">
        <v>6.6725000000000007E-2</v>
      </c>
      <c r="G119" s="16">
        <v>7.4999999999999997E-3</v>
      </c>
      <c r="H119" s="13"/>
      <c r="I119" s="16">
        <v>3.4699999999999996E-3</v>
      </c>
      <c r="J119" s="13">
        <v>0.22471117926574175</v>
      </c>
      <c r="K119" s="13"/>
      <c r="L119" s="16">
        <v>2.0477499999999997</v>
      </c>
      <c r="M119" s="13">
        <v>15.169262297500005</v>
      </c>
    </row>
    <row r="120" spans="1:13" ht="15" x14ac:dyDescent="0.3">
      <c r="A120" s="18">
        <v>493</v>
      </c>
      <c r="B120" s="13" t="s">
        <v>29</v>
      </c>
      <c r="C120" s="66" t="s">
        <v>23</v>
      </c>
      <c r="D120" s="13" t="s">
        <v>39</v>
      </c>
      <c r="E120" s="13"/>
      <c r="F120" s="13">
        <v>0.23014999999999999</v>
      </c>
      <c r="G120" s="16">
        <v>6.1650000000000003E-2</v>
      </c>
      <c r="H120" s="13"/>
      <c r="I120" s="16">
        <v>2.0305E-2</v>
      </c>
      <c r="J120" s="13">
        <v>0.19423242217797115</v>
      </c>
      <c r="K120" s="13"/>
      <c r="L120" s="16">
        <v>3.0227499999999998</v>
      </c>
      <c r="M120" s="13">
        <v>17.274647134000006</v>
      </c>
    </row>
    <row r="121" spans="1:13" ht="15" x14ac:dyDescent="0.3">
      <c r="A121" s="18">
        <v>494</v>
      </c>
      <c r="B121" s="13" t="s">
        <v>29</v>
      </c>
      <c r="C121" s="66" t="s">
        <v>23</v>
      </c>
      <c r="D121" s="13" t="s">
        <v>39</v>
      </c>
      <c r="E121" s="13"/>
      <c r="F121" s="13">
        <v>0.27350000000000002</v>
      </c>
      <c r="G121" s="16">
        <v>9.8824999999999996E-2</v>
      </c>
      <c r="H121" s="13"/>
      <c r="I121" s="16">
        <v>3.1625E-2</v>
      </c>
      <c r="J121" s="13">
        <v>0.23399586547030729</v>
      </c>
      <c r="K121" s="13"/>
      <c r="L121" s="16">
        <v>1.82525</v>
      </c>
      <c r="M121" s="13">
        <v>26.183871595500001</v>
      </c>
    </row>
    <row r="122" spans="1:13" ht="15" x14ac:dyDescent="0.3">
      <c r="A122" s="18">
        <v>495</v>
      </c>
      <c r="B122" s="13" t="s">
        <v>29</v>
      </c>
      <c r="C122" s="66" t="s">
        <v>23</v>
      </c>
      <c r="D122" s="13" t="s">
        <v>39</v>
      </c>
      <c r="E122" s="13"/>
      <c r="F122" s="13">
        <v>0.12394999999999999</v>
      </c>
      <c r="G122" s="16">
        <v>2.9274999999999999E-2</v>
      </c>
      <c r="H122" s="13"/>
      <c r="I122" s="16">
        <v>4.1250000000000002E-2</v>
      </c>
      <c r="J122" s="13">
        <v>0.27320355053344325</v>
      </c>
      <c r="K122" s="13"/>
      <c r="L122" s="16">
        <v>1.6602500000000002</v>
      </c>
      <c r="M122" s="13">
        <v>17.434195000500004</v>
      </c>
    </row>
    <row r="123" spans="1:13" ht="15" x14ac:dyDescent="0.3">
      <c r="A123" s="18">
        <v>496</v>
      </c>
      <c r="B123" s="13" t="s">
        <v>29</v>
      </c>
      <c r="C123" s="66" t="s">
        <v>23</v>
      </c>
      <c r="D123" s="13" t="s">
        <v>39</v>
      </c>
      <c r="E123" s="13"/>
      <c r="F123" s="13">
        <v>3.9574999999999999E-2</v>
      </c>
      <c r="G123" s="16">
        <v>7.4999999999999997E-3</v>
      </c>
      <c r="H123" s="13"/>
      <c r="I123" s="16">
        <v>4.2624999999999996E-2</v>
      </c>
      <c r="J123" s="13">
        <v>0.14574281156307417</v>
      </c>
      <c r="K123" s="13"/>
      <c r="L123" s="16">
        <v>4.5677500000000002</v>
      </c>
      <c r="M123" s="13">
        <v>22.915116760000004</v>
      </c>
    </row>
    <row r="124" spans="1:13" ht="15" x14ac:dyDescent="0.3">
      <c r="A124" s="18">
        <v>497</v>
      </c>
      <c r="B124" s="13" t="s">
        <v>29</v>
      </c>
      <c r="C124" s="66" t="s">
        <v>23</v>
      </c>
      <c r="D124" s="13" t="s">
        <v>39</v>
      </c>
      <c r="E124" s="13"/>
      <c r="F124" s="13">
        <v>0.177125</v>
      </c>
      <c r="G124" s="16">
        <v>3.9949999999999999E-2</v>
      </c>
      <c r="H124" s="13"/>
      <c r="I124" s="16">
        <v>6.6399999999999992E-3</v>
      </c>
      <c r="J124" s="13">
        <v>6.6427881021578608E-2</v>
      </c>
      <c r="K124" s="13"/>
      <c r="L124" s="16">
        <v>1.2182500000000001</v>
      </c>
      <c r="M124" s="13">
        <v>18.003464102000002</v>
      </c>
    </row>
    <row r="125" spans="1:13" ht="15" x14ac:dyDescent="0.3">
      <c r="A125" s="18">
        <v>498</v>
      </c>
      <c r="B125" s="13" t="s">
        <v>29</v>
      </c>
      <c r="C125" s="66" t="s">
        <v>24</v>
      </c>
      <c r="D125" s="13" t="s">
        <v>39</v>
      </c>
      <c r="E125" s="13"/>
      <c r="F125" s="13">
        <v>0.56874999999999998</v>
      </c>
      <c r="G125" s="16">
        <v>3.2574999999999993E-2</v>
      </c>
      <c r="H125" s="13"/>
      <c r="I125" s="16">
        <v>2.6974999999999996E-2</v>
      </c>
      <c r="J125" s="13">
        <v>3.4274144336861614E-2</v>
      </c>
      <c r="K125" s="13"/>
      <c r="L125" s="16">
        <v>4.1127500000000001</v>
      </c>
      <c r="M125" s="13">
        <v>23.280592579500002</v>
      </c>
    </row>
    <row r="126" spans="1:13" ht="15" x14ac:dyDescent="0.3">
      <c r="A126" s="18">
        <v>499</v>
      </c>
      <c r="B126" s="13" t="s">
        <v>29</v>
      </c>
      <c r="C126" s="66" t="s">
        <v>24</v>
      </c>
      <c r="D126" s="13" t="s">
        <v>39</v>
      </c>
      <c r="E126" s="13"/>
      <c r="F126" s="13">
        <v>0.42</v>
      </c>
      <c r="G126" s="16">
        <v>3.5900000000000001E-2</v>
      </c>
      <c r="H126" s="13"/>
      <c r="I126" s="16">
        <v>8.8649999999999979E-3</v>
      </c>
      <c r="J126" s="13">
        <v>3.8399228542198446E-2</v>
      </c>
      <c r="K126" s="13"/>
      <c r="L126" s="16">
        <v>2.7127499999999998</v>
      </c>
      <c r="M126" s="13">
        <v>23.26660339</v>
      </c>
    </row>
    <row r="127" spans="1:13" ht="15" x14ac:dyDescent="0.3">
      <c r="A127" s="18">
        <v>500</v>
      </c>
      <c r="B127" s="13" t="s">
        <v>29</v>
      </c>
      <c r="C127" s="66" t="s">
        <v>24</v>
      </c>
      <c r="D127" s="13" t="s">
        <v>39</v>
      </c>
      <c r="E127" s="13"/>
      <c r="F127" s="13">
        <v>0.20749999999999999</v>
      </c>
      <c r="G127" s="16">
        <v>3.2500000000000001E-2</v>
      </c>
      <c r="H127" s="13"/>
      <c r="I127" s="16">
        <v>0.02</v>
      </c>
      <c r="J127" s="13">
        <v>5.8012848209340932E-2</v>
      </c>
      <c r="K127" s="13"/>
      <c r="L127" s="16">
        <v>1.7925</v>
      </c>
      <c r="M127" s="13">
        <v>30.235055171500001</v>
      </c>
    </row>
    <row r="128" spans="1:13" ht="15" x14ac:dyDescent="0.3">
      <c r="A128" s="18">
        <v>501</v>
      </c>
      <c r="B128" s="13" t="s">
        <v>29</v>
      </c>
      <c r="C128" s="66" t="s">
        <v>24</v>
      </c>
      <c r="D128" s="13" t="s">
        <v>39</v>
      </c>
      <c r="E128" s="13"/>
      <c r="F128" s="13">
        <v>4.7500000000000001E-2</v>
      </c>
      <c r="G128" s="16">
        <v>7.4999999999999997E-3</v>
      </c>
      <c r="H128" s="13"/>
      <c r="I128" s="16">
        <v>7.2499999999999995E-2</v>
      </c>
      <c r="J128" s="13">
        <v>4.8220594682697161E-2</v>
      </c>
      <c r="K128" s="13"/>
      <c r="L128" s="16">
        <v>0.22500000000000001</v>
      </c>
      <c r="M128" s="13">
        <v>46.116300700000004</v>
      </c>
    </row>
    <row r="129" spans="1:13" ht="15" x14ac:dyDescent="0.3">
      <c r="A129" s="18">
        <v>502</v>
      </c>
      <c r="B129" s="13" t="s">
        <v>29</v>
      </c>
      <c r="C129" s="66" t="s">
        <v>24</v>
      </c>
      <c r="D129" s="13" t="s">
        <v>39</v>
      </c>
      <c r="E129" s="13"/>
      <c r="F129" s="13">
        <v>0.105</v>
      </c>
      <c r="G129" s="16">
        <v>7.4999999999999997E-3</v>
      </c>
      <c r="H129" s="13"/>
      <c r="I129" s="16">
        <v>7.4999999999999997E-3</v>
      </c>
      <c r="J129" s="13">
        <v>3.3152877832587746E-2</v>
      </c>
      <c r="K129" s="13"/>
      <c r="L129" s="16">
        <v>2.5825</v>
      </c>
      <c r="M129" s="13">
        <v>37.145065377500003</v>
      </c>
    </row>
    <row r="130" spans="1:13" ht="15" x14ac:dyDescent="0.3">
      <c r="A130" s="18">
        <v>503</v>
      </c>
      <c r="B130" s="13" t="s">
        <v>29</v>
      </c>
      <c r="C130" s="66" t="s">
        <v>24</v>
      </c>
      <c r="D130" s="13" t="s">
        <v>39</v>
      </c>
      <c r="E130" s="13"/>
      <c r="F130" s="13">
        <v>8.7499999999999994E-2</v>
      </c>
      <c r="G130" s="16">
        <v>7.4999999999999997E-3</v>
      </c>
      <c r="H130" s="13"/>
      <c r="I130" s="16">
        <v>2.5000000000000001E-3</v>
      </c>
      <c r="J130" s="13">
        <v>3.5746122565766543E-2</v>
      </c>
      <c r="K130" s="13"/>
      <c r="L130" s="16">
        <v>0.76249999999999996</v>
      </c>
      <c r="M130" s="13">
        <v>27.444718628000004</v>
      </c>
    </row>
    <row r="131" spans="1:13" ht="15" x14ac:dyDescent="0.3">
      <c r="A131" s="18">
        <v>504</v>
      </c>
      <c r="B131" s="13" t="s">
        <v>29</v>
      </c>
      <c r="C131" s="66" t="s">
        <v>24</v>
      </c>
      <c r="D131" s="13" t="s">
        <v>39</v>
      </c>
      <c r="E131" s="13"/>
      <c r="F131" s="13">
        <v>0.18</v>
      </c>
      <c r="G131" s="16">
        <v>7.4999999999999997E-3</v>
      </c>
      <c r="H131" s="13"/>
      <c r="I131" s="16">
        <v>0.02</v>
      </c>
      <c r="J131" s="13">
        <v>3.3781582625548055E-2</v>
      </c>
      <c r="K131" s="13"/>
      <c r="L131" s="16">
        <v>3.335</v>
      </c>
      <c r="M131" s="13">
        <v>35.063502905499995</v>
      </c>
    </row>
    <row r="132" spans="1:13" ht="15" x14ac:dyDescent="0.3">
      <c r="A132" s="18">
        <v>505</v>
      </c>
      <c r="B132" s="13" t="s">
        <v>29</v>
      </c>
      <c r="C132" s="66" t="s">
        <v>24</v>
      </c>
      <c r="D132" s="13" t="s">
        <v>39</v>
      </c>
      <c r="E132" s="13"/>
      <c r="F132" s="13">
        <v>8.2500000000000004E-2</v>
      </c>
      <c r="G132" s="16">
        <v>7.4999999999999997E-3</v>
      </c>
      <c r="H132" s="13"/>
      <c r="I132" s="16">
        <v>0.125</v>
      </c>
      <c r="J132" s="13">
        <v>0.10204141126985178</v>
      </c>
      <c r="K132" s="13"/>
      <c r="L132" s="16">
        <v>1.395</v>
      </c>
      <c r="M132" s="13">
        <v>35.299454341000001</v>
      </c>
    </row>
    <row r="133" spans="1:13" ht="15" x14ac:dyDescent="0.3">
      <c r="A133" s="18">
        <v>506</v>
      </c>
      <c r="B133" s="13" t="s">
        <v>29</v>
      </c>
      <c r="C133" s="66" t="s">
        <v>24</v>
      </c>
      <c r="D133" s="13" t="s">
        <v>39</v>
      </c>
      <c r="E133" s="13"/>
      <c r="F133" s="13">
        <v>4.2500000000000003E-2</v>
      </c>
      <c r="G133" s="16">
        <v>7.4999999999999997E-3</v>
      </c>
      <c r="H133" s="13"/>
      <c r="I133" s="16">
        <v>2.2499999999999999E-2</v>
      </c>
      <c r="J133" s="13">
        <v>1.3579334197513263E-2</v>
      </c>
      <c r="K133" s="13"/>
      <c r="L133" s="16">
        <v>1.5725</v>
      </c>
      <c r="M133" s="13">
        <v>22.194807643000004</v>
      </c>
    </row>
    <row r="134" spans="1:13" ht="15" x14ac:dyDescent="0.3">
      <c r="A134" s="18">
        <v>507</v>
      </c>
      <c r="B134" s="13" t="s">
        <v>29</v>
      </c>
      <c r="C134" s="66" t="s">
        <v>24</v>
      </c>
      <c r="D134" s="13" t="s">
        <v>39</v>
      </c>
      <c r="E134" s="13"/>
      <c r="F134" s="13">
        <v>2.75E-2</v>
      </c>
      <c r="G134" s="16">
        <v>7.4999999999999997E-3</v>
      </c>
      <c r="H134" s="13"/>
      <c r="I134" s="16">
        <v>2.75E-2</v>
      </c>
      <c r="J134" s="13">
        <v>4.1675381573818511E-2</v>
      </c>
      <c r="K134" s="13"/>
      <c r="L134" s="16">
        <v>1.3025</v>
      </c>
      <c r="M134" s="13">
        <v>30.172439541499998</v>
      </c>
    </row>
    <row r="135" spans="1:13" ht="15" x14ac:dyDescent="0.3">
      <c r="A135" s="18">
        <v>508</v>
      </c>
      <c r="B135" s="13" t="s">
        <v>29</v>
      </c>
      <c r="C135" s="66" t="s">
        <v>24</v>
      </c>
      <c r="D135" s="13" t="s">
        <v>39</v>
      </c>
      <c r="E135" s="13"/>
      <c r="F135" s="13">
        <v>8.5000000000000006E-2</v>
      </c>
      <c r="G135" s="16">
        <v>7.4999999999999997E-3</v>
      </c>
      <c r="H135" s="13"/>
      <c r="I135" s="16">
        <v>1.2500000000000001E-2</v>
      </c>
      <c r="J135" s="13">
        <v>3.1315483929523463E-2</v>
      </c>
      <c r="K135" s="13"/>
      <c r="L135" s="16">
        <v>0.98</v>
      </c>
      <c r="M135" s="13">
        <v>23.922765517500004</v>
      </c>
    </row>
    <row r="136" spans="1:13" ht="15" x14ac:dyDescent="0.3">
      <c r="A136" s="18">
        <v>509</v>
      </c>
      <c r="B136" s="13" t="s">
        <v>29</v>
      </c>
      <c r="C136" s="66" t="s">
        <v>24</v>
      </c>
      <c r="D136" s="13" t="s">
        <v>39</v>
      </c>
      <c r="E136" s="13"/>
      <c r="F136" s="13">
        <v>0.03</v>
      </c>
      <c r="G136" s="16">
        <v>7.4999999999999997E-3</v>
      </c>
      <c r="H136" s="13"/>
      <c r="I136" s="16">
        <v>6.25E-2</v>
      </c>
      <c r="J136" s="13">
        <v>2.0418926167789016E-2</v>
      </c>
      <c r="K136" s="13"/>
      <c r="L136" s="16">
        <v>0.97</v>
      </c>
      <c r="M136" s="13">
        <v>31.212326598499999</v>
      </c>
    </row>
    <row r="137" spans="1:13" ht="15" x14ac:dyDescent="0.3">
      <c r="A137" s="18">
        <v>510</v>
      </c>
      <c r="B137" s="13" t="s">
        <v>29</v>
      </c>
      <c r="C137" s="66" t="s">
        <v>25</v>
      </c>
      <c r="D137" s="13" t="s">
        <v>39</v>
      </c>
      <c r="E137" s="13"/>
      <c r="F137" s="13">
        <v>0.03</v>
      </c>
      <c r="G137" s="16">
        <v>0.03</v>
      </c>
      <c r="H137" s="13"/>
      <c r="I137" s="16">
        <v>2.75E-2</v>
      </c>
      <c r="J137" s="13">
        <v>5.0034142139046722E-2</v>
      </c>
      <c r="K137" s="13"/>
      <c r="L137" s="16">
        <v>3.95</v>
      </c>
      <c r="M137" s="13">
        <v>21.847355323500004</v>
      </c>
    </row>
    <row r="138" spans="1:13" ht="15" x14ac:dyDescent="0.3">
      <c r="A138" s="18">
        <v>511</v>
      </c>
      <c r="B138" s="13" t="s">
        <v>29</v>
      </c>
      <c r="C138" s="66" t="s">
        <v>25</v>
      </c>
      <c r="D138" s="13" t="s">
        <v>39</v>
      </c>
      <c r="E138" s="13"/>
      <c r="F138" s="13">
        <v>0.05</v>
      </c>
      <c r="G138" s="16">
        <v>4.2500000000000003E-2</v>
      </c>
      <c r="H138" s="13"/>
      <c r="I138" s="16">
        <v>0.01</v>
      </c>
      <c r="J138" s="13">
        <v>2.5977746040398188E-2</v>
      </c>
      <c r="K138" s="13"/>
      <c r="L138" s="16">
        <v>4.2424999999999997</v>
      </c>
      <c r="M138" s="13">
        <v>30.421051558999991</v>
      </c>
    </row>
    <row r="139" spans="1:13" ht="15" x14ac:dyDescent="0.3">
      <c r="A139" s="18">
        <v>512</v>
      </c>
      <c r="B139" s="13" t="s">
        <v>29</v>
      </c>
      <c r="C139" s="66" t="s">
        <v>25</v>
      </c>
      <c r="D139" s="13" t="s">
        <v>39</v>
      </c>
      <c r="E139" s="13"/>
      <c r="F139" s="13">
        <v>9.7517550000000008E-2</v>
      </c>
      <c r="G139" s="16">
        <v>5.0009000000000005E-2</v>
      </c>
      <c r="H139" s="13"/>
      <c r="I139" s="16">
        <v>1.5002699999999999E-2</v>
      </c>
      <c r="J139" s="13">
        <v>4.0865568460756535E-2</v>
      </c>
      <c r="K139" s="13"/>
      <c r="L139" s="16">
        <v>2.6429756499999999</v>
      </c>
      <c r="M139" s="13">
        <v>21.735619463000006</v>
      </c>
    </row>
    <row r="140" spans="1:13" ht="15" x14ac:dyDescent="0.3">
      <c r="A140" s="18">
        <v>513</v>
      </c>
      <c r="B140" s="13" t="s">
        <v>29</v>
      </c>
      <c r="C140" s="66" t="s">
        <v>25</v>
      </c>
      <c r="D140" s="13" t="s">
        <v>39</v>
      </c>
      <c r="E140" s="13"/>
      <c r="F140" s="13">
        <v>5.5E-2</v>
      </c>
      <c r="G140" s="16">
        <v>2.75E-2</v>
      </c>
      <c r="H140" s="13"/>
      <c r="I140" s="16">
        <v>0.01</v>
      </c>
      <c r="J140" s="13">
        <v>0.21873582825842416</v>
      </c>
      <c r="K140" s="13"/>
      <c r="L140" s="16">
        <v>1.665</v>
      </c>
      <c r="M140" s="13">
        <v>28.642893578500001</v>
      </c>
    </row>
    <row r="141" spans="1:13" ht="15" x14ac:dyDescent="0.3">
      <c r="A141" s="18">
        <v>514</v>
      </c>
      <c r="B141" s="13" t="s">
        <v>29</v>
      </c>
      <c r="C141" s="66" t="s">
        <v>25</v>
      </c>
      <c r="D141" s="13" t="s">
        <v>39</v>
      </c>
      <c r="E141" s="13"/>
      <c r="F141" s="13">
        <v>3.7569750000000006E-2</v>
      </c>
      <c r="G141" s="16">
        <v>3.0055800000000011E-2</v>
      </c>
      <c r="H141" s="13"/>
      <c r="I141" s="16">
        <v>1.0018600000000004E-2</v>
      </c>
      <c r="J141" s="13">
        <v>4.0560778177942146E-2</v>
      </c>
      <c r="K141" s="13"/>
      <c r="L141" s="16">
        <v>1.7958340500000005</v>
      </c>
      <c r="M141" s="13">
        <v>26.735183180500002</v>
      </c>
    </row>
    <row r="142" spans="1:13" ht="15" x14ac:dyDescent="0.3">
      <c r="A142" s="18">
        <v>515</v>
      </c>
      <c r="B142" s="13" t="s">
        <v>29</v>
      </c>
      <c r="C142" s="66" t="s">
        <v>25</v>
      </c>
      <c r="D142" s="13" t="s">
        <v>39</v>
      </c>
      <c r="E142" s="13"/>
      <c r="F142" s="13">
        <v>7.8521850000000004E-2</v>
      </c>
      <c r="G142" s="16">
        <v>6.4983600000000002E-2</v>
      </c>
      <c r="H142" s="13"/>
      <c r="I142" s="16">
        <v>1.6245900000000001E-2</v>
      </c>
      <c r="J142" s="13">
        <v>7.8621864542887249E-2</v>
      </c>
      <c r="K142" s="13"/>
      <c r="L142" s="16">
        <v>2.3394096000000006</v>
      </c>
      <c r="M142" s="13">
        <v>29.774687917999998</v>
      </c>
    </row>
    <row r="143" spans="1:13" ht="15" x14ac:dyDescent="0.3">
      <c r="A143" s="18">
        <v>516</v>
      </c>
      <c r="B143" s="13" t="s">
        <v>29</v>
      </c>
      <c r="C143" s="66" t="s">
        <v>25</v>
      </c>
      <c r="D143" s="13" t="s">
        <v>39</v>
      </c>
      <c r="E143" s="13"/>
      <c r="F143" s="13">
        <v>4.7500000000000001E-2</v>
      </c>
      <c r="G143" s="16">
        <v>6.25E-2</v>
      </c>
      <c r="H143" s="13"/>
      <c r="I143" s="16">
        <v>5.2499999999999998E-2</v>
      </c>
      <c r="J143" s="13">
        <v>0.42581724989846242</v>
      </c>
      <c r="K143" s="13"/>
      <c r="L143" s="16">
        <v>2.8325</v>
      </c>
      <c r="M143" s="13">
        <v>24.082109246000002</v>
      </c>
    </row>
    <row r="144" spans="1:13" ht="15" x14ac:dyDescent="0.3">
      <c r="A144" s="18">
        <v>517</v>
      </c>
      <c r="B144" s="13" t="s">
        <v>29</v>
      </c>
      <c r="C144" s="66" t="s">
        <v>25</v>
      </c>
      <c r="D144" s="13" t="s">
        <v>39</v>
      </c>
      <c r="E144" s="13"/>
      <c r="F144" s="13">
        <v>3.2500000000000001E-2</v>
      </c>
      <c r="G144" s="16">
        <v>2.5000000000000001E-2</v>
      </c>
      <c r="H144" s="13"/>
      <c r="I144" s="16">
        <v>3.5000000000000003E-2</v>
      </c>
      <c r="J144" s="13">
        <v>4.8135316897323109E-2</v>
      </c>
      <c r="K144" s="13"/>
      <c r="L144" s="16">
        <v>3.5649999999999999</v>
      </c>
      <c r="M144" s="13">
        <v>26.878215443500004</v>
      </c>
    </row>
    <row r="145" spans="1:13" ht="15" x14ac:dyDescent="0.3">
      <c r="A145" s="18">
        <v>518</v>
      </c>
      <c r="B145" s="13" t="s">
        <v>29</v>
      </c>
      <c r="C145" s="66" t="s">
        <v>25</v>
      </c>
      <c r="D145" s="13" t="s">
        <v>39</v>
      </c>
      <c r="E145" s="13"/>
      <c r="F145" s="13">
        <v>1.7500000000000002E-2</v>
      </c>
      <c r="G145" s="16">
        <v>2.5000000000000001E-2</v>
      </c>
      <c r="H145" s="13"/>
      <c r="I145" s="16">
        <v>0.06</v>
      </c>
      <c r="J145" s="13">
        <v>4.9228929726025238E-2</v>
      </c>
      <c r="K145" s="13"/>
      <c r="L145" s="16">
        <v>1.93</v>
      </c>
      <c r="M145" s="13">
        <v>17.126311936</v>
      </c>
    </row>
    <row r="146" spans="1:13" ht="15" x14ac:dyDescent="0.3">
      <c r="A146" s="18">
        <v>519</v>
      </c>
      <c r="B146" s="13" t="s">
        <v>29</v>
      </c>
      <c r="C146" s="66" t="s">
        <v>25</v>
      </c>
      <c r="D146" s="13" t="s">
        <v>39</v>
      </c>
      <c r="E146" s="13"/>
      <c r="F146" s="13">
        <v>0.02</v>
      </c>
      <c r="G146" s="16">
        <v>0.03</v>
      </c>
      <c r="H146" s="13"/>
      <c r="I146" s="16">
        <v>7.2499999999999995E-2</v>
      </c>
      <c r="J146" s="13">
        <v>4.9621397662080569E-2</v>
      </c>
      <c r="K146" s="13"/>
      <c r="L146" s="16">
        <v>1.5649999999999999</v>
      </c>
      <c r="M146" s="13">
        <v>29.947356072999995</v>
      </c>
    </row>
    <row r="147" spans="1:13" ht="15" x14ac:dyDescent="0.3">
      <c r="A147" s="18">
        <v>520</v>
      </c>
      <c r="B147" s="13" t="s">
        <v>29</v>
      </c>
      <c r="C147" s="66" t="s">
        <v>25</v>
      </c>
      <c r="D147" s="13" t="s">
        <v>39</v>
      </c>
      <c r="E147" s="13"/>
      <c r="F147" s="13">
        <v>0.1225</v>
      </c>
      <c r="G147" s="16">
        <v>4.4999999999999998E-2</v>
      </c>
      <c r="H147" s="13"/>
      <c r="I147" s="16">
        <v>0.05</v>
      </c>
      <c r="J147" s="13">
        <v>5.0306129707195793E-2</v>
      </c>
      <c r="K147" s="13"/>
      <c r="L147" s="16">
        <v>1.845</v>
      </c>
      <c r="M147" s="13">
        <v>25.882934249999998</v>
      </c>
    </row>
    <row r="148" spans="1:13" ht="15" x14ac:dyDescent="0.3">
      <c r="A148" s="18">
        <v>521</v>
      </c>
      <c r="B148" s="13" t="s">
        <v>29</v>
      </c>
      <c r="C148" s="66" t="s">
        <v>25</v>
      </c>
      <c r="D148" s="13" t="s">
        <v>39</v>
      </c>
      <c r="E148" s="13"/>
      <c r="F148" s="13">
        <v>8.2500000000000004E-2</v>
      </c>
      <c r="G148" s="16">
        <v>7.4999999999999997E-3</v>
      </c>
      <c r="H148" s="13"/>
      <c r="I148" s="16">
        <v>7.7499999999999999E-2</v>
      </c>
      <c r="J148" s="13">
        <v>5.0297213361476932E-2</v>
      </c>
      <c r="K148" s="13"/>
      <c r="L148" s="16">
        <v>1.5525</v>
      </c>
      <c r="M148" s="13">
        <v>27.623232876000003</v>
      </c>
    </row>
    <row r="149" spans="1:13" ht="15" x14ac:dyDescent="0.3">
      <c r="A149" s="18">
        <v>522</v>
      </c>
      <c r="B149" s="13" t="s">
        <v>29</v>
      </c>
      <c r="C149" s="66" t="s">
        <v>25</v>
      </c>
      <c r="D149" s="13" t="s">
        <v>39</v>
      </c>
      <c r="E149" s="13"/>
      <c r="F149" s="13">
        <v>9.2499999999999999E-2</v>
      </c>
      <c r="G149" s="16">
        <v>7.4999999999999997E-3</v>
      </c>
      <c r="H149" s="13"/>
      <c r="I149" s="16">
        <v>0.08</v>
      </c>
      <c r="J149" s="13">
        <v>3.1259280374209636E-2</v>
      </c>
      <c r="K149" s="13"/>
      <c r="L149" s="16">
        <v>0.64249999999999996</v>
      </c>
      <c r="M149" s="13">
        <v>39.887424392500002</v>
      </c>
    </row>
    <row r="150" spans="1:13" ht="15" x14ac:dyDescent="0.3">
      <c r="A150" s="18">
        <v>523</v>
      </c>
      <c r="B150" s="13" t="s">
        <v>29</v>
      </c>
      <c r="C150" s="66" t="s">
        <v>25</v>
      </c>
      <c r="D150" s="13" t="s">
        <v>39</v>
      </c>
      <c r="E150" s="13"/>
      <c r="F150" s="13">
        <v>0.13750000000000001</v>
      </c>
      <c r="G150" s="16">
        <v>0.03</v>
      </c>
      <c r="H150" s="13"/>
      <c r="I150" s="16">
        <v>6.25E-2</v>
      </c>
      <c r="J150" s="13">
        <v>5.2510610386670042E-2</v>
      </c>
      <c r="K150" s="13"/>
      <c r="L150" s="16">
        <v>0.97499999999999998</v>
      </c>
      <c r="M150" s="13">
        <v>20.406555545500005</v>
      </c>
    </row>
    <row r="151" spans="1:13" ht="15" x14ac:dyDescent="0.3">
      <c r="A151" s="18">
        <v>524</v>
      </c>
      <c r="B151" s="13" t="s">
        <v>29</v>
      </c>
      <c r="C151" s="66" t="s">
        <v>25</v>
      </c>
      <c r="D151" s="13" t="s">
        <v>39</v>
      </c>
      <c r="E151" s="13"/>
      <c r="F151" s="13">
        <v>0.11</v>
      </c>
      <c r="G151" s="16">
        <v>7.4999999999999997E-3</v>
      </c>
      <c r="H151" s="13"/>
      <c r="I151" s="16">
        <v>0.1</v>
      </c>
      <c r="J151" s="13">
        <v>5.0898799180812491E-2</v>
      </c>
      <c r="K151" s="13"/>
      <c r="L151" s="16">
        <v>0.46750000000000003</v>
      </c>
      <c r="M151" s="13">
        <v>29.146790015499995</v>
      </c>
    </row>
    <row r="152" spans="1:13" ht="15" x14ac:dyDescent="0.3">
      <c r="A152" s="18">
        <v>525</v>
      </c>
      <c r="B152" s="13" t="s">
        <v>29</v>
      </c>
      <c r="C152" s="66" t="s">
        <v>25</v>
      </c>
      <c r="D152" s="13" t="s">
        <v>39</v>
      </c>
      <c r="E152" s="13"/>
      <c r="F152" s="13">
        <v>0.14749999999999999</v>
      </c>
      <c r="G152" s="16">
        <v>2.2499999999999999E-2</v>
      </c>
      <c r="H152" s="13"/>
      <c r="I152" s="16">
        <v>0.14749999999999999</v>
      </c>
      <c r="J152" s="13">
        <v>6.7900269037090039E-2</v>
      </c>
      <c r="K152" s="13"/>
      <c r="L152" s="16">
        <v>1.0974999999999999</v>
      </c>
      <c r="M152" s="13">
        <v>22.059096793000002</v>
      </c>
    </row>
    <row r="153" spans="1:13" ht="15" x14ac:dyDescent="0.3">
      <c r="A153" s="18">
        <v>526</v>
      </c>
      <c r="B153" s="13" t="s">
        <v>29</v>
      </c>
      <c r="C153" s="66" t="s">
        <v>25</v>
      </c>
      <c r="D153" s="13" t="s">
        <v>39</v>
      </c>
      <c r="E153" s="13"/>
      <c r="F153" s="13">
        <v>0.15</v>
      </c>
      <c r="G153" s="16">
        <v>2.5000000000000001E-2</v>
      </c>
      <c r="H153" s="13"/>
      <c r="I153" s="16">
        <v>0.01</v>
      </c>
      <c r="J153" s="13">
        <v>5.4483766576280367E-2</v>
      </c>
      <c r="K153" s="13"/>
      <c r="L153" s="16">
        <v>1.1950000000000001</v>
      </c>
      <c r="M153" s="13">
        <v>22.588736046000001</v>
      </c>
    </row>
    <row r="154" spans="1:13" ht="15" x14ac:dyDescent="0.3">
      <c r="A154" s="18">
        <v>527</v>
      </c>
      <c r="B154" s="13" t="s">
        <v>29</v>
      </c>
      <c r="C154" s="66" t="s">
        <v>25</v>
      </c>
      <c r="D154" s="13" t="s">
        <v>39</v>
      </c>
      <c r="E154" s="13"/>
      <c r="F154" s="13">
        <v>9.7500000000000003E-2</v>
      </c>
      <c r="G154" s="16">
        <v>7.4999999999999997E-3</v>
      </c>
      <c r="H154" s="13"/>
      <c r="I154" s="16">
        <v>5.0000000000000001E-3</v>
      </c>
      <c r="J154" s="13">
        <v>5.1410096592376185E-2</v>
      </c>
      <c r="K154" s="13"/>
      <c r="L154" s="16">
        <v>0.15</v>
      </c>
      <c r="M154" s="13">
        <v>28.527938128000002</v>
      </c>
    </row>
    <row r="155" spans="1:13" ht="15" x14ac:dyDescent="0.3">
      <c r="A155" s="18">
        <v>528</v>
      </c>
      <c r="B155" s="13" t="s">
        <v>29</v>
      </c>
      <c r="C155" s="66" t="s">
        <v>25</v>
      </c>
      <c r="D155" s="13" t="s">
        <v>39</v>
      </c>
      <c r="E155" s="13"/>
      <c r="F155" s="13">
        <v>0.1125</v>
      </c>
      <c r="G155" s="16">
        <v>2.75E-2</v>
      </c>
      <c r="H155" s="13"/>
      <c r="I155" s="16">
        <v>0.06</v>
      </c>
      <c r="J155" s="13">
        <v>5.167084454778844E-2</v>
      </c>
      <c r="K155" s="13"/>
      <c r="L155" s="16">
        <v>0.82499999999999996</v>
      </c>
      <c r="M155" s="13">
        <v>65.943577950000005</v>
      </c>
    </row>
    <row r="156" spans="1:13" ht="15" x14ac:dyDescent="0.3">
      <c r="A156" s="18">
        <v>529</v>
      </c>
      <c r="B156" s="13" t="s">
        <v>29</v>
      </c>
      <c r="C156" s="66" t="s">
        <v>25</v>
      </c>
      <c r="D156" s="13" t="s">
        <v>39</v>
      </c>
      <c r="E156" s="13"/>
      <c r="F156" s="13">
        <v>0.115</v>
      </c>
      <c r="G156" s="16">
        <v>7.4999999999999997E-3</v>
      </c>
      <c r="H156" s="13"/>
      <c r="I156" s="16">
        <v>1.4999999999999999E-2</v>
      </c>
      <c r="J156" s="13">
        <v>5.1954960882238339E-2</v>
      </c>
      <c r="K156" s="13"/>
      <c r="L156" s="16">
        <v>1.0900000000000001</v>
      </c>
      <c r="M156" s="13">
        <v>33.772124861499989</v>
      </c>
    </row>
    <row r="157" spans="1:13" ht="15" x14ac:dyDescent="0.3">
      <c r="A157" s="18">
        <v>530</v>
      </c>
      <c r="B157" s="13" t="s">
        <v>29</v>
      </c>
      <c r="C157" s="66" t="s">
        <v>25</v>
      </c>
      <c r="D157" s="13" t="s">
        <v>39</v>
      </c>
      <c r="E157" s="13"/>
      <c r="F157" s="13">
        <v>0.09</v>
      </c>
      <c r="G157" s="16">
        <v>0.05</v>
      </c>
      <c r="H157" s="13"/>
      <c r="I157" s="16">
        <v>0.03</v>
      </c>
      <c r="J157" s="13">
        <v>5.3093427097851711E-2</v>
      </c>
      <c r="K157" s="13"/>
      <c r="L157" s="16">
        <v>3.09</v>
      </c>
      <c r="M157" s="13">
        <v>22.741933342999999</v>
      </c>
    </row>
    <row r="158" spans="1:13" ht="15" x14ac:dyDescent="0.3">
      <c r="A158" s="18">
        <v>531</v>
      </c>
      <c r="B158" s="13" t="s">
        <v>29</v>
      </c>
      <c r="C158" s="66" t="s">
        <v>25</v>
      </c>
      <c r="D158" s="13" t="s">
        <v>39</v>
      </c>
      <c r="E158" s="13"/>
      <c r="F158" s="13">
        <v>0.14180424999999999</v>
      </c>
      <c r="G158" s="16">
        <v>7.4999999999999997E-3</v>
      </c>
      <c r="H158" s="13"/>
      <c r="I158" s="16">
        <v>3.0082499999999998E-2</v>
      </c>
      <c r="J158" s="13">
        <v>5.1698721309448532E-2</v>
      </c>
      <c r="K158" s="13"/>
      <c r="L158" s="16">
        <v>3.5129999999999999</v>
      </c>
      <c r="M158" s="13">
        <v>24.343443473000001</v>
      </c>
    </row>
    <row r="159" spans="1:13" ht="15" x14ac:dyDescent="0.3">
      <c r="A159" s="18">
        <v>532</v>
      </c>
      <c r="B159" s="13" t="s">
        <v>29</v>
      </c>
      <c r="C159" s="66" t="s">
        <v>25</v>
      </c>
      <c r="D159" s="13" t="s">
        <v>39</v>
      </c>
      <c r="E159" s="13"/>
      <c r="F159" s="13">
        <v>8.3329249999999994E-2</v>
      </c>
      <c r="G159" s="16">
        <v>3.3599999999999998E-2</v>
      </c>
      <c r="H159" s="13"/>
      <c r="I159" s="16">
        <v>9.14325E-2</v>
      </c>
      <c r="J159" s="13">
        <v>5.1418429772713846E-2</v>
      </c>
      <c r="K159" s="13"/>
      <c r="L159" s="16">
        <v>5.2554999999999996</v>
      </c>
      <c r="M159" s="13">
        <v>29.472730063999997</v>
      </c>
    </row>
    <row r="160" spans="1:13" ht="15" x14ac:dyDescent="0.3">
      <c r="A160" s="18">
        <v>533</v>
      </c>
      <c r="B160" s="13" t="s">
        <v>29</v>
      </c>
      <c r="C160" s="66" t="s">
        <v>25</v>
      </c>
      <c r="D160" s="13" t="s">
        <v>39</v>
      </c>
      <c r="E160" s="13"/>
      <c r="F160" s="13">
        <v>9.515425000000001E-2</v>
      </c>
      <c r="G160" s="16">
        <v>3.7199999999999997E-2</v>
      </c>
      <c r="H160" s="13"/>
      <c r="I160" s="16">
        <v>0.21933249999999996</v>
      </c>
      <c r="J160" s="13">
        <v>5.3280959950317223E-2</v>
      </c>
      <c r="K160" s="13"/>
      <c r="L160" s="16">
        <v>4.3654999999999999</v>
      </c>
      <c r="M160" s="13">
        <v>20.835204529999999</v>
      </c>
    </row>
    <row r="161" spans="1:13" ht="15" x14ac:dyDescent="0.3">
      <c r="A161" s="18">
        <v>534</v>
      </c>
      <c r="B161" s="13" t="s">
        <v>29</v>
      </c>
      <c r="C161" s="66" t="s">
        <v>25</v>
      </c>
      <c r="D161" s="13" t="s">
        <v>39</v>
      </c>
      <c r="E161" s="13"/>
      <c r="F161" s="13">
        <v>0.11997925</v>
      </c>
      <c r="G161" s="16">
        <v>3.3474999999999998E-2</v>
      </c>
      <c r="H161" s="13"/>
      <c r="I161" s="16">
        <v>1.9072499999999999E-2</v>
      </c>
      <c r="J161" s="13">
        <v>7.1915248303600715E-2</v>
      </c>
      <c r="K161" s="13"/>
      <c r="L161" s="16">
        <v>2.3079999999999998</v>
      </c>
      <c r="M161" s="13">
        <v>23.066646886000001</v>
      </c>
    </row>
    <row r="162" spans="1:13" ht="15" x14ac:dyDescent="0.3">
      <c r="A162" s="18">
        <v>535</v>
      </c>
      <c r="B162" s="13" t="s">
        <v>29</v>
      </c>
      <c r="C162" s="66" t="s">
        <v>25</v>
      </c>
      <c r="D162" s="13" t="s">
        <v>39</v>
      </c>
      <c r="E162" s="13"/>
      <c r="F162" s="13">
        <v>4.9654249999999997E-2</v>
      </c>
      <c r="G162" s="16">
        <v>7.5700000000000003E-2</v>
      </c>
      <c r="H162" s="13"/>
      <c r="I162" s="16">
        <v>0.21158250000000003</v>
      </c>
      <c r="J162" s="13">
        <v>5.6697347934333966E-2</v>
      </c>
      <c r="K162" s="13"/>
      <c r="L162" s="16">
        <v>5.8004999999999995</v>
      </c>
      <c r="M162" s="13">
        <v>34.310391425499994</v>
      </c>
    </row>
    <row r="163" spans="1:13" ht="15" x14ac:dyDescent="0.3">
      <c r="A163" s="18">
        <v>536</v>
      </c>
      <c r="B163" s="13" t="s">
        <v>29</v>
      </c>
      <c r="C163" s="66" t="s">
        <v>25</v>
      </c>
      <c r="D163" s="13" t="s">
        <v>39</v>
      </c>
      <c r="E163" s="13"/>
      <c r="F163" s="13">
        <v>9.6629249999999986E-2</v>
      </c>
      <c r="G163" s="16">
        <v>7.4999999999999997E-3</v>
      </c>
      <c r="H163" s="13"/>
      <c r="I163" s="16">
        <v>3.4682500000000005E-2</v>
      </c>
      <c r="J163" s="13">
        <v>4.7576560203586721E-2</v>
      </c>
      <c r="K163" s="13"/>
      <c r="L163" s="16">
        <v>1.3519999999999999</v>
      </c>
      <c r="M163" s="13">
        <v>24.035613632</v>
      </c>
    </row>
    <row r="164" spans="1:13" ht="15" x14ac:dyDescent="0.3">
      <c r="A164" s="18">
        <v>537</v>
      </c>
      <c r="B164" s="13" t="s">
        <v>29</v>
      </c>
      <c r="C164" s="66" t="s">
        <v>25</v>
      </c>
      <c r="D164" s="13" t="s">
        <v>39</v>
      </c>
      <c r="E164" s="13"/>
      <c r="F164" s="13">
        <v>0.13222924999999999</v>
      </c>
      <c r="G164" s="16">
        <v>0.10209999999999998</v>
      </c>
      <c r="H164" s="13"/>
      <c r="I164" s="16">
        <v>3.0307500000000005E-2</v>
      </c>
      <c r="J164" s="13">
        <v>5.0286999525836019E-2</v>
      </c>
      <c r="K164" s="13"/>
      <c r="L164" s="16">
        <v>3.2654999999999998</v>
      </c>
      <c r="M164" s="13">
        <v>22.574694689000005</v>
      </c>
    </row>
    <row r="165" spans="1:13" ht="15" x14ac:dyDescent="0.3">
      <c r="A165" s="18">
        <v>538</v>
      </c>
      <c r="B165" s="13" t="s">
        <v>29</v>
      </c>
      <c r="C165" s="66" t="s">
        <v>25</v>
      </c>
      <c r="D165" s="13" t="s">
        <v>39</v>
      </c>
      <c r="E165" s="13"/>
      <c r="F165" s="13">
        <v>7.3404250000000004E-2</v>
      </c>
      <c r="G165" s="16">
        <v>7.4999999999999997E-3</v>
      </c>
      <c r="H165" s="13"/>
      <c r="I165" s="16">
        <v>0.1574825</v>
      </c>
      <c r="J165" s="13">
        <v>5.0378861540052798E-2</v>
      </c>
      <c r="K165" s="13"/>
      <c r="L165" s="16">
        <v>3.0704999999999996</v>
      </c>
      <c r="M165" s="13">
        <v>24.796881183000004</v>
      </c>
    </row>
    <row r="166" spans="1:13" ht="15" x14ac:dyDescent="0.3">
      <c r="A166" s="18">
        <v>539</v>
      </c>
      <c r="B166" s="13" t="s">
        <v>29</v>
      </c>
      <c r="C166" s="66" t="s">
        <v>25</v>
      </c>
      <c r="D166" s="13" t="s">
        <v>39</v>
      </c>
      <c r="E166" s="13"/>
      <c r="F166" s="13">
        <v>0.10305425</v>
      </c>
      <c r="G166" s="16">
        <v>4.2525E-2</v>
      </c>
      <c r="H166" s="13"/>
      <c r="I166" s="16">
        <v>6.0382499999999999E-2</v>
      </c>
      <c r="J166" s="13">
        <v>5.208945097034999E-2</v>
      </c>
      <c r="K166" s="13"/>
      <c r="L166" s="16">
        <v>2.8479999999999999</v>
      </c>
      <c r="M166" s="13">
        <v>33.190961047499997</v>
      </c>
    </row>
    <row r="167" spans="1:13" ht="15" x14ac:dyDescent="0.3">
      <c r="A167" s="18">
        <v>540</v>
      </c>
      <c r="B167" s="13" t="s">
        <v>29</v>
      </c>
      <c r="C167" s="66" t="s">
        <v>25</v>
      </c>
      <c r="D167" s="13" t="s">
        <v>39</v>
      </c>
      <c r="E167" s="13"/>
      <c r="F167" s="13">
        <v>6.2679250000000006E-2</v>
      </c>
      <c r="G167" s="16">
        <v>3.5224999999999999E-2</v>
      </c>
      <c r="H167" s="13"/>
      <c r="I167" s="16">
        <v>2.8407499999999999E-2</v>
      </c>
      <c r="J167" s="13">
        <v>5.1383754531055953E-2</v>
      </c>
      <c r="K167" s="13"/>
      <c r="L167" s="16">
        <v>1.8162499999999999</v>
      </c>
      <c r="M167" s="13">
        <v>25.155723029000001</v>
      </c>
    </row>
    <row r="168" spans="1:13" ht="15" x14ac:dyDescent="0.3">
      <c r="A168" s="18">
        <v>541</v>
      </c>
      <c r="B168" s="13" t="s">
        <v>29</v>
      </c>
      <c r="C168" s="66" t="s">
        <v>25</v>
      </c>
      <c r="D168" s="13" t="s">
        <v>39</v>
      </c>
      <c r="E168" s="13"/>
      <c r="F168" s="13">
        <v>0.20835424999999999</v>
      </c>
      <c r="G168" s="16">
        <v>4.4449999999999996E-2</v>
      </c>
      <c r="H168" s="13"/>
      <c r="I168" s="16">
        <v>3.1282500000000005E-2</v>
      </c>
      <c r="J168" s="13">
        <v>4.9948653313365218E-2</v>
      </c>
      <c r="K168" s="13"/>
      <c r="L168" s="16">
        <v>3.0754999999999999</v>
      </c>
      <c r="M168" s="13">
        <v>18.051649200500002</v>
      </c>
    </row>
    <row r="169" spans="1:13" ht="15" x14ac:dyDescent="0.3">
      <c r="A169" s="18">
        <v>542</v>
      </c>
      <c r="B169" s="13" t="s">
        <v>29</v>
      </c>
      <c r="C169" s="66" t="s">
        <v>25</v>
      </c>
      <c r="D169" s="13" t="s">
        <v>39</v>
      </c>
      <c r="E169" s="13"/>
      <c r="F169" s="13">
        <v>0.14602924999999997</v>
      </c>
      <c r="G169" s="16">
        <v>2.87E-2</v>
      </c>
      <c r="H169" s="13"/>
      <c r="I169" s="16">
        <v>2.2044999999999999E-2</v>
      </c>
      <c r="J169" s="13">
        <v>4.9409024951844481E-2</v>
      </c>
      <c r="K169" s="13"/>
      <c r="L169" s="16">
        <v>2.7429999999999999</v>
      </c>
      <c r="M169" s="13">
        <v>22.244083690285109</v>
      </c>
    </row>
    <row r="170" spans="1:13" ht="15" x14ac:dyDescent="0.3">
      <c r="A170" s="18">
        <v>543</v>
      </c>
      <c r="B170" s="13" t="s">
        <v>29</v>
      </c>
      <c r="C170" s="66" t="s">
        <v>25</v>
      </c>
      <c r="D170" s="13" t="s">
        <v>39</v>
      </c>
      <c r="E170" s="13"/>
      <c r="F170" s="13">
        <v>0.17370425</v>
      </c>
      <c r="G170" s="16">
        <v>6.4574999999999994E-2</v>
      </c>
      <c r="H170" s="13"/>
      <c r="I170" s="16">
        <v>2.0474999999999997E-2</v>
      </c>
      <c r="J170" s="13">
        <v>4.7692861735107908E-2</v>
      </c>
      <c r="K170" s="13"/>
      <c r="L170" s="16">
        <v>3.3454999999999999</v>
      </c>
      <c r="M170" s="13">
        <v>20.410014583319196</v>
      </c>
    </row>
    <row r="171" spans="1:13" ht="15" x14ac:dyDescent="0.3">
      <c r="A171" s="18">
        <v>544</v>
      </c>
      <c r="B171" s="13" t="s">
        <v>29</v>
      </c>
      <c r="C171" s="66" t="s">
        <v>25</v>
      </c>
      <c r="D171" s="13" t="s">
        <v>39</v>
      </c>
      <c r="E171" s="13"/>
      <c r="F171" s="13">
        <v>0.14382924999999996</v>
      </c>
      <c r="G171" s="16">
        <v>6.6125000000000003E-2</v>
      </c>
      <c r="H171" s="13"/>
      <c r="I171" s="16">
        <v>2.70075E-2</v>
      </c>
      <c r="J171" s="13">
        <v>0.12440803988365604</v>
      </c>
      <c r="K171" s="13"/>
      <c r="L171" s="16">
        <v>2.16275</v>
      </c>
      <c r="M171" s="13">
        <v>22.127534648982071</v>
      </c>
    </row>
    <row r="172" spans="1:13" ht="15" x14ac:dyDescent="0.3">
      <c r="A172" s="18">
        <v>545</v>
      </c>
      <c r="B172" s="13" t="s">
        <v>29</v>
      </c>
      <c r="C172" s="66" t="s">
        <v>25</v>
      </c>
      <c r="D172" s="13" t="s">
        <v>39</v>
      </c>
      <c r="E172" s="13"/>
      <c r="F172" s="13">
        <v>0.15887925</v>
      </c>
      <c r="G172" s="16">
        <v>8.2074999999999995E-2</v>
      </c>
      <c r="H172" s="13"/>
      <c r="I172" s="16">
        <v>0.2441325</v>
      </c>
      <c r="J172" s="13">
        <v>4.7840587933338598E-2</v>
      </c>
      <c r="K172" s="13"/>
      <c r="L172" s="16">
        <v>3.1680000000000001</v>
      </c>
      <c r="M172" s="13">
        <v>26.9836566132062</v>
      </c>
    </row>
    <row r="173" spans="1:13" ht="15" x14ac:dyDescent="0.3">
      <c r="A173" s="18">
        <v>546</v>
      </c>
      <c r="B173" s="13" t="s">
        <v>29</v>
      </c>
      <c r="C173" s="66" t="s">
        <v>26</v>
      </c>
      <c r="D173" s="13" t="s">
        <v>39</v>
      </c>
      <c r="E173" s="13"/>
      <c r="F173" s="13">
        <v>0.14050425</v>
      </c>
      <c r="G173" s="16">
        <v>3.3625000000000002E-2</v>
      </c>
      <c r="H173" s="13"/>
      <c r="I173" s="16">
        <v>2.6607499999999999E-2</v>
      </c>
      <c r="J173" s="13">
        <v>0.12640853273471647</v>
      </c>
      <c r="K173" s="13"/>
      <c r="L173" s="16">
        <v>2.5754999999999999</v>
      </c>
      <c r="M173" s="13">
        <v>21.025294677862227</v>
      </c>
    </row>
    <row r="174" spans="1:13" ht="15" x14ac:dyDescent="0.3">
      <c r="A174" s="18">
        <v>547</v>
      </c>
      <c r="B174" s="13" t="s">
        <v>29</v>
      </c>
      <c r="C174" s="66" t="s">
        <v>26</v>
      </c>
      <c r="D174" s="13" t="s">
        <v>39</v>
      </c>
      <c r="E174" s="13"/>
      <c r="F174" s="13">
        <v>0.22960424999999998</v>
      </c>
      <c r="G174" s="16">
        <v>3.3399999999999992E-2</v>
      </c>
      <c r="H174" s="13"/>
      <c r="I174" s="16">
        <v>4.5082499999999998E-2</v>
      </c>
      <c r="J174" s="13">
        <v>4.9416079330419041E-2</v>
      </c>
      <c r="K174" s="13"/>
      <c r="L174" s="16">
        <v>1.17625</v>
      </c>
      <c r="M174" s="13">
        <v>20.379795249289444</v>
      </c>
    </row>
    <row r="175" spans="1:13" ht="15" x14ac:dyDescent="0.3">
      <c r="A175" s="18">
        <v>548</v>
      </c>
      <c r="B175" s="13" t="s">
        <v>29</v>
      </c>
      <c r="C175" s="66" t="s">
        <v>26</v>
      </c>
      <c r="D175" s="13" t="s">
        <v>39</v>
      </c>
      <c r="E175" s="13"/>
      <c r="F175" s="13">
        <v>0.22015603174499992</v>
      </c>
      <c r="G175" s="16">
        <v>4.9809802499999993E-2</v>
      </c>
      <c r="H175" s="13"/>
      <c r="I175" s="16">
        <v>4.3961903549999994E-2</v>
      </c>
      <c r="J175" s="13">
        <v>4.9482539029595665E-2</v>
      </c>
      <c r="K175" s="13"/>
      <c r="L175" s="16">
        <v>1.5840277649999994</v>
      </c>
      <c r="M175" s="13">
        <v>19.73429582071654</v>
      </c>
    </row>
    <row r="176" spans="1:13" ht="15" x14ac:dyDescent="0.3">
      <c r="A176" s="18">
        <v>549</v>
      </c>
      <c r="B176" s="13" t="s">
        <v>29</v>
      </c>
      <c r="C176" s="66" t="s">
        <v>26</v>
      </c>
      <c r="D176" s="13" t="s">
        <v>39</v>
      </c>
      <c r="E176" s="13"/>
      <c r="F176" s="13">
        <v>8.4404249999999986E-2</v>
      </c>
      <c r="G176" s="16">
        <v>2.6275E-2</v>
      </c>
      <c r="H176" s="13"/>
      <c r="I176" s="16">
        <v>2.6932500000000002E-2</v>
      </c>
      <c r="J176" s="13">
        <v>4.5292044170994285E-2</v>
      </c>
      <c r="K176" s="13"/>
      <c r="L176" s="16">
        <v>1.1827499999999997</v>
      </c>
      <c r="M176" s="13">
        <v>23.280592579500002</v>
      </c>
    </row>
    <row r="177" spans="1:13" ht="15" x14ac:dyDescent="0.3">
      <c r="A177" s="18">
        <v>550</v>
      </c>
      <c r="B177" s="13" t="s">
        <v>29</v>
      </c>
      <c r="C177" s="66" t="s">
        <v>26</v>
      </c>
      <c r="D177" s="13" t="s">
        <v>39</v>
      </c>
      <c r="E177" s="13"/>
      <c r="F177" s="13">
        <v>9.457924999999999E-2</v>
      </c>
      <c r="G177" s="16">
        <v>9.7900000000000001E-2</v>
      </c>
      <c r="H177" s="13"/>
      <c r="I177" s="16">
        <v>7.1132499999999987E-2</v>
      </c>
      <c r="J177" s="13">
        <v>4.7689663582378382E-2</v>
      </c>
      <c r="K177" s="13"/>
      <c r="L177" s="16">
        <v>2.3780000000000001</v>
      </c>
      <c r="M177" s="13">
        <v>23.26660339</v>
      </c>
    </row>
    <row r="178" spans="1:13" ht="15" x14ac:dyDescent="0.3">
      <c r="A178" s="18">
        <v>551</v>
      </c>
      <c r="B178" s="13" t="s">
        <v>29</v>
      </c>
      <c r="C178" s="66" t="s">
        <v>26</v>
      </c>
      <c r="D178" s="13" t="s">
        <v>39</v>
      </c>
      <c r="E178" s="13"/>
      <c r="F178" s="13">
        <v>6.1809999999999997E-2</v>
      </c>
      <c r="G178" s="16">
        <v>3.0274999999999996E-2</v>
      </c>
      <c r="H178" s="13"/>
      <c r="I178" s="16">
        <v>1.0376349999999999E-2</v>
      </c>
      <c r="J178" s="13">
        <v>4.5870005295665671E-2</v>
      </c>
      <c r="K178" s="13"/>
      <c r="L178" s="16">
        <v>0.57399999999999984</v>
      </c>
      <c r="M178" s="13">
        <v>30.235055171500001</v>
      </c>
    </row>
    <row r="179" spans="1:13" ht="15" x14ac:dyDescent="0.3">
      <c r="A179" s="18">
        <v>552</v>
      </c>
      <c r="B179" s="13" t="s">
        <v>29</v>
      </c>
      <c r="C179" s="66" t="s">
        <v>26</v>
      </c>
      <c r="D179" s="13" t="s">
        <v>39</v>
      </c>
      <c r="E179" s="13"/>
      <c r="F179" s="13">
        <v>0.15291000000000002</v>
      </c>
      <c r="G179" s="16">
        <v>5.4949999999999999E-2</v>
      </c>
      <c r="H179" s="13"/>
      <c r="I179" s="16">
        <v>1.362385E-2</v>
      </c>
      <c r="J179" s="13">
        <v>0.11188827851590455</v>
      </c>
      <c r="K179" s="13"/>
      <c r="L179" s="16">
        <v>1.704</v>
      </c>
      <c r="M179" s="13">
        <v>24.96925401</v>
      </c>
    </row>
    <row r="180" spans="1:13" ht="15" x14ac:dyDescent="0.3">
      <c r="A180" s="18">
        <v>553</v>
      </c>
      <c r="B180" s="13" t="s">
        <v>29</v>
      </c>
      <c r="C180" s="66" t="s">
        <v>26</v>
      </c>
      <c r="D180" s="13" t="s">
        <v>39</v>
      </c>
      <c r="E180" s="13"/>
      <c r="F180" s="13">
        <v>0.181785</v>
      </c>
      <c r="G180" s="16">
        <v>4.3049999999999998E-2</v>
      </c>
      <c r="H180" s="13"/>
      <c r="I180" s="16">
        <v>2.2601349999999999E-2</v>
      </c>
      <c r="J180" s="13">
        <v>0.14814814540310134</v>
      </c>
      <c r="K180" s="13"/>
      <c r="L180" s="16">
        <v>2.3857499999999998</v>
      </c>
      <c r="M180" s="13">
        <v>22.331389346500004</v>
      </c>
    </row>
    <row r="181" spans="1:13" ht="15" x14ac:dyDescent="0.3">
      <c r="A181" s="18">
        <v>554</v>
      </c>
      <c r="B181" s="13" t="s">
        <v>29</v>
      </c>
      <c r="C181" s="66" t="s">
        <v>26</v>
      </c>
      <c r="D181" s="13" t="s">
        <v>39</v>
      </c>
      <c r="E181" s="13"/>
      <c r="F181" s="13">
        <v>0.10603499999999998</v>
      </c>
      <c r="G181" s="16">
        <v>2.4844999999999996E-2</v>
      </c>
      <c r="H181" s="13"/>
      <c r="I181" s="16">
        <v>1.0453849999999999E-2</v>
      </c>
      <c r="J181" s="13">
        <v>5.144090789735626E-2</v>
      </c>
      <c r="K181" s="13"/>
      <c r="L181" s="16">
        <v>1.3839999999999997</v>
      </c>
      <c r="M181" s="13">
        <v>22.005462657500004</v>
      </c>
    </row>
    <row r="182" spans="1:13" ht="15" x14ac:dyDescent="0.3">
      <c r="A182" s="18">
        <v>555</v>
      </c>
      <c r="B182" s="13" t="s">
        <v>29</v>
      </c>
      <c r="C182" s="66" t="s">
        <v>26</v>
      </c>
      <c r="D182" s="13" t="s">
        <v>39</v>
      </c>
      <c r="E182" s="13"/>
      <c r="F182" s="13">
        <v>0.13166</v>
      </c>
      <c r="G182" s="16">
        <v>2.5825000000000001E-2</v>
      </c>
      <c r="H182" s="13"/>
      <c r="I182" s="16">
        <v>2.2686349999999997E-2</v>
      </c>
      <c r="J182" s="13">
        <v>7.4936591435700708E-2</v>
      </c>
      <c r="K182" s="13"/>
      <c r="L182" s="16">
        <v>0.93674999999999986</v>
      </c>
      <c r="M182" s="13">
        <v>24.96925401</v>
      </c>
    </row>
    <row r="183" spans="1:13" ht="15" x14ac:dyDescent="0.3">
      <c r="A183" s="18">
        <v>556</v>
      </c>
      <c r="B183" s="13" t="s">
        <v>29</v>
      </c>
      <c r="C183" s="66" t="s">
        <v>26</v>
      </c>
      <c r="D183" s="13" t="s">
        <v>39</v>
      </c>
      <c r="E183" s="13"/>
      <c r="F183" s="13">
        <v>0.18770999999999999</v>
      </c>
      <c r="G183" s="16">
        <v>4.0499999999999994E-2</v>
      </c>
      <c r="H183" s="13"/>
      <c r="I183" s="16">
        <v>1.9631349999999999E-2</v>
      </c>
      <c r="J183" s="13">
        <v>5.1103641359889894E-2</v>
      </c>
      <c r="K183" s="13"/>
      <c r="L183" s="16">
        <v>2.1057499999999996</v>
      </c>
      <c r="M183" s="13">
        <v>22.331389346500004</v>
      </c>
    </row>
    <row r="184" spans="1:13" ht="15" x14ac:dyDescent="0.3">
      <c r="A184" s="18">
        <v>557</v>
      </c>
      <c r="B184" s="13" t="s">
        <v>29</v>
      </c>
      <c r="C184" s="66" t="s">
        <v>26</v>
      </c>
      <c r="D184" s="13" t="s">
        <v>39</v>
      </c>
      <c r="E184" s="13"/>
      <c r="F184" s="13">
        <v>0.11750999999999999</v>
      </c>
      <c r="G184" s="16">
        <v>7.4999999999999997E-3</v>
      </c>
      <c r="H184" s="13"/>
      <c r="I184" s="16">
        <v>8.3163500000000001E-3</v>
      </c>
      <c r="J184" s="13">
        <v>0.19520389494462909</v>
      </c>
      <c r="K184" s="13"/>
      <c r="L184" s="16">
        <v>1.8719999999999999</v>
      </c>
      <c r="M184" s="13">
        <v>22.005462657500004</v>
      </c>
    </row>
    <row r="185" spans="1:13" ht="15" x14ac:dyDescent="0.3">
      <c r="A185" s="18">
        <v>558</v>
      </c>
      <c r="B185" s="13" t="s">
        <v>29</v>
      </c>
      <c r="C185" s="66" t="s">
        <v>26</v>
      </c>
      <c r="D185" s="13" t="s">
        <v>39</v>
      </c>
      <c r="E185" s="13"/>
      <c r="F185" s="13">
        <v>0.20028499999999999</v>
      </c>
      <c r="G185" s="16">
        <v>2.3715000000000003E-2</v>
      </c>
      <c r="H185" s="13"/>
      <c r="I185" s="16">
        <v>4.0298850000000004E-2</v>
      </c>
      <c r="J185" s="13">
        <v>0.12542641742185351</v>
      </c>
      <c r="K185" s="13"/>
      <c r="L185" s="16">
        <v>2.5907500000000003</v>
      </c>
      <c r="M185" s="13">
        <v>17.603766347499999</v>
      </c>
    </row>
    <row r="186" spans="1:13" ht="15" x14ac:dyDescent="0.3">
      <c r="A186" s="18">
        <v>559</v>
      </c>
      <c r="B186" s="13" t="s">
        <v>29</v>
      </c>
      <c r="C186" s="66" t="s">
        <v>26</v>
      </c>
      <c r="D186" s="13" t="s">
        <v>39</v>
      </c>
      <c r="E186" s="13"/>
      <c r="F186" s="13">
        <v>0.24800999999999995</v>
      </c>
      <c r="G186" s="16">
        <v>2.9225000000000001E-2</v>
      </c>
      <c r="H186" s="13"/>
      <c r="I186" s="16">
        <v>4.3723850000000002E-2</v>
      </c>
      <c r="J186" s="13">
        <v>0.1889666826580074</v>
      </c>
      <c r="K186" s="13"/>
      <c r="L186" s="16">
        <v>3.2432500000000002</v>
      </c>
      <c r="M186" s="13">
        <v>17.901663496499999</v>
      </c>
    </row>
    <row r="187" spans="1:13" ht="15" x14ac:dyDescent="0.3">
      <c r="A187" s="18">
        <v>560</v>
      </c>
      <c r="B187" s="13" t="s">
        <v>29</v>
      </c>
      <c r="C187" s="66" t="s">
        <v>26</v>
      </c>
      <c r="D187" s="13" t="s">
        <v>39</v>
      </c>
      <c r="E187" s="13"/>
      <c r="F187" s="13">
        <v>0.54725999999999997</v>
      </c>
      <c r="G187" s="16">
        <v>0.23097499999999999</v>
      </c>
      <c r="H187" s="13"/>
      <c r="I187" s="16">
        <v>0.13877385</v>
      </c>
      <c r="J187" s="13">
        <v>4.7171479113083628E-2</v>
      </c>
      <c r="K187" s="13"/>
      <c r="L187" s="16">
        <v>3.7857500000000002</v>
      </c>
      <c r="M187" s="13">
        <v>22.331389346500004</v>
      </c>
    </row>
    <row r="188" spans="1:13" ht="15" x14ac:dyDescent="0.3">
      <c r="A188" s="18">
        <v>561</v>
      </c>
      <c r="B188" s="13" t="s">
        <v>29</v>
      </c>
      <c r="C188" s="66" t="s">
        <v>26</v>
      </c>
      <c r="D188" s="13" t="s">
        <v>39</v>
      </c>
      <c r="E188" s="13"/>
      <c r="F188" s="13">
        <v>0.11678499999999999</v>
      </c>
      <c r="G188" s="16">
        <v>3.5674999999999998E-2</v>
      </c>
      <c r="H188" s="13"/>
      <c r="I188" s="16">
        <v>2.5073849999999995E-2</v>
      </c>
      <c r="J188" s="13">
        <v>7.6352860505013553E-2</v>
      </c>
      <c r="K188" s="13"/>
      <c r="L188" s="16">
        <v>2.0347499999999998</v>
      </c>
      <c r="M188" s="13">
        <v>26.878215443500004</v>
      </c>
    </row>
    <row r="189" spans="1:13" ht="15" x14ac:dyDescent="0.3">
      <c r="A189" s="18">
        <v>562</v>
      </c>
      <c r="B189" s="13" t="s">
        <v>29</v>
      </c>
      <c r="C189" s="66" t="s">
        <v>26</v>
      </c>
      <c r="D189" s="13" t="s">
        <v>39</v>
      </c>
      <c r="E189" s="13"/>
      <c r="F189" s="13">
        <v>8.1884999999999986E-2</v>
      </c>
      <c r="G189" s="16">
        <v>3.0925000000000001E-2</v>
      </c>
      <c r="H189" s="13"/>
      <c r="I189" s="16">
        <v>9.8863500000000003E-3</v>
      </c>
      <c r="J189" s="13">
        <v>0.76656344881053995</v>
      </c>
      <c r="K189" s="13"/>
      <c r="L189" s="16">
        <v>0.82024999999999981</v>
      </c>
      <c r="M189" s="13">
        <v>26.878215443500004</v>
      </c>
    </row>
    <row r="190" spans="1:13" ht="15" x14ac:dyDescent="0.3">
      <c r="A190" s="18">
        <v>563</v>
      </c>
      <c r="B190" s="13" t="s">
        <v>29</v>
      </c>
      <c r="C190" s="66" t="s">
        <v>26</v>
      </c>
      <c r="D190" s="13" t="s">
        <v>39</v>
      </c>
      <c r="E190" s="13"/>
      <c r="F190" s="13">
        <v>4.0485E-2</v>
      </c>
      <c r="G190" s="16">
        <v>2.5449999999999997E-2</v>
      </c>
      <c r="H190" s="13"/>
      <c r="I190" s="16">
        <v>7.0323849999999993E-2</v>
      </c>
      <c r="J190" s="13">
        <v>0.20738676201837755</v>
      </c>
      <c r="K190" s="13"/>
      <c r="L190" s="16">
        <v>3.2557500000000004</v>
      </c>
      <c r="M190" s="13">
        <v>17.274647134000006</v>
      </c>
    </row>
    <row r="191" spans="1:13" ht="15" x14ac:dyDescent="0.3">
      <c r="A191" s="18">
        <v>564</v>
      </c>
      <c r="B191" s="13" t="s">
        <v>29</v>
      </c>
      <c r="C191" s="66" t="s">
        <v>26</v>
      </c>
      <c r="D191" s="13" t="s">
        <v>39</v>
      </c>
      <c r="E191" s="13"/>
      <c r="F191" s="13">
        <v>6.9259999999999974E-2</v>
      </c>
      <c r="G191" s="16">
        <v>4.7949999999999993E-2</v>
      </c>
      <c r="H191" s="13"/>
      <c r="I191" s="16">
        <v>3.4323849999999996E-2</v>
      </c>
      <c r="J191" s="13">
        <v>4.0719039344649995E-2</v>
      </c>
      <c r="K191" s="13"/>
      <c r="L191" s="16">
        <v>1.5132499999999998</v>
      </c>
      <c r="M191" s="13">
        <v>26.992109592000006</v>
      </c>
    </row>
    <row r="192" spans="1:13" ht="15" x14ac:dyDescent="0.3">
      <c r="A192" s="18">
        <v>565</v>
      </c>
      <c r="B192" s="13" t="s">
        <v>29</v>
      </c>
      <c r="C192" s="66" t="s">
        <v>26</v>
      </c>
      <c r="D192" s="13" t="s">
        <v>39</v>
      </c>
      <c r="E192" s="13"/>
      <c r="F192" s="13">
        <v>8.7909999999999974E-2</v>
      </c>
      <c r="G192" s="16">
        <v>2.0217499999999999E-2</v>
      </c>
      <c r="H192" s="13"/>
      <c r="I192" s="16">
        <v>1.3138849999999999E-2</v>
      </c>
      <c r="J192" s="13">
        <v>5.4320215229672036E-2</v>
      </c>
      <c r="K192" s="13"/>
      <c r="L192" s="16">
        <v>0.94374999999999998</v>
      </c>
      <c r="M192" s="13">
        <v>23.3533119955</v>
      </c>
    </row>
    <row r="193" spans="1:13" ht="15" x14ac:dyDescent="0.3">
      <c r="A193" s="18">
        <v>566</v>
      </c>
      <c r="B193" s="13" t="s">
        <v>29</v>
      </c>
      <c r="C193" s="66" t="s">
        <v>26</v>
      </c>
      <c r="D193" s="13" t="s">
        <v>39</v>
      </c>
      <c r="E193" s="13"/>
      <c r="F193" s="13">
        <v>2.9885000000000002E-2</v>
      </c>
      <c r="G193" s="16">
        <v>7.4999999999999997E-3</v>
      </c>
      <c r="H193" s="13"/>
      <c r="I193" s="16">
        <v>1.569885E-2</v>
      </c>
      <c r="J193" s="13">
        <v>4.3587013261024293E-2</v>
      </c>
      <c r="K193" s="13"/>
      <c r="L193" s="16">
        <v>1.3007499999999999</v>
      </c>
      <c r="M193" s="13">
        <v>26.329129411500006</v>
      </c>
    </row>
    <row r="194" spans="1:13" ht="15" x14ac:dyDescent="0.3">
      <c r="A194" s="18">
        <v>567</v>
      </c>
      <c r="B194" s="13" t="s">
        <v>29</v>
      </c>
      <c r="C194" s="66" t="s">
        <v>26</v>
      </c>
      <c r="D194" s="13" t="s">
        <v>39</v>
      </c>
      <c r="E194" s="13"/>
      <c r="F194" s="13">
        <v>3.9284999999999994E-2</v>
      </c>
      <c r="G194" s="16">
        <v>7.5399999999999981E-2</v>
      </c>
      <c r="H194" s="13"/>
      <c r="I194" s="16">
        <v>0.10772385000000002</v>
      </c>
      <c r="J194" s="13">
        <v>4.112807727390095E-2</v>
      </c>
      <c r="K194" s="13"/>
      <c r="L194" s="16">
        <v>3.2657499999999997</v>
      </c>
      <c r="M194" s="13">
        <v>26.202343884500003</v>
      </c>
    </row>
    <row r="195" spans="1:13" ht="15" x14ac:dyDescent="0.3">
      <c r="A195" s="18">
        <v>568</v>
      </c>
      <c r="B195" s="13" t="s">
        <v>29</v>
      </c>
      <c r="C195" s="66" t="s">
        <v>26</v>
      </c>
      <c r="D195" s="13" t="s">
        <v>39</v>
      </c>
      <c r="E195" s="13"/>
      <c r="F195" s="13">
        <v>6.9584999999999994E-2</v>
      </c>
      <c r="G195" s="16">
        <v>3.8124999999999999E-2</v>
      </c>
      <c r="H195" s="13"/>
      <c r="I195" s="16">
        <v>7.6248850000000007E-2</v>
      </c>
      <c r="J195" s="13">
        <v>4.1336675638230756E-2</v>
      </c>
      <c r="K195" s="13"/>
      <c r="L195" s="16">
        <v>2.2057500000000001</v>
      </c>
      <c r="M195" s="13">
        <v>22.3934380695</v>
      </c>
    </row>
    <row r="196" spans="1:13" ht="15" x14ac:dyDescent="0.3">
      <c r="A196" s="18">
        <v>569</v>
      </c>
      <c r="B196" s="13" t="s">
        <v>29</v>
      </c>
      <c r="C196" s="66" t="s">
        <v>26</v>
      </c>
      <c r="D196" s="13" t="s">
        <v>39</v>
      </c>
      <c r="E196" s="13"/>
      <c r="F196" s="13">
        <v>2.5985000000000001E-2</v>
      </c>
      <c r="G196" s="16">
        <v>7.4999999999999997E-3</v>
      </c>
      <c r="H196" s="13"/>
      <c r="I196" s="16">
        <v>1.268885E-2</v>
      </c>
      <c r="J196" s="13">
        <v>4.1563968705790676E-2</v>
      </c>
      <c r="K196" s="13"/>
      <c r="L196" s="16">
        <v>1.2369999999999999</v>
      </c>
      <c r="M196" s="13">
        <v>23.992418243500005</v>
      </c>
    </row>
    <row r="197" spans="1:13" ht="15" x14ac:dyDescent="0.3">
      <c r="A197" s="18">
        <v>570</v>
      </c>
      <c r="B197" s="13" t="s">
        <v>29</v>
      </c>
      <c r="C197" s="66" t="s">
        <v>26</v>
      </c>
      <c r="D197" s="13" t="s">
        <v>39</v>
      </c>
      <c r="E197" s="13"/>
      <c r="F197" s="13">
        <v>3.3685E-2</v>
      </c>
      <c r="G197" s="16">
        <v>7.4999999999999997E-3</v>
      </c>
      <c r="H197" s="13"/>
      <c r="I197" s="16">
        <v>1.2908849999999999E-2</v>
      </c>
      <c r="J197" s="13">
        <v>4.2474741678281372E-2</v>
      </c>
      <c r="K197" s="13"/>
      <c r="L197" s="16">
        <v>1.6254999999999997</v>
      </c>
      <c r="M197" s="13">
        <v>23.320086057205003</v>
      </c>
    </row>
    <row r="198" spans="1:13" ht="15" x14ac:dyDescent="0.3">
      <c r="A198" s="18">
        <v>571</v>
      </c>
      <c r="B198" s="13" t="s">
        <v>29</v>
      </c>
      <c r="C198" s="66" t="s">
        <v>26</v>
      </c>
      <c r="D198" s="13" t="s">
        <v>39</v>
      </c>
      <c r="E198" s="13"/>
      <c r="F198" s="13">
        <v>0.12478499999999998</v>
      </c>
      <c r="G198" s="16">
        <v>3.1424999999999995E-2</v>
      </c>
      <c r="H198" s="13"/>
      <c r="I198" s="16">
        <v>8.6723849999999991E-2</v>
      </c>
      <c r="J198" s="13">
        <v>4.135897704755883E-2</v>
      </c>
      <c r="K198" s="13"/>
      <c r="L198" s="16">
        <v>2.7082499999999996</v>
      </c>
      <c r="M198" s="13">
        <v>19.930159881855001</v>
      </c>
    </row>
    <row r="199" spans="1:13" ht="15" x14ac:dyDescent="0.3">
      <c r="A199" s="18">
        <v>572</v>
      </c>
      <c r="B199" s="13" t="s">
        <v>29</v>
      </c>
      <c r="C199" s="66" t="s">
        <v>26</v>
      </c>
      <c r="D199" s="13" t="s">
        <v>39</v>
      </c>
      <c r="E199" s="13"/>
      <c r="F199" s="13">
        <v>8.3809999999999996E-2</v>
      </c>
      <c r="G199" s="16">
        <v>2.6875E-2</v>
      </c>
      <c r="H199" s="13"/>
      <c r="I199" s="16">
        <v>1.3323849999999998E-2</v>
      </c>
      <c r="J199" s="13">
        <v>4.1134743818171081E-2</v>
      </c>
      <c r="K199" s="13"/>
      <c r="L199" s="16">
        <v>1.7544999999999999</v>
      </c>
      <c r="M199" s="13">
        <v>21.353252236715004</v>
      </c>
    </row>
    <row r="200" spans="1:13" ht="15" x14ac:dyDescent="0.3">
      <c r="A200" s="18">
        <v>573</v>
      </c>
      <c r="B200" s="13" t="s">
        <v>29</v>
      </c>
      <c r="C200" s="66" t="s">
        <v>26</v>
      </c>
      <c r="D200" s="13" t="s">
        <v>39</v>
      </c>
      <c r="E200" s="13"/>
      <c r="F200" s="13">
        <v>0.20962711440000006</v>
      </c>
      <c r="G200" s="16">
        <v>7.5438000000000007E-3</v>
      </c>
      <c r="H200" s="13"/>
      <c r="I200" s="16">
        <v>1.0655718084000003E-2</v>
      </c>
      <c r="J200" s="13">
        <v>4.262476796025378E-2</v>
      </c>
      <c r="K200" s="13"/>
      <c r="L200" s="16">
        <v>1.0915878600000002</v>
      </c>
      <c r="M200" s="13">
        <v>18.798467077689999</v>
      </c>
    </row>
    <row r="201" spans="1:13" ht="15" x14ac:dyDescent="0.3">
      <c r="A201" s="18">
        <v>574</v>
      </c>
      <c r="B201" s="13" t="s">
        <v>29</v>
      </c>
      <c r="C201" s="66" t="s">
        <v>26</v>
      </c>
      <c r="D201" s="13" t="s">
        <v>39</v>
      </c>
      <c r="E201" s="13"/>
      <c r="F201" s="13">
        <v>9.5359999999999986E-2</v>
      </c>
      <c r="G201" s="16">
        <v>7.4999999999999997E-3</v>
      </c>
      <c r="H201" s="13"/>
      <c r="I201" s="16">
        <v>1.2273850000000001E-2</v>
      </c>
      <c r="J201" s="13">
        <v>5.7532198642880575E-2</v>
      </c>
      <c r="K201" s="13"/>
      <c r="L201" s="16">
        <v>1.4762500000000001</v>
      </c>
      <c r="M201" s="13">
        <v>20.776683652860005</v>
      </c>
    </row>
    <row r="202" spans="1:13" ht="15" x14ac:dyDescent="0.3">
      <c r="A202" s="18">
        <v>575</v>
      </c>
      <c r="B202" s="13" t="s">
        <v>29</v>
      </c>
      <c r="C202" s="66" t="s">
        <v>26</v>
      </c>
      <c r="D202" s="13" t="s">
        <v>39</v>
      </c>
      <c r="E202" s="13"/>
      <c r="F202" s="13">
        <v>0.12200999999999998</v>
      </c>
      <c r="G202" s="16">
        <v>5.609999999999999E-2</v>
      </c>
      <c r="H202" s="13"/>
      <c r="I202" s="16">
        <v>2.2453849999999997E-2</v>
      </c>
      <c r="J202" s="13">
        <v>4.5357878347467177E-2</v>
      </c>
      <c r="K202" s="13"/>
      <c r="L202" s="16">
        <v>1.9527499999999998</v>
      </c>
      <c r="M202" s="13">
        <v>19.694401306660001</v>
      </c>
    </row>
    <row r="203" spans="1:13" ht="15" x14ac:dyDescent="0.3">
      <c r="A203" s="18">
        <v>576</v>
      </c>
      <c r="B203" s="13" t="s">
        <v>29</v>
      </c>
      <c r="C203" s="66" t="s">
        <v>26</v>
      </c>
      <c r="D203" s="13" t="s">
        <v>39</v>
      </c>
      <c r="E203" s="13"/>
      <c r="F203" s="13">
        <v>9.973499999999999E-2</v>
      </c>
      <c r="G203" s="16">
        <v>4.0550000000000003E-2</v>
      </c>
      <c r="H203" s="13"/>
      <c r="I203" s="16">
        <v>0.16127385</v>
      </c>
      <c r="J203" s="13">
        <v>3.8061248162869377E-2</v>
      </c>
      <c r="K203" s="13"/>
      <c r="L203" s="16">
        <v>2.9132499999999997</v>
      </c>
      <c r="M203" s="13">
        <v>15.649727577300002</v>
      </c>
    </row>
    <row r="204" spans="1:13" ht="15" x14ac:dyDescent="0.3">
      <c r="A204" s="18">
        <v>577</v>
      </c>
      <c r="B204" s="13" t="s">
        <v>29</v>
      </c>
      <c r="C204" s="66" t="s">
        <v>26</v>
      </c>
      <c r="D204" s="13" t="s">
        <v>39</v>
      </c>
      <c r="E204" s="13"/>
      <c r="F204" s="13">
        <v>0.12441000000000001</v>
      </c>
      <c r="G204" s="16">
        <v>7.3024999999999993E-2</v>
      </c>
      <c r="H204" s="13"/>
      <c r="I204" s="16">
        <v>0.30127384999999995</v>
      </c>
      <c r="J204" s="13">
        <v>4.022959962066882E-2</v>
      </c>
      <c r="K204" s="13"/>
      <c r="L204" s="16">
        <v>4.5282499999999999</v>
      </c>
      <c r="M204" s="13">
        <v>15.667352049274999</v>
      </c>
    </row>
    <row r="205" spans="1:13" ht="15" x14ac:dyDescent="0.3">
      <c r="A205" s="18">
        <v>578</v>
      </c>
      <c r="B205" s="13" t="s">
        <v>29</v>
      </c>
      <c r="C205" s="66" t="s">
        <v>26</v>
      </c>
      <c r="D205" s="13" t="s">
        <v>39</v>
      </c>
      <c r="E205" s="13"/>
      <c r="F205" s="13">
        <v>0.11525999999999997</v>
      </c>
      <c r="G205" s="16">
        <v>8.7674999999999989E-2</v>
      </c>
      <c r="H205" s="13"/>
      <c r="I205" s="16">
        <v>0.28352384999999997</v>
      </c>
      <c r="J205" s="13">
        <v>7.6352860505013553E-2</v>
      </c>
      <c r="K205" s="13"/>
      <c r="L205" s="16">
        <v>3.1307500000000004</v>
      </c>
      <c r="M205" s="13">
        <v>15.932480511885</v>
      </c>
    </row>
    <row r="206" spans="1:13" ht="15" x14ac:dyDescent="0.3">
      <c r="A206" s="18">
        <v>579</v>
      </c>
      <c r="B206" s="13" t="s">
        <v>29</v>
      </c>
      <c r="C206" s="66" t="s">
        <v>26</v>
      </c>
      <c r="D206" s="13" t="s">
        <v>39</v>
      </c>
      <c r="E206" s="13"/>
      <c r="F206" s="13">
        <v>0.13936000000000001</v>
      </c>
      <c r="G206" s="16">
        <v>9.3875E-2</v>
      </c>
      <c r="H206" s="13"/>
      <c r="I206" s="16">
        <v>0.53502384999999997</v>
      </c>
      <c r="J206" s="13">
        <v>1.2545494421032357E-2</v>
      </c>
      <c r="K206" s="13"/>
      <c r="L206" s="16">
        <v>2.9132499999999997</v>
      </c>
      <c r="M206" s="13">
        <v>15.639600982415004</v>
      </c>
    </row>
    <row r="207" spans="1:13" ht="15" x14ac:dyDescent="0.3">
      <c r="A207" s="18">
        <v>580</v>
      </c>
      <c r="B207" s="13" t="s">
        <v>29</v>
      </c>
      <c r="C207" s="66" t="s">
        <v>26</v>
      </c>
      <c r="D207" s="13" t="s">
        <v>39</v>
      </c>
      <c r="E207" s="13"/>
      <c r="F207" s="13">
        <v>0.32275999999999999</v>
      </c>
      <c r="G207" s="16">
        <v>6.3274999999999998E-2</v>
      </c>
      <c r="H207" s="13"/>
      <c r="I207" s="16">
        <v>1.9121349999999999E-2</v>
      </c>
      <c r="J207" s="13">
        <v>4.5529320808766248E-3</v>
      </c>
      <c r="K207" s="13"/>
      <c r="L207" s="16">
        <v>2.5032499999999995</v>
      </c>
      <c r="M207" s="13">
        <v>13.895206848404998</v>
      </c>
    </row>
    <row r="208" spans="1:13" ht="15" x14ac:dyDescent="0.3">
      <c r="A208" s="18">
        <v>581</v>
      </c>
      <c r="B208" s="13" t="s">
        <v>29</v>
      </c>
      <c r="C208" s="66" t="s">
        <v>26</v>
      </c>
      <c r="D208" s="13" t="s">
        <v>39</v>
      </c>
      <c r="E208" s="13"/>
      <c r="F208" s="13">
        <v>0.20198499999999997</v>
      </c>
      <c r="G208" s="16">
        <v>4.1749999999999995E-2</v>
      </c>
      <c r="H208" s="13"/>
      <c r="I208" s="16">
        <v>6.4873850000000011E-2</v>
      </c>
      <c r="J208" s="13">
        <v>7.8356172314542172E-2</v>
      </c>
      <c r="K208" s="13"/>
      <c r="L208" s="16">
        <v>2.4732500000000002</v>
      </c>
      <c r="M208" s="13">
        <v>13.500643444775005</v>
      </c>
    </row>
    <row r="209" spans="1:13" ht="15" x14ac:dyDescent="0.3">
      <c r="A209" s="18">
        <v>582</v>
      </c>
      <c r="B209" s="13" t="s">
        <v>29</v>
      </c>
      <c r="C209" s="66" t="s">
        <v>27</v>
      </c>
      <c r="D209" s="13" t="s">
        <v>39</v>
      </c>
      <c r="E209" s="13"/>
      <c r="F209" s="13">
        <v>0.118154</v>
      </c>
      <c r="G209" s="16">
        <v>1.8697499999999999E-2</v>
      </c>
      <c r="H209" s="13"/>
      <c r="I209" s="16">
        <v>5.4003249999999996E-2</v>
      </c>
      <c r="J209" s="13">
        <v>1.6206004965341098E-2</v>
      </c>
      <c r="K209" s="13"/>
      <c r="L209" s="16">
        <v>2.9284999999999997</v>
      </c>
      <c r="M209" s="13">
        <v>15.374435949260006</v>
      </c>
    </row>
    <row r="210" spans="1:13" ht="15" x14ac:dyDescent="0.3">
      <c r="A210" s="18">
        <v>583</v>
      </c>
      <c r="B210" s="13" t="s">
        <v>29</v>
      </c>
      <c r="C210" s="66" t="s">
        <v>27</v>
      </c>
      <c r="D210" s="13" t="s">
        <v>39</v>
      </c>
      <c r="E210" s="13"/>
      <c r="F210" s="13">
        <v>8.9504E-2</v>
      </c>
      <c r="G210" s="16">
        <v>7.4999999999999997E-3</v>
      </c>
      <c r="H210" s="13"/>
      <c r="I210" s="16">
        <v>1.8898250000000002E-2</v>
      </c>
      <c r="J210" s="13">
        <v>9.9230118107790869E-3</v>
      </c>
      <c r="K210" s="13"/>
      <c r="L210" s="16">
        <v>3.5134999999999996</v>
      </c>
      <c r="M210" s="13">
        <v>23.303645719995</v>
      </c>
    </row>
    <row r="211" spans="1:13" ht="15" x14ac:dyDescent="0.3">
      <c r="A211" s="18">
        <v>584</v>
      </c>
      <c r="B211" s="13" t="s">
        <v>29</v>
      </c>
      <c r="C211" s="66" t="s">
        <v>27</v>
      </c>
      <c r="D211" s="13" t="s">
        <v>39</v>
      </c>
      <c r="E211" s="13"/>
      <c r="F211" s="13">
        <v>0.10697899999999998</v>
      </c>
      <c r="G211" s="16">
        <v>2.1754999999999997E-2</v>
      </c>
      <c r="H211" s="13"/>
      <c r="I211" s="16">
        <v>0.23785324999999999</v>
      </c>
      <c r="J211" s="13">
        <v>1.7547396319903399E-2</v>
      </c>
      <c r="K211" s="13"/>
      <c r="L211" s="16">
        <v>4.5534999999999997</v>
      </c>
      <c r="M211" s="13">
        <v>15.516433550445004</v>
      </c>
    </row>
    <row r="212" spans="1:13" ht="15" x14ac:dyDescent="0.3">
      <c r="A212" s="18">
        <v>585</v>
      </c>
      <c r="B212" s="13" t="s">
        <v>29</v>
      </c>
      <c r="C212" s="66" t="s">
        <v>27</v>
      </c>
      <c r="D212" s="13" t="s">
        <v>39</v>
      </c>
      <c r="E212" s="13"/>
      <c r="F212" s="13">
        <v>9.5429E-2</v>
      </c>
      <c r="G212" s="16">
        <v>7.4999999999999997E-3</v>
      </c>
      <c r="H212" s="13"/>
      <c r="I212" s="16">
        <v>2.9378250000000002E-2</v>
      </c>
      <c r="J212" s="13">
        <v>1.9923011810779E-2</v>
      </c>
      <c r="K212" s="13"/>
      <c r="L212" s="16">
        <v>1.4784999999999997</v>
      </c>
      <c r="M212" s="13">
        <v>20.394453916400003</v>
      </c>
    </row>
    <row r="213" spans="1:13" ht="15" x14ac:dyDescent="0.3">
      <c r="A213" s="18">
        <v>586</v>
      </c>
      <c r="B213" s="13" t="s">
        <v>29</v>
      </c>
      <c r="C213" s="66" t="s">
        <v>27</v>
      </c>
      <c r="D213" s="13" t="s">
        <v>39</v>
      </c>
      <c r="E213" s="13"/>
      <c r="F213" s="13">
        <v>0.12345399999999999</v>
      </c>
      <c r="G213" s="16">
        <v>5.4649999999999997E-2</v>
      </c>
      <c r="H213" s="13"/>
      <c r="I213" s="16">
        <v>4.1453250000000004E-2</v>
      </c>
      <c r="J213" s="13">
        <v>9.9230118107790869E-3</v>
      </c>
      <c r="K213" s="13"/>
      <c r="L213" s="16">
        <v>4.2185000000000006</v>
      </c>
      <c r="M213" s="13">
        <v>16.023083050780002</v>
      </c>
    </row>
    <row r="214" spans="1:13" ht="15" x14ac:dyDescent="0.3">
      <c r="A214" s="18">
        <v>587</v>
      </c>
      <c r="B214" s="13" t="s">
        <v>29</v>
      </c>
      <c r="C214" s="66" t="s">
        <v>28</v>
      </c>
      <c r="D214" s="13" t="s">
        <v>39</v>
      </c>
      <c r="E214" s="13"/>
      <c r="F214" s="13">
        <v>6.3603999999999994E-2</v>
      </c>
      <c r="G214" s="16">
        <v>1.882E-2</v>
      </c>
      <c r="H214" s="13"/>
      <c r="I214" s="16">
        <v>9.632824999999999E-2</v>
      </c>
      <c r="J214" s="13">
        <v>1.2249664976470348E-2</v>
      </c>
      <c r="K214" s="13"/>
      <c r="L214" s="16">
        <v>1.4435000000000002</v>
      </c>
      <c r="M214" s="13">
        <v>20.719727395755001</v>
      </c>
    </row>
    <row r="215" spans="1:13" ht="15" x14ac:dyDescent="0.3">
      <c r="A215" s="18">
        <v>588</v>
      </c>
      <c r="B215" s="13" t="s">
        <v>29</v>
      </c>
      <c r="C215" s="66" t="s">
        <v>28</v>
      </c>
      <c r="D215" s="13" t="s">
        <v>39</v>
      </c>
      <c r="E215" s="13"/>
      <c r="F215" s="13">
        <v>6.1979000000000006E-2</v>
      </c>
      <c r="G215" s="16">
        <v>7.4999999999999997E-3</v>
      </c>
      <c r="H215" s="13"/>
      <c r="I215" s="16">
        <v>5.8378249999999993E-2</v>
      </c>
      <c r="J215" s="13">
        <v>1.6080973790772671E-3</v>
      </c>
      <c r="K215" s="13"/>
      <c r="L215" s="16">
        <v>1.5627499999999996</v>
      </c>
      <c r="M215" s="13">
        <v>20.707277017100001</v>
      </c>
    </row>
    <row r="216" spans="1:13" ht="15" x14ac:dyDescent="0.3">
      <c r="A216" s="18">
        <v>589</v>
      </c>
      <c r="B216" s="13" t="s">
        <v>29</v>
      </c>
      <c r="C216" s="66" t="s">
        <v>28</v>
      </c>
      <c r="D216" s="13" t="s">
        <v>39</v>
      </c>
      <c r="E216" s="13"/>
      <c r="F216" s="13">
        <v>3.0703999999999995E-2</v>
      </c>
      <c r="G216" s="16">
        <v>7.4999999999999997E-3</v>
      </c>
      <c r="H216" s="13"/>
      <c r="I216" s="16">
        <v>7.7903249999999979E-2</v>
      </c>
      <c r="J216" s="13">
        <v>1.6080973790772671E-3</v>
      </c>
      <c r="K216" s="13"/>
      <c r="L216" s="16">
        <v>1.5910000000000002</v>
      </c>
      <c r="M216" s="13">
        <v>26.909199102635</v>
      </c>
    </row>
    <row r="217" spans="1:13" ht="15" x14ac:dyDescent="0.3">
      <c r="A217" s="18">
        <v>590</v>
      </c>
      <c r="B217" s="13" t="s">
        <v>29</v>
      </c>
      <c r="C217" s="66" t="s">
        <v>28</v>
      </c>
      <c r="D217" s="13" t="s">
        <v>39</v>
      </c>
      <c r="E217" s="13"/>
      <c r="F217" s="13">
        <v>7.8214857459999967E-2</v>
      </c>
      <c r="G217" s="16">
        <v>4.0445252499999987E-2</v>
      </c>
      <c r="H217" s="13"/>
      <c r="I217" s="16">
        <v>0.54647746915499984</v>
      </c>
      <c r="J217" s="13">
        <v>1.6080973790772671E-3</v>
      </c>
      <c r="K217" s="13"/>
      <c r="L217" s="16">
        <v>4.568936139999999</v>
      </c>
      <c r="M217" s="13">
        <v>41.043507623000004</v>
      </c>
    </row>
    <row r="218" spans="1:13" ht="15" x14ac:dyDescent="0.3">
      <c r="A218" s="18">
        <v>591</v>
      </c>
      <c r="B218" s="13" t="s">
        <v>29</v>
      </c>
      <c r="C218" s="66" t="s">
        <v>28</v>
      </c>
      <c r="D218" s="13" t="s">
        <v>39</v>
      </c>
      <c r="E218" s="13"/>
      <c r="F218" s="13">
        <v>8.1778999999999991E-2</v>
      </c>
      <c r="G218" s="16">
        <v>2.8449999999999996E-2</v>
      </c>
      <c r="H218" s="13"/>
      <c r="I218" s="16">
        <v>0.48827825000000002</v>
      </c>
      <c r="J218" s="13">
        <v>1.2249664976470348E-2</v>
      </c>
      <c r="K218" s="13"/>
      <c r="L218" s="16">
        <v>3.5985</v>
      </c>
      <c r="M218" s="13">
        <v>33.059108185975006</v>
      </c>
    </row>
    <row r="219" spans="1:13" ht="15" x14ac:dyDescent="0.3">
      <c r="A219" s="18">
        <v>592</v>
      </c>
      <c r="B219" s="13" t="s">
        <v>29</v>
      </c>
      <c r="C219" s="66" t="s">
        <v>28</v>
      </c>
      <c r="D219" s="13" t="s">
        <v>39</v>
      </c>
      <c r="E219" s="13"/>
      <c r="F219" s="13">
        <v>0.109579</v>
      </c>
      <c r="G219" s="16">
        <v>0.11962500000000001</v>
      </c>
      <c r="H219" s="13"/>
      <c r="I219" s="16">
        <v>0.39777825</v>
      </c>
      <c r="J219" s="13">
        <v>8.2925953601828591E-3</v>
      </c>
      <c r="K219" s="13"/>
      <c r="L219" s="16">
        <v>4.3409999999999993</v>
      </c>
      <c r="M219" s="13">
        <v>24.425799578920003</v>
      </c>
    </row>
    <row r="220" spans="1:13" ht="15" x14ac:dyDescent="0.3">
      <c r="A220" s="18">
        <v>593</v>
      </c>
      <c r="B220" s="13" t="s">
        <v>29</v>
      </c>
      <c r="C220" s="66" t="s">
        <v>28</v>
      </c>
      <c r="D220" s="13" t="s">
        <v>39</v>
      </c>
      <c r="E220" s="13"/>
      <c r="F220" s="13">
        <v>0.10392899999999998</v>
      </c>
      <c r="G220" s="16">
        <v>7.4999999999999997E-3</v>
      </c>
      <c r="H220" s="13"/>
      <c r="I220" s="16">
        <v>3.3728250000000001E-2</v>
      </c>
      <c r="J220" s="13">
        <v>1.6080973790772671E-3</v>
      </c>
      <c r="K220" s="13"/>
      <c r="L220" s="16">
        <v>1.0654999999999999</v>
      </c>
      <c r="M220" s="13">
        <v>31.206517585894996</v>
      </c>
    </row>
    <row r="221" spans="1:13" ht="15" x14ac:dyDescent="0.3">
      <c r="A221" s="18">
        <v>594</v>
      </c>
      <c r="B221" s="13" t="s">
        <v>29</v>
      </c>
      <c r="C221" s="66" t="s">
        <v>28</v>
      </c>
      <c r="D221" s="13" t="s">
        <v>39</v>
      </c>
      <c r="E221" s="13"/>
      <c r="F221" s="13">
        <v>0.155554</v>
      </c>
      <c r="G221" s="16">
        <v>7.4999999999999997E-3</v>
      </c>
      <c r="H221" s="13"/>
      <c r="I221" s="16">
        <v>0.18675324999999998</v>
      </c>
      <c r="J221" s="13">
        <v>1.1907614172934905E-2</v>
      </c>
      <c r="K221" s="13"/>
      <c r="L221" s="16">
        <v>3.0484999999999998</v>
      </c>
      <c r="M221" s="13">
        <v>31.416514363490002</v>
      </c>
    </row>
    <row r="222" spans="1:13" ht="15" x14ac:dyDescent="0.3">
      <c r="A222" s="18">
        <v>595</v>
      </c>
      <c r="B222" s="13" t="s">
        <v>29</v>
      </c>
      <c r="C222" s="66" t="s">
        <v>28</v>
      </c>
      <c r="D222" s="13" t="s">
        <v>39</v>
      </c>
      <c r="E222" s="13"/>
      <c r="F222" s="13">
        <v>0.13857900000000001</v>
      </c>
      <c r="G222" s="16">
        <v>7.4999999999999997E-3</v>
      </c>
      <c r="H222" s="13"/>
      <c r="I222" s="16">
        <v>0.18362824999999999</v>
      </c>
      <c r="J222" s="13">
        <v>1.1907614172934905E-2</v>
      </c>
      <c r="K222" s="13"/>
      <c r="L222" s="16">
        <v>3.9209999999999994</v>
      </c>
      <c r="M222" s="13">
        <v>19.753378802270003</v>
      </c>
    </row>
    <row r="223" spans="1:13" ht="15" x14ac:dyDescent="0.3">
      <c r="A223" s="18">
        <v>596</v>
      </c>
      <c r="B223" s="13" t="s">
        <v>29</v>
      </c>
      <c r="C223" s="66" t="s">
        <v>28</v>
      </c>
      <c r="D223" s="13" t="s">
        <v>39</v>
      </c>
      <c r="E223" s="13"/>
      <c r="F223" s="13">
        <v>5.1529000000000005E-2</v>
      </c>
      <c r="G223" s="16">
        <v>4.8250000000000001E-2</v>
      </c>
      <c r="H223" s="13"/>
      <c r="I223" s="16">
        <v>8.892825E-2</v>
      </c>
      <c r="J223" s="13">
        <v>1.1907614172934905E-2</v>
      </c>
      <c r="K223" s="13"/>
      <c r="L223" s="16">
        <v>2.6759999999999997</v>
      </c>
      <c r="M223" s="13">
        <v>26.853471191934997</v>
      </c>
    </row>
    <row r="224" spans="1:13" ht="15" x14ac:dyDescent="0.3">
      <c r="A224" s="18">
        <v>597</v>
      </c>
      <c r="B224" s="13" t="s">
        <v>29</v>
      </c>
      <c r="C224" s="66" t="s">
        <v>28</v>
      </c>
      <c r="D224" s="13" t="s">
        <v>39</v>
      </c>
      <c r="E224" s="13"/>
      <c r="F224" s="13">
        <v>8.2478999999999983E-2</v>
      </c>
      <c r="G224" s="16">
        <v>4.1150000000000006E-2</v>
      </c>
      <c r="H224" s="13"/>
      <c r="I224" s="16">
        <v>4.8828250000000004E-2</v>
      </c>
      <c r="J224" s="13">
        <v>2.0641127123404365E-3</v>
      </c>
      <c r="K224" s="13"/>
      <c r="L224" s="16">
        <v>1.3479999999999999</v>
      </c>
      <c r="M224" s="13">
        <v>21.291261310575003</v>
      </c>
    </row>
    <row r="225" spans="1:13" ht="15" x14ac:dyDescent="0.3">
      <c r="A225" s="18">
        <v>598</v>
      </c>
      <c r="B225" s="13" t="s">
        <v>29</v>
      </c>
      <c r="C225" s="66" t="s">
        <v>28</v>
      </c>
      <c r="D225" s="13" t="s">
        <v>39</v>
      </c>
      <c r="E225" s="13"/>
      <c r="F225" s="13">
        <v>9.2499999999999999E-2</v>
      </c>
      <c r="G225" s="16">
        <v>2.5000000000000001E-2</v>
      </c>
      <c r="H225" s="13"/>
      <c r="I225" s="16">
        <v>0.23749999999999999</v>
      </c>
      <c r="J225" s="13">
        <v>8.2925953601828591E-3</v>
      </c>
      <c r="K225" s="13"/>
      <c r="L225" s="16">
        <v>4.7850000000000001</v>
      </c>
      <c r="M225" s="13">
        <v>27.778970672665</v>
      </c>
    </row>
    <row r="226" spans="1:13" ht="15" x14ac:dyDescent="0.3">
      <c r="A226" s="18">
        <v>599</v>
      </c>
      <c r="B226" s="13" t="s">
        <v>29</v>
      </c>
      <c r="C226" s="66" t="s">
        <v>28</v>
      </c>
      <c r="D226" s="13" t="s">
        <v>39</v>
      </c>
      <c r="E226" s="13"/>
      <c r="F226" s="13">
        <v>0.104811</v>
      </c>
      <c r="G226" s="16">
        <v>4.7414499999999991E-2</v>
      </c>
      <c r="H226" s="13"/>
      <c r="I226" s="16">
        <v>0.13974800000000001</v>
      </c>
      <c r="J226" s="13">
        <v>8.2925953601828591E-3</v>
      </c>
      <c r="K226" s="13"/>
      <c r="L226" s="16">
        <v>2.4580674999999994</v>
      </c>
      <c r="M226" s="13">
        <v>19.444146237915003</v>
      </c>
    </row>
    <row r="227" spans="1:13" ht="15" x14ac:dyDescent="0.3">
      <c r="A227" s="18">
        <v>600</v>
      </c>
      <c r="B227" s="13" t="s">
        <v>29</v>
      </c>
      <c r="C227" s="66" t="s">
        <v>28</v>
      </c>
      <c r="D227" s="13" t="s">
        <v>39</v>
      </c>
      <c r="E227" s="13"/>
      <c r="F227" s="13">
        <v>6.5000000000000002E-2</v>
      </c>
      <c r="G227" s="16">
        <v>3.2500000000000001E-2</v>
      </c>
      <c r="H227" s="13"/>
      <c r="I227" s="16">
        <v>3.2500000000000001E-2</v>
      </c>
      <c r="J227" s="13">
        <v>2.0641127123404365E-3</v>
      </c>
      <c r="K227" s="13"/>
      <c r="L227" s="16">
        <v>2.04</v>
      </c>
      <c r="M227" s="13">
        <v>27.074735887509991</v>
      </c>
    </row>
    <row r="228" spans="1:13" ht="15" x14ac:dyDescent="0.3">
      <c r="A228" s="18">
        <v>601</v>
      </c>
      <c r="B228" s="13" t="s">
        <v>29</v>
      </c>
      <c r="C228" s="66" t="s">
        <v>28</v>
      </c>
      <c r="D228" s="13" t="s">
        <v>39</v>
      </c>
      <c r="E228" s="13"/>
      <c r="F228" s="13">
        <v>6.5000000000000002E-2</v>
      </c>
      <c r="G228" s="16">
        <v>9.5000000000000001E-2</v>
      </c>
      <c r="H228" s="13"/>
      <c r="I228" s="16">
        <v>0.20749999999999999</v>
      </c>
      <c r="J228" s="13">
        <v>8.2925953601828591E-3</v>
      </c>
      <c r="K228" s="13"/>
      <c r="L228" s="16">
        <v>1.3825000000000001</v>
      </c>
      <c r="M228" s="13">
        <v>19.344701322070005</v>
      </c>
    </row>
    <row r="229" spans="1:13" ht="15" x14ac:dyDescent="0.3">
      <c r="A229" s="18">
        <v>602</v>
      </c>
      <c r="B229" s="13" t="s">
        <v>29</v>
      </c>
      <c r="C229" s="66" t="s">
        <v>28</v>
      </c>
      <c r="D229" s="13" t="s">
        <v>39</v>
      </c>
      <c r="E229" s="13"/>
      <c r="F229" s="13">
        <v>0.1275</v>
      </c>
      <c r="G229" s="16">
        <v>7.4999999999999997E-3</v>
      </c>
      <c r="H229" s="13"/>
      <c r="I229" s="16">
        <v>1.7500000000000002E-2</v>
      </c>
      <c r="J229" s="13">
        <v>1.2249664976470348E-2</v>
      </c>
      <c r="K229" s="13"/>
      <c r="L229" s="16">
        <v>0.19500000000000001</v>
      </c>
      <c r="M229" s="13">
        <v>25.492175284865002</v>
      </c>
    </row>
    <row r="230" spans="1:13" ht="15" x14ac:dyDescent="0.3">
      <c r="A230" s="18">
        <v>603</v>
      </c>
      <c r="B230" s="13" t="s">
        <v>29</v>
      </c>
      <c r="C230" s="66" t="s">
        <v>28</v>
      </c>
      <c r="D230" s="13" t="s">
        <v>39</v>
      </c>
      <c r="E230" s="13"/>
      <c r="F230" s="13">
        <v>5.7500000000000002E-2</v>
      </c>
      <c r="G230" s="16">
        <v>0.05</v>
      </c>
      <c r="H230" s="13"/>
      <c r="I230" s="16">
        <v>2.5000000000000001E-2</v>
      </c>
      <c r="J230" s="13">
        <v>2.0641127123404365E-3</v>
      </c>
      <c r="K230" s="13"/>
      <c r="L230" s="16">
        <v>2.4474999999999998</v>
      </c>
      <c r="M230" s="13">
        <v>23.794313030645004</v>
      </c>
    </row>
    <row r="231" spans="1:13" ht="15" x14ac:dyDescent="0.3">
      <c r="A231" s="18">
        <v>604</v>
      </c>
      <c r="B231" s="13" t="s">
        <v>29</v>
      </c>
      <c r="C231" s="66" t="s">
        <v>28</v>
      </c>
      <c r="D231" s="13" t="s">
        <v>39</v>
      </c>
      <c r="E231" s="13"/>
      <c r="F231" s="13">
        <v>0.04</v>
      </c>
      <c r="G231" s="16">
        <v>2.2499999999999999E-2</v>
      </c>
      <c r="H231" s="13"/>
      <c r="I231" s="16">
        <v>5.7500000000000002E-2</v>
      </c>
      <c r="J231" s="13">
        <v>8.2925953601828591E-3</v>
      </c>
      <c r="K231" s="13"/>
      <c r="L231" s="16">
        <v>3.3525</v>
      </c>
      <c r="M231" s="13">
        <v>26.499472247019998</v>
      </c>
    </row>
    <row r="232" spans="1:13" ht="15" x14ac:dyDescent="0.3">
      <c r="A232" s="18">
        <v>605</v>
      </c>
      <c r="B232" s="13" t="s">
        <v>29</v>
      </c>
      <c r="C232" s="66" t="s">
        <v>28</v>
      </c>
      <c r="D232" s="13" t="s">
        <v>39</v>
      </c>
      <c r="E232" s="13"/>
      <c r="F232" s="13">
        <v>6.25E-2</v>
      </c>
      <c r="G232" s="16">
        <v>7.4999999999999997E-3</v>
      </c>
      <c r="H232" s="13"/>
      <c r="I232" s="16">
        <v>2.2499999999999999E-2</v>
      </c>
      <c r="J232" s="13">
        <v>2.0641127123404365E-3</v>
      </c>
      <c r="K232" s="13"/>
      <c r="L232" s="16">
        <v>2.7349999999999999</v>
      </c>
      <c r="M232" s="13">
        <v>21.43307722894</v>
      </c>
    </row>
    <row r="233" spans="1:13" ht="15" x14ac:dyDescent="0.3">
      <c r="A233" s="18">
        <v>606</v>
      </c>
      <c r="B233" s="13" t="s">
        <v>29</v>
      </c>
      <c r="C233" s="66" t="s">
        <v>28</v>
      </c>
      <c r="D233" s="13" t="s">
        <v>39</v>
      </c>
      <c r="E233" s="13"/>
      <c r="F233" s="13">
        <v>2.2499999999999999E-2</v>
      </c>
      <c r="G233" s="16">
        <v>7.4999999999999997E-3</v>
      </c>
      <c r="H233" s="13"/>
      <c r="I233" s="16">
        <v>5.0000000000000001E-3</v>
      </c>
      <c r="J233" s="13">
        <v>8.2925953601828591E-3</v>
      </c>
      <c r="K233" s="13"/>
      <c r="L233" s="16">
        <v>1.08</v>
      </c>
      <c r="M233" s="13">
        <v>23.921611744715005</v>
      </c>
    </row>
    <row r="234" spans="1:13" ht="15" x14ac:dyDescent="0.3">
      <c r="A234" s="18">
        <v>607</v>
      </c>
      <c r="B234" s="13" t="s">
        <v>29</v>
      </c>
      <c r="C234" s="66" t="s">
        <v>28</v>
      </c>
      <c r="D234" s="13" t="s">
        <v>39</v>
      </c>
      <c r="E234" s="13"/>
      <c r="F234" s="13">
        <v>3.2500000000000001E-2</v>
      </c>
      <c r="G234" s="16">
        <v>0.03</v>
      </c>
      <c r="H234" s="13"/>
      <c r="I234" s="16">
        <v>1.4999999999999999E-2</v>
      </c>
      <c r="J234" s="13">
        <v>8.2925953601828591E-3</v>
      </c>
      <c r="K234" s="13"/>
      <c r="L234" s="16">
        <v>1.5275000000000001</v>
      </c>
      <c r="M234" s="13">
        <v>15.242417623040001</v>
      </c>
    </row>
    <row r="235" spans="1:13" ht="15" x14ac:dyDescent="0.3">
      <c r="A235" s="18">
        <v>608</v>
      </c>
      <c r="B235" s="13" t="s">
        <v>29</v>
      </c>
      <c r="C235" s="66" t="s">
        <v>28</v>
      </c>
      <c r="D235" s="13" t="s">
        <v>39</v>
      </c>
      <c r="E235" s="13"/>
      <c r="F235" s="13">
        <v>0.03</v>
      </c>
      <c r="G235" s="16">
        <v>0.03</v>
      </c>
      <c r="H235" s="13"/>
      <c r="I235" s="16">
        <v>0.02</v>
      </c>
      <c r="J235" s="13">
        <v>1.1907614172934905E-2</v>
      </c>
      <c r="K235" s="13"/>
      <c r="L235" s="16">
        <v>1.5049999999999999</v>
      </c>
      <c r="M235" s="13">
        <v>26.653146904969997</v>
      </c>
    </row>
    <row r="236" spans="1:13" ht="15" x14ac:dyDescent="0.3">
      <c r="A236" s="18">
        <v>609</v>
      </c>
      <c r="B236" s="13" t="s">
        <v>29</v>
      </c>
      <c r="C236" s="66" t="s">
        <v>28</v>
      </c>
      <c r="D236" s="13" t="s">
        <v>39</v>
      </c>
      <c r="E236" s="13"/>
      <c r="F236" s="13">
        <v>6.25E-2</v>
      </c>
      <c r="G236" s="16">
        <v>7.4999999999999997E-3</v>
      </c>
      <c r="H236" s="13"/>
      <c r="I236" s="16">
        <v>6.7500000000000004E-2</v>
      </c>
      <c r="J236" s="13">
        <v>8.2925953601828591E-3</v>
      </c>
      <c r="K236" s="13"/>
      <c r="L236" s="16">
        <v>3.57</v>
      </c>
      <c r="M236" s="13">
        <v>23.035811482499998</v>
      </c>
    </row>
    <row r="237" spans="1:13" ht="15" x14ac:dyDescent="0.3">
      <c r="A237" s="18">
        <v>610</v>
      </c>
      <c r="B237" s="13" t="s">
        <v>29</v>
      </c>
      <c r="C237" s="66" t="s">
        <v>28</v>
      </c>
      <c r="D237" s="13" t="s">
        <v>39</v>
      </c>
      <c r="E237" s="13"/>
      <c r="F237" s="13">
        <v>4.2500000000000003E-2</v>
      </c>
      <c r="G237" s="16">
        <v>2.75E-2</v>
      </c>
      <c r="H237" s="13"/>
      <c r="I237" s="16">
        <v>0.01</v>
      </c>
      <c r="J237" s="13">
        <v>1.2249664976470348E-2</v>
      </c>
      <c r="K237" s="13"/>
      <c r="L237" s="16">
        <v>1.45</v>
      </c>
      <c r="M237" s="13">
        <v>24.584677259640003</v>
      </c>
    </row>
    <row r="238" spans="1:13" ht="15" x14ac:dyDescent="0.3">
      <c r="A238" s="18">
        <v>611</v>
      </c>
      <c r="B238" s="13" t="s">
        <v>29</v>
      </c>
      <c r="C238" s="66" t="s">
        <v>28</v>
      </c>
      <c r="D238" s="13" t="s">
        <v>39</v>
      </c>
      <c r="E238" s="13"/>
      <c r="F238" s="13">
        <v>0.04</v>
      </c>
      <c r="G238" s="16">
        <v>2.5000000000000001E-2</v>
      </c>
      <c r="H238" s="13"/>
      <c r="I238" s="16">
        <v>4.7500000000000001E-2</v>
      </c>
      <c r="J238" s="13">
        <v>8.2925953601828591E-3</v>
      </c>
      <c r="K238" s="13"/>
      <c r="L238" s="16">
        <v>4.1449999999999996</v>
      </c>
      <c r="M238" s="13">
        <v>35.499807709325005</v>
      </c>
    </row>
    <row r="239" spans="1:13" ht="15" x14ac:dyDescent="0.3">
      <c r="A239" s="18">
        <v>612</v>
      </c>
      <c r="B239" s="13" t="s">
        <v>29</v>
      </c>
      <c r="C239" s="66" t="s">
        <v>28</v>
      </c>
      <c r="D239" s="13" t="s">
        <v>39</v>
      </c>
      <c r="E239" s="13"/>
      <c r="F239" s="13">
        <v>9.3279000000000001E-2</v>
      </c>
      <c r="G239" s="16">
        <v>7.4999999999999997E-3</v>
      </c>
      <c r="H239" s="13"/>
      <c r="I239" s="16">
        <v>1.0633249999999999E-2</v>
      </c>
      <c r="J239" s="13">
        <v>1.1907614172934905E-2</v>
      </c>
      <c r="K239" s="13"/>
      <c r="L239" s="16">
        <v>2.2634999999999996</v>
      </c>
      <c r="M239" s="13">
        <v>18.161834435495006</v>
      </c>
    </row>
    <row r="240" spans="1:13" ht="15" x14ac:dyDescent="0.3">
      <c r="A240" s="18">
        <v>613</v>
      </c>
      <c r="B240" s="13" t="s">
        <v>29</v>
      </c>
      <c r="C240" s="66" t="s">
        <v>28</v>
      </c>
      <c r="D240" s="13" t="s">
        <v>39</v>
      </c>
      <c r="E240" s="13"/>
      <c r="F240" s="13">
        <v>8.9584316439999964E-2</v>
      </c>
      <c r="G240" s="16">
        <v>2.9484326999999991E-2</v>
      </c>
      <c r="H240" s="13"/>
      <c r="I240" s="16">
        <v>6.8681570699999977E-3</v>
      </c>
      <c r="J240" s="13">
        <v>1.2249664976470348E-2</v>
      </c>
      <c r="K240" s="13"/>
      <c r="L240" s="16">
        <v>0.83747252999999966</v>
      </c>
      <c r="M240" s="13">
        <v>25.940643113794994</v>
      </c>
    </row>
    <row r="241" spans="1:13" ht="15" x14ac:dyDescent="0.3">
      <c r="A241" s="18">
        <v>614</v>
      </c>
      <c r="B241" s="13" t="s">
        <v>29</v>
      </c>
      <c r="C241" s="66" t="s">
        <v>28</v>
      </c>
      <c r="D241" s="13" t="s">
        <v>39</v>
      </c>
      <c r="E241" s="13"/>
      <c r="F241" s="13">
        <v>9.281987207999999E-2</v>
      </c>
      <c r="G241" s="16">
        <v>7.5113999999999997E-3</v>
      </c>
      <c r="H241" s="13"/>
      <c r="I241" s="16">
        <v>4.4525075399999992E-3</v>
      </c>
      <c r="J241" s="13">
        <v>1.2249664976470348E-2</v>
      </c>
      <c r="K241" s="13"/>
      <c r="L241" s="16">
        <v>1.8202625999999995</v>
      </c>
      <c r="M241" s="13">
        <v>19.632596145770002</v>
      </c>
    </row>
    <row r="242" spans="1:13" ht="15" x14ac:dyDescent="0.3">
      <c r="A242" s="18">
        <v>615</v>
      </c>
      <c r="B242" s="13" t="s">
        <v>29</v>
      </c>
      <c r="C242" s="66" t="s">
        <v>28</v>
      </c>
      <c r="D242" s="13" t="s">
        <v>39</v>
      </c>
      <c r="E242" s="13"/>
      <c r="F242" s="13">
        <v>0.15799673604000003</v>
      </c>
      <c r="G242" s="16">
        <v>7.4607000000000024E-3</v>
      </c>
      <c r="H242" s="13"/>
      <c r="I242" s="16">
        <v>1.9189666470000009E-2</v>
      </c>
      <c r="J242" s="13">
        <v>1.1907614172934905E-2</v>
      </c>
      <c r="K242" s="13"/>
      <c r="L242" s="16">
        <v>1.7288928800000005</v>
      </c>
      <c r="M242" s="13">
        <v>20.10397508094</v>
      </c>
    </row>
    <row r="243" spans="1:13" ht="15" x14ac:dyDescent="0.3">
      <c r="A243" s="18">
        <v>616</v>
      </c>
      <c r="B243" s="13" t="s">
        <v>29</v>
      </c>
      <c r="C243" s="66" t="s">
        <v>28</v>
      </c>
      <c r="D243" s="13" t="s">
        <v>39</v>
      </c>
      <c r="E243" s="13"/>
      <c r="F243" s="13">
        <v>0.16546787636000002</v>
      </c>
      <c r="G243" s="16">
        <v>3.6630744E-2</v>
      </c>
      <c r="H243" s="13"/>
      <c r="I243" s="16">
        <v>4.1913427729999994E-2</v>
      </c>
      <c r="J243" s="13">
        <v>1.1907614172934905E-2</v>
      </c>
      <c r="K243" s="13"/>
      <c r="L243" s="16">
        <v>2.2979286399999999</v>
      </c>
      <c r="M243" s="13">
        <v>25.389864933920002</v>
      </c>
    </row>
    <row r="244" spans="1:13" ht="15" x14ac:dyDescent="0.3">
      <c r="A244" s="18">
        <v>617</v>
      </c>
      <c r="B244" s="13" t="s">
        <v>29</v>
      </c>
      <c r="C244" s="66" t="s">
        <v>28</v>
      </c>
      <c r="D244" s="13" t="s">
        <v>39</v>
      </c>
      <c r="E244" s="13"/>
      <c r="F244" s="13">
        <v>0.13020399999999996</v>
      </c>
      <c r="G244" s="16">
        <v>7.4999999999999997E-3</v>
      </c>
      <c r="H244" s="13"/>
      <c r="I244" s="16">
        <v>4.5857500000000004E-3</v>
      </c>
      <c r="J244" s="13">
        <v>1.1907614172934905E-2</v>
      </c>
      <c r="K244" s="13"/>
      <c r="L244" s="16">
        <v>0.43850000000000006</v>
      </c>
      <c r="M244" s="13">
        <v>58.689784375500004</v>
      </c>
    </row>
    <row r="245" spans="1:13" ht="15" x14ac:dyDescent="0.3">
      <c r="A245" s="18">
        <v>618</v>
      </c>
      <c r="B245" s="13" t="s">
        <v>29</v>
      </c>
      <c r="C245" s="66" t="s">
        <v>28</v>
      </c>
      <c r="D245" s="13" t="s">
        <v>39</v>
      </c>
      <c r="E245" s="13"/>
      <c r="F245" s="13">
        <v>0.13267899999999999</v>
      </c>
      <c r="G245" s="16">
        <v>7.4999999999999997E-3</v>
      </c>
      <c r="H245" s="13"/>
      <c r="I245" s="16">
        <v>6.9682499999999996E-3</v>
      </c>
      <c r="J245" s="13">
        <v>1.24240454318995E-2</v>
      </c>
      <c r="K245" s="13"/>
      <c r="L245" s="16">
        <v>1.4137500000000001</v>
      </c>
      <c r="M245" s="13">
        <v>30.057191126734992</v>
      </c>
    </row>
    <row r="246" spans="1:13" ht="15" x14ac:dyDescent="0.3">
      <c r="A246" s="18">
        <v>619</v>
      </c>
      <c r="B246" s="13" t="s">
        <v>29</v>
      </c>
      <c r="C246" s="66" t="s">
        <v>28</v>
      </c>
      <c r="D246" s="13" t="s">
        <v>39</v>
      </c>
      <c r="E246" s="13"/>
      <c r="F246" s="13">
        <v>0.10785399999999998</v>
      </c>
      <c r="G246" s="16">
        <v>7.4999999999999997E-3</v>
      </c>
      <c r="H246" s="13"/>
      <c r="I246" s="16">
        <v>1.8280750000000002E-2</v>
      </c>
      <c r="J246" s="13">
        <v>1.26107208895068E-2</v>
      </c>
      <c r="K246" s="13"/>
      <c r="L246" s="16">
        <v>1.2382500000000001</v>
      </c>
      <c r="M246" s="13">
        <v>20.240320675269999</v>
      </c>
    </row>
    <row r="247" spans="1:13" ht="15" x14ac:dyDescent="0.3">
      <c r="A247" s="18">
        <v>620</v>
      </c>
      <c r="B247" s="13" t="s">
        <v>29</v>
      </c>
      <c r="C247" s="66" t="s">
        <v>28</v>
      </c>
      <c r="D247" s="13" t="s">
        <v>39</v>
      </c>
      <c r="E247" s="13"/>
      <c r="F247" s="13">
        <v>9.4503999999999977E-2</v>
      </c>
      <c r="G247" s="16">
        <v>7.4999999999999997E-3</v>
      </c>
      <c r="H247" s="13"/>
      <c r="I247" s="16">
        <v>1.5745749999999999E-2</v>
      </c>
      <c r="J247" s="13">
        <v>1.27973963471141E-2</v>
      </c>
      <c r="K247" s="13"/>
      <c r="L247" s="16">
        <v>0.57600000000000007</v>
      </c>
      <c r="M247" s="13">
        <v>21.665664690970001</v>
      </c>
    </row>
    <row r="248" spans="1:13" ht="15" x14ac:dyDescent="0.3">
      <c r="A248" s="18">
        <v>621</v>
      </c>
      <c r="B248" s="13" t="s">
        <v>29</v>
      </c>
      <c r="C248" s="66" t="s">
        <v>28</v>
      </c>
      <c r="D248" s="13" t="s">
        <v>39</v>
      </c>
      <c r="E248" s="13"/>
      <c r="F248" s="13">
        <v>0.18872900000000001</v>
      </c>
      <c r="G248" s="16">
        <v>2.0535000000000001E-2</v>
      </c>
      <c r="H248" s="13"/>
      <c r="I248" s="16">
        <v>1.9383250000000001E-2</v>
      </c>
      <c r="J248" s="13">
        <v>1.29840718047213E-2</v>
      </c>
      <c r="K248" s="13"/>
      <c r="L248" s="16">
        <v>3.9335</v>
      </c>
      <c r="M248" s="13">
        <v>26.230729756959999</v>
      </c>
    </row>
    <row r="249" spans="1:13" ht="15" x14ac:dyDescent="0.3">
      <c r="A249" s="18">
        <v>622</v>
      </c>
      <c r="B249" s="13" t="s">
        <v>29</v>
      </c>
      <c r="C249" s="66" t="s">
        <v>28</v>
      </c>
      <c r="D249" s="13" t="s">
        <v>39</v>
      </c>
      <c r="E249" s="13"/>
      <c r="F249" s="13">
        <v>0.133829</v>
      </c>
      <c r="G249" s="16">
        <v>7.4999999999999997E-3</v>
      </c>
      <c r="H249" s="13"/>
      <c r="I249" s="16">
        <v>1.9263250000000003E-2</v>
      </c>
      <c r="J249" s="13">
        <v>1.31707472623286E-2</v>
      </c>
      <c r="K249" s="13"/>
      <c r="L249" s="16">
        <v>1.0297499999999999</v>
      </c>
      <c r="M249" s="13">
        <v>18.5433320317</v>
      </c>
    </row>
    <row r="250" spans="1:13" ht="15" x14ac:dyDescent="0.3">
      <c r="A250" s="18">
        <v>623</v>
      </c>
      <c r="B250" s="13" t="s">
        <v>29</v>
      </c>
      <c r="C250" s="66" t="s">
        <v>28</v>
      </c>
      <c r="D250" s="13" t="s">
        <v>39</v>
      </c>
      <c r="E250" s="13"/>
      <c r="F250" s="13">
        <v>0.131354</v>
      </c>
      <c r="G250" s="16">
        <v>3.0499999999999996E-2</v>
      </c>
      <c r="H250" s="13"/>
      <c r="I250" s="16">
        <v>2.3283249999999998E-2</v>
      </c>
      <c r="J250" s="13">
        <v>1.33574227199359E-2</v>
      </c>
      <c r="K250" s="13"/>
      <c r="L250" s="16">
        <v>1.0189999999999999</v>
      </c>
      <c r="M250" s="13">
        <v>20.529315728540002</v>
      </c>
    </row>
    <row r="251" spans="1:13" ht="15" x14ac:dyDescent="0.3">
      <c r="A251" s="18">
        <v>624</v>
      </c>
      <c r="B251" s="13" t="s">
        <v>29</v>
      </c>
      <c r="C251" s="66" t="s">
        <v>28</v>
      </c>
      <c r="D251" s="13" t="s">
        <v>39</v>
      </c>
      <c r="E251" s="13"/>
      <c r="F251" s="13">
        <v>8.9003999999999986E-2</v>
      </c>
      <c r="G251" s="16">
        <v>2.3255000000000001E-2</v>
      </c>
      <c r="H251" s="13"/>
      <c r="I251" s="16">
        <v>1.2948249999999998E-2</v>
      </c>
      <c r="J251" s="13">
        <v>1.35440981775432E-2</v>
      </c>
      <c r="K251" s="13"/>
      <c r="L251" s="16">
        <v>2.3435000000000001</v>
      </c>
      <c r="M251" s="13">
        <v>30.536248368694995</v>
      </c>
    </row>
    <row r="252" spans="1:13" ht="15" x14ac:dyDescent="0.3">
      <c r="A252" s="18">
        <v>625</v>
      </c>
      <c r="B252" s="13" t="s">
        <v>29</v>
      </c>
      <c r="C252" s="66" t="s">
        <v>28</v>
      </c>
      <c r="D252" s="13" t="s">
        <v>39</v>
      </c>
      <c r="E252" s="13"/>
      <c r="F252" s="13">
        <v>8.3773786479999987E-2</v>
      </c>
      <c r="G252" s="16">
        <v>2.8355514499999998E-2</v>
      </c>
      <c r="H252" s="13"/>
      <c r="I252" s="16">
        <v>1.0931919364999997E-2</v>
      </c>
      <c r="J252" s="13">
        <v>1.37307736351505E-2</v>
      </c>
      <c r="K252" s="13"/>
      <c r="L252" s="16">
        <v>2.3007356199999998</v>
      </c>
      <c r="M252" s="13">
        <v>21.39169613248</v>
      </c>
    </row>
    <row r="253" spans="1:13" ht="15" x14ac:dyDescent="0.3">
      <c r="A253" s="18">
        <v>373</v>
      </c>
      <c r="B253" s="13" t="s">
        <v>16</v>
      </c>
      <c r="C253" s="13" t="s">
        <v>53</v>
      </c>
      <c r="D253" s="13" t="s">
        <v>39</v>
      </c>
      <c r="E253" s="13"/>
      <c r="F253" s="13">
        <v>0.26314462111339149</v>
      </c>
      <c r="G253" s="13">
        <v>0.14500827222747176</v>
      </c>
      <c r="H253" s="13"/>
      <c r="I253" s="13">
        <v>0.57580955028601333</v>
      </c>
      <c r="J253" s="13">
        <v>2.6453068416119281E-2</v>
      </c>
      <c r="K253" s="13"/>
      <c r="L253" s="13">
        <v>2.9537299533490291</v>
      </c>
      <c r="M253" s="13">
        <v>14.035311516490721</v>
      </c>
    </row>
    <row r="254" spans="1:13" ht="15" x14ac:dyDescent="0.3">
      <c r="A254" s="18">
        <v>374</v>
      </c>
      <c r="B254" s="13" t="s">
        <v>16</v>
      </c>
      <c r="C254" s="13" t="s">
        <v>53</v>
      </c>
      <c r="D254" s="13" t="s">
        <v>39</v>
      </c>
      <c r="E254" s="13"/>
      <c r="F254" s="13">
        <v>0.10133416585484384</v>
      </c>
      <c r="G254" s="13">
        <v>0.18125450845269553</v>
      </c>
      <c r="H254" s="13"/>
      <c r="I254" s="13">
        <v>0.17887456371597513</v>
      </c>
      <c r="J254" s="13">
        <v>9.6548281129091584E-2</v>
      </c>
      <c r="K254" s="13"/>
      <c r="L254" s="13">
        <v>3.6282597724405559</v>
      </c>
      <c r="M254" s="13">
        <v>16.977734742793327</v>
      </c>
    </row>
    <row r="255" spans="1:13" ht="15" x14ac:dyDescent="0.3">
      <c r="A255" s="18">
        <v>375</v>
      </c>
      <c r="B255" s="13" t="s">
        <v>16</v>
      </c>
      <c r="C255" s="13" t="s">
        <v>53</v>
      </c>
      <c r="D255" s="13" t="s">
        <v>39</v>
      </c>
      <c r="E255" s="13"/>
      <c r="F255" s="13">
        <v>0.21000865368181321</v>
      </c>
      <c r="G255" s="13">
        <v>0.18608467314159038</v>
      </c>
      <c r="H255" s="13"/>
      <c r="I255" s="13">
        <v>0.297895978476512</v>
      </c>
      <c r="J255" s="13">
        <v>4.9672947262616542E-2</v>
      </c>
      <c r="K255" s="13"/>
      <c r="L255" s="13">
        <v>3.3789202944515551</v>
      </c>
      <c r="M255" s="13">
        <v>17.602614108839763</v>
      </c>
    </row>
    <row r="256" spans="1:13" ht="15" x14ac:dyDescent="0.3">
      <c r="A256" s="18">
        <v>376</v>
      </c>
      <c r="B256" s="13" t="s">
        <v>16</v>
      </c>
      <c r="C256" s="13" t="s">
        <v>53</v>
      </c>
      <c r="D256" s="13" t="s">
        <v>39</v>
      </c>
      <c r="E256" s="13"/>
      <c r="F256" s="13">
        <v>0.1298219942767575</v>
      </c>
      <c r="G256" s="13">
        <v>0.10478686825065034</v>
      </c>
      <c r="H256" s="13"/>
      <c r="I256" s="13">
        <v>0.14832698515357004</v>
      </c>
      <c r="J256" s="13">
        <v>8.388763299650954E-4</v>
      </c>
      <c r="K256" s="13"/>
      <c r="L256" s="13">
        <v>2.5783979945386726</v>
      </c>
      <c r="M256" s="13">
        <v>11.812652243772598</v>
      </c>
    </row>
    <row r="257" spans="1:22" ht="15" x14ac:dyDescent="0.3">
      <c r="A257" s="18">
        <v>377</v>
      </c>
      <c r="B257" s="13" t="s">
        <v>16</v>
      </c>
      <c r="C257" s="13" t="s">
        <v>53</v>
      </c>
      <c r="D257" s="13" t="s">
        <v>39</v>
      </c>
      <c r="E257" s="13"/>
      <c r="F257" s="13">
        <v>9.092728646702665E-2</v>
      </c>
      <c r="G257" s="13">
        <v>6.3964189076023859E-2</v>
      </c>
      <c r="H257" s="13"/>
      <c r="I257" s="13">
        <v>0.38371734129226065</v>
      </c>
      <c r="J257" s="13">
        <v>2.6334561467864878E-2</v>
      </c>
      <c r="K257" s="13"/>
      <c r="L257" s="13">
        <v>2.4442308348017332</v>
      </c>
      <c r="M257" s="13">
        <v>13.852024754467678</v>
      </c>
    </row>
    <row r="258" spans="1:22" ht="15" x14ac:dyDescent="0.3">
      <c r="A258" s="18">
        <v>394</v>
      </c>
      <c r="B258" s="13" t="s">
        <v>16</v>
      </c>
      <c r="C258" s="13" t="s">
        <v>53</v>
      </c>
      <c r="D258" s="13" t="s">
        <v>39</v>
      </c>
      <c r="E258" s="13"/>
      <c r="F258" s="13">
        <v>0</v>
      </c>
      <c r="G258" s="13">
        <v>0.10874283516280928</v>
      </c>
      <c r="H258" s="13"/>
      <c r="I258" s="13">
        <v>0.16950403018612051</v>
      </c>
      <c r="J258" s="13">
        <v>2.9614788252647567E-3</v>
      </c>
      <c r="K258" s="13"/>
      <c r="L258" s="13">
        <v>2.6784928999833637</v>
      </c>
      <c r="M258" s="13">
        <v>14.383239594138328</v>
      </c>
    </row>
    <row r="259" spans="1:22" ht="15" x14ac:dyDescent="0.3">
      <c r="A259" s="18">
        <v>327</v>
      </c>
      <c r="B259" s="13" t="s">
        <v>10</v>
      </c>
      <c r="C259" s="13" t="s">
        <v>53</v>
      </c>
      <c r="D259" s="13" t="s">
        <v>39</v>
      </c>
      <c r="E259" s="13"/>
      <c r="F259" s="13">
        <v>0.16423575133083773</v>
      </c>
      <c r="G259" s="13">
        <v>8.0337495630475958E-2</v>
      </c>
      <c r="H259" s="13"/>
      <c r="I259" s="13">
        <v>9.823414255275352E-2</v>
      </c>
      <c r="J259" s="13">
        <v>1.2545494421032357E-2</v>
      </c>
      <c r="K259" s="13"/>
      <c r="L259" s="13">
        <v>2.6199014674259686</v>
      </c>
      <c r="M259" s="13">
        <v>15.292136030131845</v>
      </c>
      <c r="V259" s="13"/>
    </row>
    <row r="260" spans="1:22" ht="15" x14ac:dyDescent="0.3">
      <c r="A260" s="18">
        <v>328</v>
      </c>
      <c r="B260" s="13" t="s">
        <v>10</v>
      </c>
      <c r="C260" s="13" t="s">
        <v>53</v>
      </c>
      <c r="D260" s="13" t="s">
        <v>39</v>
      </c>
      <c r="E260" s="13"/>
      <c r="F260" s="13">
        <v>0.1411094630687254</v>
      </c>
      <c r="G260" s="13">
        <v>6.0112839255118712E-2</v>
      </c>
      <c r="H260" s="13"/>
      <c r="I260" s="13">
        <v>0.10437980615332389</v>
      </c>
      <c r="J260" s="13">
        <v>4.5529320808766248E-3</v>
      </c>
      <c r="K260" s="13"/>
      <c r="L260" s="13">
        <v>2.6846335395886789</v>
      </c>
      <c r="M260" s="13">
        <v>15.854197729288774</v>
      </c>
      <c r="V260" s="13"/>
    </row>
    <row r="261" spans="1:22" ht="15" x14ac:dyDescent="0.3">
      <c r="A261" s="18">
        <v>329</v>
      </c>
      <c r="B261" s="13" t="s">
        <v>10</v>
      </c>
      <c r="C261" s="13" t="s">
        <v>53</v>
      </c>
      <c r="D261" s="13" t="s">
        <v>39</v>
      </c>
      <c r="E261" s="13"/>
      <c r="F261" s="13">
        <v>0.52759329005353062</v>
      </c>
      <c r="G261" s="13">
        <v>7.3564648910134173E-2</v>
      </c>
      <c r="H261" s="13"/>
      <c r="I261" s="13">
        <v>2.0769665648091747E-2</v>
      </c>
      <c r="J261" s="13">
        <v>7.8356172314542172E-2</v>
      </c>
      <c r="K261" s="13"/>
      <c r="L261" s="13">
        <v>1.9277355503883271</v>
      </c>
      <c r="M261" s="13">
        <v>16.681767586742055</v>
      </c>
      <c r="V261" s="13"/>
    </row>
    <row r="262" spans="1:22" ht="15" x14ac:dyDescent="0.3">
      <c r="A262" s="18">
        <v>330</v>
      </c>
      <c r="B262" s="13" t="s">
        <v>10</v>
      </c>
      <c r="C262" s="13" t="s">
        <v>53</v>
      </c>
      <c r="D262" s="13" t="s">
        <v>39</v>
      </c>
      <c r="E262" s="13"/>
      <c r="F262" s="13">
        <v>0.11730082982757978</v>
      </c>
      <c r="G262" s="13">
        <v>5.3214281476853184E-2</v>
      </c>
      <c r="H262" s="13"/>
      <c r="I262" s="13">
        <v>5.5229249386927595E-2</v>
      </c>
      <c r="J262" s="13">
        <v>1.6206004965341088E-2</v>
      </c>
      <c r="K262" s="13"/>
      <c r="L262" s="13">
        <v>2.5404795268631339</v>
      </c>
      <c r="M262" s="13">
        <v>13.011104631104159</v>
      </c>
      <c r="V262" s="13"/>
    </row>
    <row r="263" spans="1:22" ht="15" x14ac:dyDescent="0.3">
      <c r="A263" s="18">
        <v>331</v>
      </c>
      <c r="B263" s="13" t="s">
        <v>10</v>
      </c>
      <c r="C263" s="13" t="s">
        <v>53</v>
      </c>
      <c r="D263" s="13" t="s">
        <v>39</v>
      </c>
      <c r="E263" s="13"/>
      <c r="F263" s="13">
        <v>0.12842458553348898</v>
      </c>
      <c r="G263" s="13">
        <v>3.8358693265883592E-2</v>
      </c>
      <c r="H263" s="13"/>
      <c r="I263" s="13">
        <v>4.5483293596133109E-2</v>
      </c>
      <c r="J263" s="13">
        <v>9.9230118107790869E-3</v>
      </c>
      <c r="K263" s="13"/>
      <c r="L263" s="13">
        <v>3.1115080821059382</v>
      </c>
      <c r="M263" s="13">
        <v>17.809103201399804</v>
      </c>
      <c r="V263" s="13"/>
    </row>
    <row r="264" spans="1:22" ht="15" x14ac:dyDescent="0.3">
      <c r="A264" s="18">
        <v>332</v>
      </c>
      <c r="B264" s="13" t="s">
        <v>10</v>
      </c>
      <c r="C264" s="13" t="s">
        <v>53</v>
      </c>
      <c r="D264" s="13" t="s">
        <v>39</v>
      </c>
      <c r="E264" s="13"/>
      <c r="F264" s="13">
        <v>0.21131614548632993</v>
      </c>
      <c r="G264" s="13">
        <v>7.713530111842902E-2</v>
      </c>
      <c r="H264" s="13"/>
      <c r="I264" s="13">
        <v>0.46368978815490303</v>
      </c>
      <c r="J264" s="13">
        <v>1.7047396319903374E-2</v>
      </c>
      <c r="K264" s="13"/>
      <c r="L264" s="13">
        <v>2.4634675177951566</v>
      </c>
      <c r="M264" s="13">
        <v>16.121505924404911</v>
      </c>
      <c r="V264" s="13"/>
    </row>
    <row r="265" spans="1:22" ht="15" x14ac:dyDescent="0.3">
      <c r="A265" s="18">
        <v>333</v>
      </c>
      <c r="B265" s="13" t="s">
        <v>10</v>
      </c>
      <c r="C265" s="13" t="s">
        <v>53</v>
      </c>
      <c r="D265" s="13" t="s">
        <v>39</v>
      </c>
      <c r="E265" s="13"/>
      <c r="F265" s="13">
        <v>0.19801046127524741</v>
      </c>
      <c r="G265" s="13">
        <v>5.3276510402010577E-2</v>
      </c>
      <c r="H265" s="13"/>
      <c r="I265" s="13">
        <v>7.4150123578843301E-3</v>
      </c>
      <c r="J265" s="13">
        <v>9.9230118107790869E-3</v>
      </c>
      <c r="K265" s="13"/>
      <c r="L265" s="13">
        <v>2.1829204946631902</v>
      </c>
      <c r="M265" s="13">
        <v>14.993310052864393</v>
      </c>
      <c r="V265" s="13"/>
    </row>
    <row r="266" spans="1:22" ht="15" x14ac:dyDescent="0.3">
      <c r="A266" s="18">
        <v>334</v>
      </c>
      <c r="B266" s="13" t="s">
        <v>10</v>
      </c>
      <c r="C266" s="13" t="s">
        <v>53</v>
      </c>
      <c r="D266" s="13" t="s">
        <v>39</v>
      </c>
      <c r="E266" s="13"/>
      <c r="F266" s="13">
        <v>0.18183918901134719</v>
      </c>
      <c r="G266" s="13">
        <v>4.166366260971785E-2</v>
      </c>
      <c r="H266" s="13"/>
      <c r="I266" s="13">
        <v>5.2743398433225591E-2</v>
      </c>
      <c r="J266" s="13">
        <v>9.9230118107790869E-3</v>
      </c>
      <c r="K266" s="13"/>
      <c r="L266" s="13">
        <v>2.9363154835319469</v>
      </c>
      <c r="M266" s="13">
        <v>13.208055707415177</v>
      </c>
      <c r="V266" s="13"/>
    </row>
    <row r="267" spans="1:22" ht="15" x14ac:dyDescent="0.3">
      <c r="A267" s="18">
        <v>136</v>
      </c>
      <c r="B267" s="13" t="s">
        <v>5</v>
      </c>
      <c r="C267" s="19" t="s">
        <v>6</v>
      </c>
      <c r="D267" s="13" t="s">
        <v>39</v>
      </c>
      <c r="E267" s="13"/>
      <c r="F267" s="13">
        <v>0.14907675792528838</v>
      </c>
      <c r="G267" s="13">
        <v>7.5179482925334454E-2</v>
      </c>
      <c r="H267" s="13"/>
      <c r="I267" s="13">
        <v>0.39005705339532232</v>
      </c>
      <c r="J267" s="13">
        <v>7.0905357534896227E-2</v>
      </c>
      <c r="K267" s="13"/>
      <c r="L267" s="13">
        <v>3.7688492055381606</v>
      </c>
      <c r="M267" s="13">
        <v>21.45929498050732</v>
      </c>
    </row>
    <row r="268" spans="1:22" ht="15" x14ac:dyDescent="0.3">
      <c r="A268" s="18">
        <v>137</v>
      </c>
      <c r="B268" s="13" t="s">
        <v>5</v>
      </c>
      <c r="C268" s="19" t="s">
        <v>6</v>
      </c>
      <c r="D268" s="13" t="s">
        <v>39</v>
      </c>
      <c r="E268" s="13"/>
      <c r="F268" s="13">
        <v>0.11912954376028233</v>
      </c>
      <c r="G268" s="13">
        <v>5.2574594045211323E-2</v>
      </c>
      <c r="H268" s="13"/>
      <c r="I268" s="13">
        <v>0.23760255532867844</v>
      </c>
      <c r="J268" s="13">
        <v>0.12008911098973134</v>
      </c>
      <c r="K268" s="13"/>
      <c r="L268" s="13">
        <v>4.0937562536754273</v>
      </c>
      <c r="M268" s="13">
        <v>19.548000932096198</v>
      </c>
    </row>
    <row r="269" spans="1:22" ht="15" x14ac:dyDescent="0.3">
      <c r="A269" s="18">
        <v>138</v>
      </c>
      <c r="B269" s="13" t="s">
        <v>5</v>
      </c>
      <c r="C269" s="19" t="s">
        <v>6</v>
      </c>
      <c r="D269" s="13" t="s">
        <v>39</v>
      </c>
      <c r="E269" s="13"/>
      <c r="F269" s="13">
        <v>0.13645619515920554</v>
      </c>
      <c r="G269" s="13">
        <v>5.8690817717472588E-2</v>
      </c>
      <c r="H269" s="13"/>
      <c r="I269" s="13">
        <v>0.23799351533422963</v>
      </c>
      <c r="J269" s="13">
        <v>0.20598449923024811</v>
      </c>
      <c r="K269" s="13"/>
      <c r="L269" s="13">
        <v>2.7010313632176643</v>
      </c>
      <c r="M269" s="13">
        <v>22.379700732268137</v>
      </c>
    </row>
    <row r="270" spans="1:22" ht="15" x14ac:dyDescent="0.3">
      <c r="A270" s="18">
        <v>139</v>
      </c>
      <c r="B270" s="13" t="s">
        <v>5</v>
      </c>
      <c r="C270" s="19" t="s">
        <v>6</v>
      </c>
      <c r="D270" s="13" t="s">
        <v>39</v>
      </c>
      <c r="E270" s="13"/>
      <c r="F270" s="13">
        <v>0.10678061107759368</v>
      </c>
      <c r="G270" s="13">
        <v>3.6780347726351401E-2</v>
      </c>
      <c r="H270" s="13"/>
      <c r="I270" s="13">
        <v>0.14580728611007621</v>
      </c>
      <c r="J270" s="13">
        <v>6.5893686640564275E-2</v>
      </c>
      <c r="K270" s="13"/>
      <c r="L270" s="13">
        <v>3.129217298968936</v>
      </c>
      <c r="M270" s="13">
        <v>16.924486719686271</v>
      </c>
    </row>
    <row r="271" spans="1:22" ht="15" x14ac:dyDescent="0.3">
      <c r="A271" s="18">
        <v>140</v>
      </c>
      <c r="B271" s="13" t="s">
        <v>5</v>
      </c>
      <c r="C271" s="19" t="s">
        <v>6</v>
      </c>
      <c r="D271" s="13" t="s">
        <v>39</v>
      </c>
      <c r="E271" s="13"/>
      <c r="F271" s="13">
        <v>9.8085936892512549E-2</v>
      </c>
      <c r="G271" s="13">
        <v>3.7059598987590009E-2</v>
      </c>
      <c r="H271" s="13"/>
      <c r="I271" s="13">
        <v>0.20190082885440186</v>
      </c>
      <c r="J271" s="13">
        <v>7.6848075003453475E-2</v>
      </c>
      <c r="K271" s="13"/>
      <c r="L271" s="13">
        <v>3.2641906752444583</v>
      </c>
      <c r="M271" s="13">
        <v>16.150337462830418</v>
      </c>
    </row>
    <row r="272" spans="1:22" ht="15" x14ac:dyDescent="0.3">
      <c r="A272" s="18">
        <v>141</v>
      </c>
      <c r="B272" s="13" t="s">
        <v>5</v>
      </c>
      <c r="C272" s="19" t="s">
        <v>6</v>
      </c>
      <c r="D272" s="13" t="s">
        <v>39</v>
      </c>
      <c r="E272" s="13"/>
      <c r="F272" s="13">
        <v>0.12164554632456831</v>
      </c>
      <c r="G272" s="13">
        <v>4.174704652474806E-2</v>
      </c>
      <c r="H272" s="13"/>
      <c r="I272" s="13">
        <v>0.26793664348131913</v>
      </c>
      <c r="J272" s="13">
        <v>0.10680404836015293</v>
      </c>
      <c r="K272" s="13"/>
      <c r="L272" s="13">
        <v>3.7114554101955251</v>
      </c>
      <c r="M272" s="13">
        <v>18.964854546624228</v>
      </c>
    </row>
    <row r="273" spans="1:13" ht="15" x14ac:dyDescent="0.3">
      <c r="A273" s="18">
        <v>142</v>
      </c>
      <c r="B273" s="13" t="s">
        <v>5</v>
      </c>
      <c r="C273" s="19" t="s">
        <v>6</v>
      </c>
      <c r="D273" s="13" t="s">
        <v>39</v>
      </c>
      <c r="E273" s="13"/>
      <c r="F273" s="13">
        <v>9.6744721734582345E-2</v>
      </c>
      <c r="G273" s="13">
        <v>5.169062179729516E-2</v>
      </c>
      <c r="H273" s="13"/>
      <c r="I273" s="13">
        <v>0.22963197122227869</v>
      </c>
      <c r="J273" s="13">
        <v>0.11749284154417122</v>
      </c>
      <c r="K273" s="13"/>
      <c r="L273" s="13">
        <v>3.1484148148472935</v>
      </c>
      <c r="M273" s="13">
        <v>17.600925614121305</v>
      </c>
    </row>
    <row r="274" spans="1:13" ht="15" x14ac:dyDescent="0.3">
      <c r="A274" s="18">
        <v>143</v>
      </c>
      <c r="B274" s="13" t="s">
        <v>5</v>
      </c>
      <c r="C274" s="19" t="s">
        <v>6</v>
      </c>
      <c r="D274" s="13" t="s">
        <v>39</v>
      </c>
      <c r="E274" s="13"/>
      <c r="F274" s="13">
        <v>8.8804511663726937E-2</v>
      </c>
      <c r="G274" s="13">
        <v>5.3262483429018688E-2</v>
      </c>
      <c r="H274" s="13"/>
      <c r="I274" s="13">
        <v>0.28923882614178559</v>
      </c>
      <c r="J274" s="13">
        <v>0.23166100955231109</v>
      </c>
      <c r="K274" s="13"/>
      <c r="L274" s="13">
        <v>3.1935664983439409</v>
      </c>
      <c r="M274" s="13">
        <v>20.478465800169609</v>
      </c>
    </row>
    <row r="275" spans="1:13" ht="15" x14ac:dyDescent="0.3">
      <c r="A275" s="18">
        <v>144</v>
      </c>
      <c r="B275" s="13" t="s">
        <v>5</v>
      </c>
      <c r="C275" s="19" t="s">
        <v>6</v>
      </c>
      <c r="D275" s="13" t="s">
        <v>39</v>
      </c>
      <c r="E275" s="13"/>
      <c r="F275" s="13">
        <v>9.0758523815788014E-2</v>
      </c>
      <c r="G275" s="13">
        <v>3.5748948719024932E-2</v>
      </c>
      <c r="H275" s="13"/>
      <c r="I275" s="13">
        <v>0.25038849773397243</v>
      </c>
      <c r="J275" s="13">
        <v>0.20023961049275377</v>
      </c>
      <c r="K275" s="13"/>
      <c r="L275" s="13">
        <v>4.2100863233028001</v>
      </c>
      <c r="M275" s="13">
        <v>22.284621536622826</v>
      </c>
    </row>
    <row r="276" spans="1:13" ht="15" x14ac:dyDescent="0.3">
      <c r="A276" s="18">
        <v>145</v>
      </c>
      <c r="B276" s="13" t="s">
        <v>5</v>
      </c>
      <c r="C276" s="19" t="s">
        <v>6</v>
      </c>
      <c r="D276" s="13" t="s">
        <v>39</v>
      </c>
      <c r="E276" s="13"/>
      <c r="F276" s="13">
        <v>8.4203259161731686E-2</v>
      </c>
      <c r="G276" s="13">
        <v>3.27208946203211E-2</v>
      </c>
      <c r="H276" s="13"/>
      <c r="I276" s="13">
        <v>0.29192123134015929</v>
      </c>
      <c r="J276" s="13">
        <v>0.2412328510003168</v>
      </c>
      <c r="K276" s="13"/>
      <c r="L276" s="13">
        <v>3.8845329492833907</v>
      </c>
      <c r="M276" s="13">
        <v>20.617285984835629</v>
      </c>
    </row>
    <row r="277" spans="1:13" ht="15" x14ac:dyDescent="0.3">
      <c r="A277" s="18">
        <v>146</v>
      </c>
      <c r="B277" s="13" t="s">
        <v>5</v>
      </c>
      <c r="C277" s="19" t="s">
        <v>6</v>
      </c>
      <c r="D277" s="13" t="s">
        <v>39</v>
      </c>
      <c r="E277" s="13"/>
      <c r="F277" s="13">
        <v>0.1172319092014615</v>
      </c>
      <c r="G277" s="13">
        <v>7.0244486003644899E-2</v>
      </c>
      <c r="H277" s="13"/>
      <c r="I277" s="13">
        <v>0.19465189166945063</v>
      </c>
      <c r="J277" s="13">
        <v>0.28165314487983839</v>
      </c>
      <c r="K277" s="13"/>
      <c r="L277" s="13">
        <v>3.5799364443272461</v>
      </c>
      <c r="M277" s="13">
        <v>22.178667862710974</v>
      </c>
    </row>
    <row r="278" spans="1:13" ht="15" x14ac:dyDescent="0.3">
      <c r="A278" s="18">
        <v>147</v>
      </c>
      <c r="B278" s="13" t="s">
        <v>5</v>
      </c>
      <c r="C278" s="19" t="s">
        <v>6</v>
      </c>
      <c r="D278" s="13" t="s">
        <v>39</v>
      </c>
      <c r="E278" s="13"/>
      <c r="F278" s="13">
        <v>0.15383446721124727</v>
      </c>
      <c r="G278" s="13">
        <v>6.8037531746096169E-2</v>
      </c>
      <c r="H278" s="13"/>
      <c r="I278" s="13">
        <v>0.23419683069780642</v>
      </c>
      <c r="J278" s="13">
        <v>0.15025032119904555</v>
      </c>
      <c r="K278" s="13"/>
      <c r="L278" s="13">
        <v>3.9229052537773765</v>
      </c>
      <c r="M278" s="13">
        <v>26.593324193823818</v>
      </c>
    </row>
    <row r="279" spans="1:13" ht="15" x14ac:dyDescent="0.3">
      <c r="A279" s="18">
        <v>148</v>
      </c>
      <c r="B279" s="13" t="s">
        <v>5</v>
      </c>
      <c r="C279" s="19" t="s">
        <v>6</v>
      </c>
      <c r="D279" s="13" t="s">
        <v>39</v>
      </c>
      <c r="E279" s="13"/>
      <c r="F279" s="13">
        <v>0.15427522777635119</v>
      </c>
      <c r="G279" s="13">
        <v>4.2745625126590157E-2</v>
      </c>
      <c r="H279" s="13"/>
      <c r="I279" s="13">
        <v>8.3726563944007668E-2</v>
      </c>
      <c r="J279" s="13">
        <v>6.8482351568637745E-2</v>
      </c>
      <c r="K279" s="13"/>
      <c r="L279" s="13">
        <v>2.7735023687133422</v>
      </c>
      <c r="M279" s="13">
        <v>17.696272775581857</v>
      </c>
    </row>
    <row r="280" spans="1:13" ht="15" x14ac:dyDescent="0.3">
      <c r="A280" s="18">
        <v>149</v>
      </c>
      <c r="B280" s="13" t="s">
        <v>5</v>
      </c>
      <c r="C280" s="19" t="s">
        <v>6</v>
      </c>
      <c r="D280" s="13" t="s">
        <v>39</v>
      </c>
      <c r="E280" s="13"/>
      <c r="F280" s="13">
        <v>0.11754508731970154</v>
      </c>
      <c r="G280" s="13">
        <v>3.5631022164453317E-2</v>
      </c>
      <c r="H280" s="13"/>
      <c r="I280" s="13">
        <v>5.1733824130854714E-2</v>
      </c>
      <c r="J280" s="13">
        <v>3.5334169419444963E-2</v>
      </c>
      <c r="K280" s="13"/>
      <c r="L280" s="13">
        <v>2.7863304613898818</v>
      </c>
      <c r="M280" s="13">
        <v>14.759453400402036</v>
      </c>
    </row>
    <row r="281" spans="1:13" ht="15" x14ac:dyDescent="0.3">
      <c r="A281" s="18">
        <v>150</v>
      </c>
      <c r="B281" s="13" t="s">
        <v>5</v>
      </c>
      <c r="C281" s="19" t="s">
        <v>6</v>
      </c>
      <c r="D281" s="13" t="s">
        <v>39</v>
      </c>
      <c r="E281" s="13"/>
      <c r="F281" s="13">
        <v>0.14451805707927265</v>
      </c>
      <c r="G281" s="13">
        <v>4.9571895052976225E-2</v>
      </c>
      <c r="H281" s="13"/>
      <c r="I281" s="13">
        <v>9.8341403794180923E-2</v>
      </c>
      <c r="J281" s="13">
        <v>3.958683354865819E-2</v>
      </c>
      <c r="K281" s="13"/>
      <c r="L281" s="13">
        <v>3.7173959864700707</v>
      </c>
      <c r="M281" s="13">
        <v>17.834425962514899</v>
      </c>
    </row>
    <row r="282" spans="1:13" ht="15" x14ac:dyDescent="0.3">
      <c r="A282" s="18">
        <v>151</v>
      </c>
      <c r="B282" s="13" t="s">
        <v>5</v>
      </c>
      <c r="C282" s="19" t="s">
        <v>6</v>
      </c>
      <c r="D282" s="13" t="s">
        <v>39</v>
      </c>
      <c r="E282" s="13"/>
      <c r="F282" s="13">
        <v>9.5387634664561988E-2</v>
      </c>
      <c r="G282" s="13">
        <v>7.591597205747215E-2</v>
      </c>
      <c r="H282" s="13"/>
      <c r="I282" s="13">
        <v>0.12567676425980495</v>
      </c>
      <c r="J282" s="13">
        <v>5.9807060009629827E-2</v>
      </c>
      <c r="K282" s="13"/>
      <c r="L282" s="13">
        <v>3.8750188361664417</v>
      </c>
      <c r="M282" s="13">
        <v>19.82584830736079</v>
      </c>
    </row>
    <row r="283" spans="1:13" ht="15" x14ac:dyDescent="0.3">
      <c r="A283" s="18">
        <v>152</v>
      </c>
      <c r="B283" s="13" t="s">
        <v>5</v>
      </c>
      <c r="C283" s="19" t="s">
        <v>6</v>
      </c>
      <c r="D283" s="13" t="s">
        <v>39</v>
      </c>
      <c r="E283" s="13"/>
      <c r="F283" s="13">
        <v>7.8349946894049088E-2</v>
      </c>
      <c r="G283" s="13">
        <v>6.7621868005229013E-2</v>
      </c>
      <c r="H283" s="13"/>
      <c r="I283" s="13">
        <v>9.4049915961435623E-2</v>
      </c>
      <c r="J283" s="13">
        <v>4.9711953281131094E-2</v>
      </c>
      <c r="K283" s="13"/>
      <c r="L283" s="13">
        <v>4.4022482691740858</v>
      </c>
      <c r="M283" s="13">
        <v>20.963413497302749</v>
      </c>
    </row>
    <row r="284" spans="1:13" ht="15" x14ac:dyDescent="0.3">
      <c r="A284" s="18">
        <v>153</v>
      </c>
      <c r="B284" s="13" t="s">
        <v>5</v>
      </c>
      <c r="C284" s="19" t="s">
        <v>6</v>
      </c>
      <c r="D284" s="13" t="s">
        <v>39</v>
      </c>
      <c r="E284" s="13"/>
      <c r="F284" s="13">
        <v>0.14171557903546617</v>
      </c>
      <c r="G284" s="13">
        <v>7.7571627286277395E-2</v>
      </c>
      <c r="H284" s="13"/>
      <c r="I284" s="13">
        <v>3.2052324760241661E-2</v>
      </c>
      <c r="J284" s="13">
        <v>3.417822456967809E-2</v>
      </c>
      <c r="K284" s="13"/>
      <c r="L284" s="13">
        <v>2.7234766959446803</v>
      </c>
      <c r="M284" s="13">
        <v>19.319388467028887</v>
      </c>
    </row>
    <row r="285" spans="1:13" ht="15" x14ac:dyDescent="0.3">
      <c r="A285" s="18">
        <v>154</v>
      </c>
      <c r="B285" s="13" t="s">
        <v>5</v>
      </c>
      <c r="C285" s="19" t="s">
        <v>6</v>
      </c>
      <c r="D285" s="13" t="s">
        <v>39</v>
      </c>
      <c r="E285" s="13"/>
      <c r="F285" s="13">
        <v>0.189558963354752</v>
      </c>
      <c r="G285" s="13">
        <v>0.10316913669784343</v>
      </c>
      <c r="H285" s="13"/>
      <c r="I285" s="13">
        <v>9.306263795727493E-2</v>
      </c>
      <c r="J285" s="13">
        <v>3.6851672748212931E-2</v>
      </c>
      <c r="K285" s="13"/>
      <c r="L285" s="13">
        <v>2.9668870445930207</v>
      </c>
      <c r="M285" s="13">
        <v>16.708375588658008</v>
      </c>
    </row>
    <row r="286" spans="1:13" ht="15" x14ac:dyDescent="0.3">
      <c r="A286" s="18">
        <v>155</v>
      </c>
      <c r="B286" s="13" t="s">
        <v>5</v>
      </c>
      <c r="C286" s="19" t="s">
        <v>6</v>
      </c>
      <c r="D286" s="13" t="s">
        <v>39</v>
      </c>
      <c r="E286" s="13"/>
      <c r="F286" s="13">
        <v>0.19404883112560731</v>
      </c>
      <c r="G286" s="13">
        <v>0.10191766652304637</v>
      </c>
      <c r="H286" s="13"/>
      <c r="I286" s="13">
        <v>0.11749428672036222</v>
      </c>
      <c r="J286" s="13">
        <v>3.482637384077119E-2</v>
      </c>
      <c r="K286" s="13"/>
      <c r="L286" s="13">
        <v>2.9443110285449103</v>
      </c>
      <c r="M286" s="13">
        <v>16.816447356738561</v>
      </c>
    </row>
    <row r="287" spans="1:13" ht="15" x14ac:dyDescent="0.3">
      <c r="A287" s="18">
        <v>156</v>
      </c>
      <c r="B287" s="13" t="s">
        <v>5</v>
      </c>
      <c r="C287" s="19" t="s">
        <v>6</v>
      </c>
      <c r="D287" s="13" t="s">
        <v>39</v>
      </c>
      <c r="E287" s="13"/>
      <c r="F287" s="13">
        <v>0.14836730205582668</v>
      </c>
      <c r="G287" s="13">
        <v>6.9504051407477188E-2</v>
      </c>
      <c r="H287" s="13"/>
      <c r="I287" s="13">
        <v>0.16286068555366068</v>
      </c>
      <c r="J287" s="13">
        <v>0.10519733120603277</v>
      </c>
      <c r="K287" s="13"/>
      <c r="L287" s="13">
        <v>4.1229400835754593</v>
      </c>
      <c r="M287" s="13">
        <v>16.602753452783862</v>
      </c>
    </row>
    <row r="288" spans="1:13" ht="15" x14ac:dyDescent="0.3">
      <c r="A288" s="18">
        <v>157</v>
      </c>
      <c r="B288" s="13" t="s">
        <v>5</v>
      </c>
      <c r="C288" s="19" t="s">
        <v>6</v>
      </c>
      <c r="D288" s="13" t="s">
        <v>39</v>
      </c>
      <c r="E288" s="13"/>
      <c r="F288" s="13">
        <v>0.12129106468313187</v>
      </c>
      <c r="G288" s="13">
        <v>3.0843067445425667E-2</v>
      </c>
      <c r="H288" s="13"/>
      <c r="I288" s="13">
        <v>9.4026538001170917E-2</v>
      </c>
      <c r="J288" s="13">
        <v>1.3999313605683777E-2</v>
      </c>
      <c r="K288" s="13"/>
      <c r="L288" s="13">
        <v>2.4811726232637281</v>
      </c>
      <c r="M288" s="13">
        <v>17.386449244037962</v>
      </c>
    </row>
    <row r="289" spans="1:13" ht="15" x14ac:dyDescent="0.3">
      <c r="A289" s="18">
        <v>158</v>
      </c>
      <c r="B289" s="13" t="s">
        <v>5</v>
      </c>
      <c r="C289" s="19" t="s">
        <v>6</v>
      </c>
      <c r="D289" s="13" t="s">
        <v>39</v>
      </c>
      <c r="E289" s="13"/>
      <c r="F289" s="13">
        <v>0.14379036385929664</v>
      </c>
      <c r="G289" s="13">
        <v>4.2099815937028107E-2</v>
      </c>
      <c r="H289" s="13"/>
      <c r="I289" s="13">
        <v>3.2041341899138445E-2</v>
      </c>
      <c r="J289" s="13">
        <v>4.2964310900843829E-2</v>
      </c>
      <c r="K289" s="13"/>
      <c r="L289" s="13">
        <v>0.74604276592012442</v>
      </c>
      <c r="M289" s="13">
        <v>18.638496177908941</v>
      </c>
    </row>
    <row r="290" spans="1:13" ht="15" x14ac:dyDescent="0.3">
      <c r="A290" s="18">
        <v>159</v>
      </c>
      <c r="B290" s="13" t="s">
        <v>5</v>
      </c>
      <c r="C290" s="19" t="s">
        <v>6</v>
      </c>
      <c r="D290" s="13" t="s">
        <v>39</v>
      </c>
      <c r="E290" s="13"/>
      <c r="F290" s="13">
        <v>0.15408503476203309</v>
      </c>
      <c r="G290" s="13">
        <v>6.4655848965812154E-2</v>
      </c>
      <c r="H290" s="13"/>
      <c r="I290" s="13">
        <v>8.9705017788205259E-3</v>
      </c>
      <c r="J290" s="13">
        <v>3.2284004051055117E-2</v>
      </c>
      <c r="K290" s="13"/>
      <c r="L290" s="13">
        <v>0.78603519162970614</v>
      </c>
      <c r="M290" s="13">
        <v>16.18527044582898</v>
      </c>
    </row>
    <row r="291" spans="1:13" ht="15" x14ac:dyDescent="0.3">
      <c r="A291" s="18">
        <v>160</v>
      </c>
      <c r="B291" s="13" t="s">
        <v>5</v>
      </c>
      <c r="C291" s="19" t="s">
        <v>6</v>
      </c>
      <c r="D291" s="13" t="s">
        <v>39</v>
      </c>
      <c r="E291" s="13"/>
      <c r="F291" s="13">
        <v>0.10024151287622556</v>
      </c>
      <c r="G291" s="13">
        <v>5.1175226134816267E-2</v>
      </c>
      <c r="H291" s="13"/>
      <c r="I291" s="13">
        <v>3.7900834446883157E-2</v>
      </c>
      <c r="J291" s="13">
        <v>2.10504393482361E-2</v>
      </c>
      <c r="K291" s="13"/>
      <c r="L291" s="13">
        <v>3.4735538812322662</v>
      </c>
      <c r="M291" s="13">
        <v>15.087422231197362</v>
      </c>
    </row>
    <row r="292" spans="1:13" ht="15" x14ac:dyDescent="0.3">
      <c r="A292" s="18">
        <v>161</v>
      </c>
      <c r="B292" s="13" t="s">
        <v>5</v>
      </c>
      <c r="C292" s="19" t="s">
        <v>6</v>
      </c>
      <c r="D292" s="13" t="s">
        <v>39</v>
      </c>
      <c r="E292" s="13"/>
      <c r="F292" s="13">
        <v>9.2194855741710172E-2</v>
      </c>
      <c r="G292" s="13">
        <v>6.4306786271643546E-2</v>
      </c>
      <c r="H292" s="13"/>
      <c r="I292" s="13">
        <v>8.5786501414913022E-2</v>
      </c>
      <c r="J292" s="13">
        <v>5.158158983406879E-2</v>
      </c>
      <c r="K292" s="13"/>
      <c r="L292" s="13">
        <v>3.2598683605062591</v>
      </c>
      <c r="M292" s="13">
        <v>18.341426431008603</v>
      </c>
    </row>
    <row r="293" spans="1:13" ht="15" x14ac:dyDescent="0.3">
      <c r="A293" s="18">
        <v>162</v>
      </c>
      <c r="B293" s="13" t="s">
        <v>5</v>
      </c>
      <c r="C293" s="19" t="s">
        <v>6</v>
      </c>
      <c r="D293" s="13" t="s">
        <v>39</v>
      </c>
      <c r="E293" s="13"/>
      <c r="F293" s="13">
        <v>9.9915370100173095E-2</v>
      </c>
      <c r="G293" s="13">
        <v>6.0263317673099004E-2</v>
      </c>
      <c r="H293" s="13"/>
      <c r="I293" s="13">
        <v>6.5655529160826426E-2</v>
      </c>
      <c r="J293" s="13">
        <v>2.6781181484946587E-2</v>
      </c>
      <c r="K293" s="13"/>
      <c r="L293" s="13">
        <v>2.7734742834504629</v>
      </c>
      <c r="M293" s="13">
        <v>16.947027097923819</v>
      </c>
    </row>
    <row r="294" spans="1:13" ht="15" x14ac:dyDescent="0.3">
      <c r="A294" s="18">
        <v>163</v>
      </c>
      <c r="B294" s="13" t="s">
        <v>5</v>
      </c>
      <c r="C294" s="19" t="s">
        <v>6</v>
      </c>
      <c r="D294" s="13" t="s">
        <v>39</v>
      </c>
      <c r="E294" s="13"/>
      <c r="F294" s="13">
        <v>0.25242671155549984</v>
      </c>
      <c r="G294" s="13">
        <v>0.10925415520390833</v>
      </c>
      <c r="H294" s="13"/>
      <c r="I294" s="13">
        <v>3.1067299605510836E-2</v>
      </c>
      <c r="J294" s="13">
        <v>4.2129452021398492E-2</v>
      </c>
      <c r="K294" s="13"/>
      <c r="L294" s="13">
        <v>2.7086279508315894</v>
      </c>
      <c r="M294" s="13">
        <v>17.705615054383291</v>
      </c>
    </row>
    <row r="295" spans="1:13" ht="15" x14ac:dyDescent="0.3">
      <c r="A295" s="18">
        <v>164</v>
      </c>
      <c r="B295" s="13" t="s">
        <v>5</v>
      </c>
      <c r="C295" s="19" t="s">
        <v>6</v>
      </c>
      <c r="D295" s="13" t="s">
        <v>39</v>
      </c>
      <c r="E295" s="13"/>
      <c r="F295" s="13">
        <v>0.15616113313325417</v>
      </c>
      <c r="G295" s="13">
        <v>0.15731413417896015</v>
      </c>
      <c r="H295" s="13"/>
      <c r="I295" s="13">
        <v>6.7765058813847243E-2</v>
      </c>
      <c r="J295" s="13">
        <v>0.22550085387466409</v>
      </c>
      <c r="K295" s="13"/>
      <c r="L295" s="13">
        <v>7.1018506150797567</v>
      </c>
      <c r="M295" s="13">
        <v>18.711952920769175</v>
      </c>
    </row>
    <row r="296" spans="1:13" ht="15" x14ac:dyDescent="0.3">
      <c r="A296" s="18">
        <v>165</v>
      </c>
      <c r="B296" s="13" t="s">
        <v>5</v>
      </c>
      <c r="C296" s="19" t="s">
        <v>6</v>
      </c>
      <c r="D296" s="13" t="s">
        <v>39</v>
      </c>
      <c r="E296" s="13"/>
      <c r="F296" s="13">
        <v>0.21452316896587115</v>
      </c>
      <c r="G296" s="13">
        <v>0.14117276688543567</v>
      </c>
      <c r="H296" s="13"/>
      <c r="I296" s="13">
        <v>0.13522967636198041</v>
      </c>
      <c r="J296" s="13">
        <v>4.1815235234991907E-2</v>
      </c>
      <c r="K296" s="13"/>
      <c r="L296" s="13">
        <v>10.004694678639</v>
      </c>
      <c r="M296" s="13">
        <v>22.716419897524787</v>
      </c>
    </row>
    <row r="297" spans="1:13" ht="15" x14ac:dyDescent="0.3">
      <c r="A297" s="18">
        <v>166</v>
      </c>
      <c r="B297" s="13" t="s">
        <v>5</v>
      </c>
      <c r="C297" s="19" t="s">
        <v>7</v>
      </c>
      <c r="D297" s="13" t="s">
        <v>39</v>
      </c>
      <c r="E297" s="13"/>
      <c r="F297" s="13">
        <v>0.13852557715338484</v>
      </c>
      <c r="G297" s="13">
        <v>0.16788873506813012</v>
      </c>
      <c r="H297" s="13"/>
      <c r="I297" s="13">
        <v>0.48051934964202703</v>
      </c>
      <c r="J297" s="13">
        <v>8.1053468600914697E-2</v>
      </c>
      <c r="K297" s="13"/>
      <c r="L297" s="13">
        <v>5.255235961789551</v>
      </c>
      <c r="M297" s="13">
        <v>20.538014324094025</v>
      </c>
    </row>
    <row r="298" spans="1:13" ht="15" x14ac:dyDescent="0.3">
      <c r="A298" s="18">
        <v>167</v>
      </c>
      <c r="B298" s="13" t="s">
        <v>5</v>
      </c>
      <c r="C298" s="19" t="s">
        <v>7</v>
      </c>
      <c r="D298" s="13" t="s">
        <v>39</v>
      </c>
      <c r="E298" s="13"/>
      <c r="F298" s="13">
        <v>0.15927337831127281</v>
      </c>
      <c r="G298" s="13">
        <v>0.21136370347659938</v>
      </c>
      <c r="H298" s="13"/>
      <c r="I298" s="13">
        <v>0.45302924409144807</v>
      </c>
      <c r="J298" s="13">
        <v>5.2328661976285565E-2</v>
      </c>
      <c r="K298" s="13"/>
      <c r="L298" s="13">
        <v>7.1472462257865503</v>
      </c>
      <c r="M298" s="13">
        <v>20.887519324630663</v>
      </c>
    </row>
    <row r="299" spans="1:13" ht="15" x14ac:dyDescent="0.3">
      <c r="A299" s="18">
        <v>168</v>
      </c>
      <c r="B299" s="13" t="s">
        <v>5</v>
      </c>
      <c r="C299" s="19" t="s">
        <v>7</v>
      </c>
      <c r="D299" s="13" t="s">
        <v>39</v>
      </c>
      <c r="E299" s="13"/>
      <c r="F299" s="13">
        <v>0.1417461163346995</v>
      </c>
      <c r="G299" s="13">
        <v>0.16740738977680453</v>
      </c>
      <c r="H299" s="13"/>
      <c r="I299" s="13">
        <v>0.17228963310497233</v>
      </c>
      <c r="J299" s="13">
        <v>3.6342343583997898E-2</v>
      </c>
      <c r="K299" s="13"/>
      <c r="L299" s="13">
        <v>4.9512263357228283</v>
      </c>
      <c r="M299" s="13">
        <v>17.331469830970896</v>
      </c>
    </row>
    <row r="300" spans="1:13" ht="15" x14ac:dyDescent="0.3">
      <c r="A300" s="18">
        <v>169</v>
      </c>
      <c r="B300" s="13" t="s">
        <v>5</v>
      </c>
      <c r="C300" s="19" t="s">
        <v>7</v>
      </c>
      <c r="D300" s="13" t="s">
        <v>39</v>
      </c>
      <c r="E300" s="13"/>
      <c r="F300" s="13">
        <v>0.22458705174827792</v>
      </c>
      <c r="G300" s="13">
        <v>0.1237529974914631</v>
      </c>
      <c r="H300" s="13"/>
      <c r="I300" s="13">
        <v>0.33531224892610878</v>
      </c>
      <c r="J300" s="13">
        <v>9.6378843666693831E-2</v>
      </c>
      <c r="K300" s="13"/>
      <c r="L300" s="13">
        <v>5.2965269530015284</v>
      </c>
      <c r="M300" s="13">
        <v>19.332405467160921</v>
      </c>
    </row>
    <row r="301" spans="1:13" ht="15" x14ac:dyDescent="0.3">
      <c r="A301" s="18">
        <v>170</v>
      </c>
      <c r="B301" s="13" t="s">
        <v>5</v>
      </c>
      <c r="C301" s="19" t="s">
        <v>7</v>
      </c>
      <c r="D301" s="13" t="s">
        <v>39</v>
      </c>
      <c r="E301" s="13"/>
      <c r="F301" s="13">
        <v>0.25987132477458874</v>
      </c>
      <c r="G301" s="13">
        <v>0.13375929729936079</v>
      </c>
      <c r="H301" s="13"/>
      <c r="I301" s="13">
        <v>0.29317860136837026</v>
      </c>
      <c r="J301" s="13">
        <v>0.1056595980495962</v>
      </c>
      <c r="K301" s="13"/>
      <c r="L301" s="13">
        <v>3.458931342964874</v>
      </c>
      <c r="M301" s="13">
        <v>18.254183011090642</v>
      </c>
    </row>
    <row r="302" spans="1:13" ht="15" x14ac:dyDescent="0.3">
      <c r="A302" s="18">
        <v>171</v>
      </c>
      <c r="B302" s="13" t="s">
        <v>5</v>
      </c>
      <c r="C302" s="19" t="s">
        <v>7</v>
      </c>
      <c r="D302" s="13" t="s">
        <v>39</v>
      </c>
      <c r="E302" s="13"/>
      <c r="F302" s="13">
        <v>0.23867838720031631</v>
      </c>
      <c r="G302" s="13">
        <v>0.10463686206168309</v>
      </c>
      <c r="H302" s="13"/>
      <c r="I302" s="13">
        <v>0.33125121853183237</v>
      </c>
      <c r="J302" s="13">
        <v>9.7102048270678296E-2</v>
      </c>
      <c r="K302" s="13"/>
      <c r="L302" s="13">
        <v>3.8050483940088067</v>
      </c>
      <c r="M302" s="13">
        <v>21.048256593979357</v>
      </c>
    </row>
    <row r="303" spans="1:13" ht="15" x14ac:dyDescent="0.3">
      <c r="A303" s="18">
        <v>172</v>
      </c>
      <c r="B303" s="13" t="s">
        <v>5</v>
      </c>
      <c r="C303" s="19" t="s">
        <v>7</v>
      </c>
      <c r="D303" s="13" t="s">
        <v>39</v>
      </c>
      <c r="E303" s="13"/>
      <c r="F303" s="13">
        <v>0.15754845601859543</v>
      </c>
      <c r="G303" s="13">
        <v>5.9764033984561128E-2</v>
      </c>
      <c r="H303" s="13"/>
      <c r="I303" s="13">
        <v>0.41977741523432016</v>
      </c>
      <c r="J303" s="13">
        <v>7.8300148043707732E-2</v>
      </c>
      <c r="K303" s="13"/>
      <c r="L303" s="13">
        <v>5.0891818342436252</v>
      </c>
      <c r="M303" s="13">
        <v>21.878972555740681</v>
      </c>
    </row>
    <row r="304" spans="1:13" ht="15" x14ac:dyDescent="0.3">
      <c r="A304" s="18">
        <v>173</v>
      </c>
      <c r="B304" s="13" t="s">
        <v>5</v>
      </c>
      <c r="C304" s="19" t="s">
        <v>7</v>
      </c>
      <c r="D304" s="13" t="s">
        <v>39</v>
      </c>
      <c r="E304" s="13"/>
      <c r="F304" s="13">
        <v>0.14118068262215747</v>
      </c>
      <c r="G304" s="13">
        <v>9.0743959452687567E-2</v>
      </c>
      <c r="H304" s="13"/>
      <c r="I304" s="13">
        <v>0.4073920575724333</v>
      </c>
      <c r="J304" s="13">
        <v>7.733522128527244E-2</v>
      </c>
      <c r="K304" s="13"/>
      <c r="L304" s="13">
        <v>4.566108668240477</v>
      </c>
      <c r="M304" s="13">
        <v>19.705650665912898</v>
      </c>
    </row>
    <row r="305" spans="1:13" ht="15" x14ac:dyDescent="0.3">
      <c r="A305" s="18">
        <v>174</v>
      </c>
      <c r="B305" s="13" t="s">
        <v>5</v>
      </c>
      <c r="C305" s="19" t="s">
        <v>7</v>
      </c>
      <c r="D305" s="13" t="s">
        <v>39</v>
      </c>
      <c r="E305" s="13"/>
      <c r="F305" s="13">
        <v>0.12603606635431835</v>
      </c>
      <c r="G305" s="13">
        <v>8.7983572806228025E-2</v>
      </c>
      <c r="H305" s="13"/>
      <c r="I305" s="13">
        <v>0.35227196059818294</v>
      </c>
      <c r="J305" s="13">
        <v>5.680883514568142E-2</v>
      </c>
      <c r="K305" s="13"/>
      <c r="L305" s="13">
        <v>4.3512950801417061</v>
      </c>
      <c r="M305" s="13">
        <v>18.169013526026081</v>
      </c>
    </row>
    <row r="306" spans="1:13" ht="15" x14ac:dyDescent="0.3">
      <c r="A306" s="18">
        <v>175</v>
      </c>
      <c r="B306" s="13" t="s">
        <v>5</v>
      </c>
      <c r="C306" s="19" t="s">
        <v>7</v>
      </c>
      <c r="D306" s="13" t="s">
        <v>39</v>
      </c>
      <c r="E306" s="13"/>
      <c r="F306" s="13">
        <v>9.3204164759900385E-2</v>
      </c>
      <c r="G306" s="13">
        <v>4.3875324771019915E-2</v>
      </c>
      <c r="H306" s="13"/>
      <c r="I306" s="13">
        <v>0.27579143041114373</v>
      </c>
      <c r="J306" s="13">
        <v>5.5714260328717402E-2</v>
      </c>
      <c r="K306" s="13"/>
      <c r="L306" s="13">
        <v>4.9184359958419552</v>
      </c>
      <c r="M306" s="13">
        <v>17.057967461842605</v>
      </c>
    </row>
    <row r="307" spans="1:13" ht="15" x14ac:dyDescent="0.3">
      <c r="A307" s="18">
        <v>176</v>
      </c>
      <c r="B307" s="13" t="s">
        <v>5</v>
      </c>
      <c r="C307" s="19" t="s">
        <v>7</v>
      </c>
      <c r="D307" s="13" t="s">
        <v>39</v>
      </c>
      <c r="E307" s="13"/>
      <c r="F307" s="13">
        <v>9.8228161255217827E-2</v>
      </c>
      <c r="G307" s="13">
        <v>8.8364544059075192E-2</v>
      </c>
      <c r="H307" s="13"/>
      <c r="I307" s="13">
        <v>0.19700230422907763</v>
      </c>
      <c r="J307" s="13">
        <v>4.5973555600722929E-2</v>
      </c>
      <c r="K307" s="13"/>
      <c r="L307" s="13">
        <v>4.9276909108957554</v>
      </c>
      <c r="M307" s="13">
        <v>19.60317043409697</v>
      </c>
    </row>
    <row r="308" spans="1:13" ht="15" x14ac:dyDescent="0.3">
      <c r="A308" s="18">
        <v>177</v>
      </c>
      <c r="B308" s="13" t="s">
        <v>5</v>
      </c>
      <c r="C308" s="19" t="s">
        <v>7</v>
      </c>
      <c r="D308" s="13" t="s">
        <v>39</v>
      </c>
      <c r="E308" s="13"/>
      <c r="F308" s="13">
        <v>7.5327504996147127E-2</v>
      </c>
      <c r="G308" s="13">
        <v>7.2189320932357887E-2</v>
      </c>
      <c r="H308" s="13"/>
      <c r="I308" s="13">
        <v>0.31367893528701729</v>
      </c>
      <c r="J308" s="13">
        <v>0.1004282976445954</v>
      </c>
      <c r="K308" s="13"/>
      <c r="L308" s="13">
        <v>4.8670057013132899</v>
      </c>
      <c r="M308" s="13">
        <v>19.565969399119918</v>
      </c>
    </row>
    <row r="309" spans="1:13" ht="15" x14ac:dyDescent="0.3">
      <c r="A309" s="18">
        <v>178</v>
      </c>
      <c r="B309" s="13" t="s">
        <v>5</v>
      </c>
      <c r="C309" s="19" t="s">
        <v>7</v>
      </c>
      <c r="D309" s="13" t="s">
        <v>39</v>
      </c>
      <c r="E309" s="13"/>
      <c r="F309" s="13">
        <v>9.1978036258346246E-2</v>
      </c>
      <c r="G309" s="13">
        <v>6.5344235972772433E-2</v>
      </c>
      <c r="H309" s="13"/>
      <c r="I309" s="13">
        <v>0.25707537588516849</v>
      </c>
      <c r="J309" s="13">
        <v>8.1575076827157741E-2</v>
      </c>
      <c r="K309" s="13"/>
      <c r="L309" s="13">
        <v>4.4041965162972172</v>
      </c>
      <c r="M309" s="13">
        <v>20.644186183602461</v>
      </c>
    </row>
    <row r="310" spans="1:13" ht="15" x14ac:dyDescent="0.3">
      <c r="A310" s="18">
        <v>179</v>
      </c>
      <c r="B310" s="13" t="s">
        <v>5</v>
      </c>
      <c r="C310" s="19" t="s">
        <v>7</v>
      </c>
      <c r="D310" s="13" t="s">
        <v>39</v>
      </c>
      <c r="E310" s="13"/>
      <c r="F310" s="13">
        <v>8.7426549343516152E-2</v>
      </c>
      <c r="G310" s="13">
        <v>4.1708076108678722E-2</v>
      </c>
      <c r="H310" s="13"/>
      <c r="I310" s="13">
        <v>0.20000373112378236</v>
      </c>
      <c r="J310" s="13">
        <v>7.3278476750694627E-2</v>
      </c>
      <c r="K310" s="13"/>
      <c r="L310" s="13">
        <v>4.2715428528477091</v>
      </c>
      <c r="M310" s="13">
        <v>18.873167572364075</v>
      </c>
    </row>
    <row r="311" spans="1:13" ht="15" x14ac:dyDescent="0.3">
      <c r="A311" s="18">
        <v>180</v>
      </c>
      <c r="B311" s="13" t="s">
        <v>5</v>
      </c>
      <c r="C311" s="19" t="s">
        <v>7</v>
      </c>
      <c r="D311" s="13" t="s">
        <v>39</v>
      </c>
      <c r="E311" s="13"/>
      <c r="F311" s="13">
        <v>6.9420563098272187E-2</v>
      </c>
      <c r="G311" s="13">
        <v>8.7872414020860878E-2</v>
      </c>
      <c r="H311" s="13"/>
      <c r="I311" s="13">
        <v>0.17278641300903683</v>
      </c>
      <c r="J311" s="13">
        <v>0.20811080479124611</v>
      </c>
      <c r="K311" s="13"/>
      <c r="L311" s="13">
        <v>7.0655517277302478</v>
      </c>
      <c r="M311" s="13">
        <v>20.479702319530094</v>
      </c>
    </row>
    <row r="312" spans="1:13" ht="15" x14ac:dyDescent="0.3">
      <c r="A312" s="18">
        <v>181</v>
      </c>
      <c r="B312" s="13" t="s">
        <v>5</v>
      </c>
      <c r="C312" s="19" t="s">
        <v>7</v>
      </c>
      <c r="D312" s="13" t="s">
        <v>39</v>
      </c>
      <c r="E312" s="13"/>
      <c r="F312" s="13">
        <v>0.14608855047668426</v>
      </c>
      <c r="G312" s="13">
        <v>0.40716293543010768</v>
      </c>
      <c r="H312" s="13"/>
      <c r="I312" s="13">
        <v>0.88987482186330213</v>
      </c>
      <c r="J312" s="13">
        <v>5.3026374073277364E-2</v>
      </c>
      <c r="K312" s="13"/>
      <c r="L312" s="13">
        <v>5.6073721716559088</v>
      </c>
      <c r="M312" s="13">
        <v>19.801685301271654</v>
      </c>
    </row>
    <row r="313" spans="1:13" ht="15" x14ac:dyDescent="0.3">
      <c r="A313" s="18">
        <v>182</v>
      </c>
      <c r="B313" s="13" t="s">
        <v>5</v>
      </c>
      <c r="C313" s="19" t="s">
        <v>7</v>
      </c>
      <c r="D313" s="13" t="s">
        <v>39</v>
      </c>
      <c r="E313" s="13"/>
      <c r="F313" s="13">
        <v>0.12948173309337624</v>
      </c>
      <c r="G313" s="13">
        <v>0.38748581194994958</v>
      </c>
      <c r="H313" s="13"/>
      <c r="I313" s="13">
        <v>0.54468350564418166</v>
      </c>
      <c r="J313" s="13">
        <v>0.11421971923109328</v>
      </c>
      <c r="K313" s="13"/>
      <c r="L313" s="13">
        <v>5.2853018498960092</v>
      </c>
      <c r="M313" s="13">
        <v>18.849038806997005</v>
      </c>
    </row>
    <row r="314" spans="1:13" ht="15" x14ac:dyDescent="0.3">
      <c r="A314" s="18">
        <v>183</v>
      </c>
      <c r="B314" s="13" t="s">
        <v>5</v>
      </c>
      <c r="C314" s="19" t="s">
        <v>7</v>
      </c>
      <c r="D314" s="13" t="s">
        <v>39</v>
      </c>
      <c r="E314" s="13"/>
      <c r="F314" s="13">
        <v>0.13587414838051931</v>
      </c>
      <c r="G314" s="13">
        <v>0.39789518640745364</v>
      </c>
      <c r="H314" s="13"/>
      <c r="I314" s="13">
        <v>0.39688206438731638</v>
      </c>
      <c r="J314" s="13">
        <v>0.13204479372535283</v>
      </c>
      <c r="K314" s="13"/>
      <c r="L314" s="13">
        <v>5.7181439646586512</v>
      </c>
      <c r="M314" s="13">
        <v>21.201751480694959</v>
      </c>
    </row>
    <row r="315" spans="1:13" ht="15" x14ac:dyDescent="0.3">
      <c r="A315" s="18">
        <v>184</v>
      </c>
      <c r="B315" s="13" t="s">
        <v>5</v>
      </c>
      <c r="C315" s="19" t="s">
        <v>7</v>
      </c>
      <c r="D315" s="13" t="s">
        <v>39</v>
      </c>
      <c r="E315" s="13"/>
      <c r="F315" s="13">
        <v>0.14128392301806708</v>
      </c>
      <c r="G315" s="13">
        <v>0.3372099269941391</v>
      </c>
      <c r="H315" s="13"/>
      <c r="I315" s="13">
        <v>1.133587532262045</v>
      </c>
      <c r="J315" s="13">
        <v>5.6963037253716028E-2</v>
      </c>
      <c r="K315" s="13"/>
      <c r="L315" s="13">
        <v>6.0732590899119714</v>
      </c>
      <c r="M315" s="13">
        <v>20.022511637430988</v>
      </c>
    </row>
    <row r="316" spans="1:13" ht="15" x14ac:dyDescent="0.3">
      <c r="A316" s="18">
        <v>185</v>
      </c>
      <c r="B316" s="13" t="s">
        <v>5</v>
      </c>
      <c r="C316" s="19" t="s">
        <v>7</v>
      </c>
      <c r="D316" s="13" t="s">
        <v>39</v>
      </c>
      <c r="E316" s="13"/>
      <c r="F316" s="13">
        <v>0.14026770572614758</v>
      </c>
      <c r="G316" s="13">
        <v>0.32739698210165985</v>
      </c>
      <c r="H316" s="13"/>
      <c r="I316" s="13">
        <v>0.92797806924028448</v>
      </c>
      <c r="J316" s="13">
        <v>9.1888103329053866E-2</v>
      </c>
      <c r="K316" s="13"/>
      <c r="L316" s="13">
        <v>5.3244481230135872</v>
      </c>
      <c r="M316" s="13">
        <v>21.550605830467489</v>
      </c>
    </row>
    <row r="317" spans="1:13" ht="15" x14ac:dyDescent="0.3">
      <c r="A317" s="18">
        <v>186</v>
      </c>
      <c r="B317" s="13" t="s">
        <v>5</v>
      </c>
      <c r="C317" s="19" t="s">
        <v>7</v>
      </c>
      <c r="D317" s="13" t="s">
        <v>39</v>
      </c>
      <c r="E317" s="13"/>
      <c r="F317" s="13">
        <v>0.15318306036825954</v>
      </c>
      <c r="G317" s="13">
        <v>0.42913004259090087</v>
      </c>
      <c r="H317" s="13"/>
      <c r="I317" s="13">
        <v>0.32334060709015683</v>
      </c>
      <c r="J317" s="13">
        <v>9.133430734323722E-2</v>
      </c>
      <c r="K317" s="13"/>
      <c r="L317" s="13">
        <v>6.4287119311124634</v>
      </c>
      <c r="M317" s="13">
        <v>19.068189293769734</v>
      </c>
    </row>
    <row r="318" spans="1:13" ht="15" x14ac:dyDescent="0.3">
      <c r="A318" s="18">
        <v>187</v>
      </c>
      <c r="B318" s="13" t="s">
        <v>5</v>
      </c>
      <c r="C318" s="19" t="s">
        <v>7</v>
      </c>
      <c r="D318" s="13" t="s">
        <v>39</v>
      </c>
      <c r="E318" s="13"/>
      <c r="F318" s="13">
        <v>0.14691604864823407</v>
      </c>
      <c r="G318" s="13">
        <v>0.39013779554288386</v>
      </c>
      <c r="H318" s="13"/>
      <c r="I318" s="13">
        <v>1.4940890931103028</v>
      </c>
      <c r="J318" s="13">
        <v>6.0876568676330643E-2</v>
      </c>
      <c r="K318" s="13"/>
      <c r="L318" s="13">
        <v>5.057356400542492</v>
      </c>
      <c r="M318" s="13">
        <v>17.84545349643054</v>
      </c>
    </row>
    <row r="319" spans="1:13" ht="15" x14ac:dyDescent="0.3">
      <c r="A319" s="18">
        <v>188</v>
      </c>
      <c r="B319" s="13" t="s">
        <v>5</v>
      </c>
      <c r="C319" s="19" t="s">
        <v>7</v>
      </c>
      <c r="D319" s="13" t="s">
        <v>39</v>
      </c>
      <c r="E319" s="13"/>
      <c r="F319" s="13">
        <v>0.1413153874342622</v>
      </c>
      <c r="G319" s="13">
        <v>0.3881729012493535</v>
      </c>
      <c r="H319" s="13"/>
      <c r="I319" s="13">
        <v>1.3316304527267047</v>
      </c>
      <c r="J319" s="13">
        <v>5.5526983801791011E-2</v>
      </c>
      <c r="K319" s="13"/>
      <c r="L319" s="13">
        <v>5.499153912215216</v>
      </c>
      <c r="M319" s="13">
        <v>19.560639407921016</v>
      </c>
    </row>
    <row r="320" spans="1:13" ht="15" x14ac:dyDescent="0.3">
      <c r="A320" s="18">
        <v>189</v>
      </c>
      <c r="B320" s="13" t="s">
        <v>5</v>
      </c>
      <c r="C320" s="19" t="s">
        <v>7</v>
      </c>
      <c r="D320" s="13" t="s">
        <v>39</v>
      </c>
      <c r="E320" s="13"/>
      <c r="F320" s="13">
        <v>0.12515980896756171</v>
      </c>
      <c r="G320" s="13">
        <v>0.28139220658318392</v>
      </c>
      <c r="H320" s="13"/>
      <c r="I320" s="13">
        <v>0.49099215686499176</v>
      </c>
      <c r="J320" s="13">
        <v>4.3514531777410902E-2</v>
      </c>
      <c r="K320" s="13"/>
      <c r="L320" s="13">
        <v>4.9839312688206707</v>
      </c>
      <c r="M320" s="13">
        <v>18.472791963151749</v>
      </c>
    </row>
    <row r="321" spans="1:13" ht="15" x14ac:dyDescent="0.3">
      <c r="A321" s="18">
        <v>190</v>
      </c>
      <c r="B321" s="13" t="s">
        <v>5</v>
      </c>
      <c r="C321" s="19" t="s">
        <v>8</v>
      </c>
      <c r="D321" s="13" t="s">
        <v>39</v>
      </c>
      <c r="E321" s="13"/>
      <c r="F321" s="13">
        <v>0.14259217420730563</v>
      </c>
      <c r="G321" s="13">
        <v>9.2161062273645275E-2</v>
      </c>
      <c r="H321" s="13"/>
      <c r="I321" s="13">
        <v>0.21763307373793694</v>
      </c>
      <c r="J321" s="13">
        <v>0.46736411785690146</v>
      </c>
      <c r="K321" s="13"/>
      <c r="L321" s="13">
        <v>9.3387772713643837</v>
      </c>
      <c r="M321" s="13">
        <v>21.034914969935368</v>
      </c>
    </row>
    <row r="322" spans="1:13" ht="15" x14ac:dyDescent="0.3">
      <c r="A322" s="18">
        <v>191</v>
      </c>
      <c r="B322" s="13" t="s">
        <v>5</v>
      </c>
      <c r="C322" s="19" t="s">
        <v>8</v>
      </c>
      <c r="D322" s="13" t="s">
        <v>39</v>
      </c>
      <c r="E322" s="13"/>
      <c r="F322" s="13">
        <v>0.15660642529674154</v>
      </c>
      <c r="G322" s="13">
        <v>6.9482785007444259E-2</v>
      </c>
      <c r="H322" s="13"/>
      <c r="I322" s="13">
        <v>0.19922962702075897</v>
      </c>
      <c r="J322" s="13">
        <v>0.25555264635269986</v>
      </c>
      <c r="K322" s="13"/>
      <c r="L322" s="13">
        <v>6.036758801765032</v>
      </c>
      <c r="M322" s="13">
        <v>20.053610098908958</v>
      </c>
    </row>
    <row r="323" spans="1:13" ht="15" x14ac:dyDescent="0.3">
      <c r="A323" s="18">
        <v>192</v>
      </c>
      <c r="B323" s="13" t="s">
        <v>5</v>
      </c>
      <c r="C323" s="19" t="s">
        <v>8</v>
      </c>
      <c r="D323" s="13" t="s">
        <v>39</v>
      </c>
      <c r="E323" s="13"/>
      <c r="F323" s="13">
        <v>0.11146644418493232</v>
      </c>
      <c r="G323" s="13">
        <v>4.831558651046465E-2</v>
      </c>
      <c r="H323" s="13"/>
      <c r="I323" s="13">
        <v>0.17914102377036972</v>
      </c>
      <c r="J323" s="13">
        <v>0.26244381591158206</v>
      </c>
      <c r="K323" s="13"/>
      <c r="L323" s="13">
        <v>7.1971075670520355</v>
      </c>
      <c r="M323" s="13">
        <v>22.341345043952757</v>
      </c>
    </row>
    <row r="324" spans="1:13" ht="15" x14ac:dyDescent="0.3">
      <c r="A324" s="18">
        <v>193</v>
      </c>
      <c r="B324" s="13" t="s">
        <v>5</v>
      </c>
      <c r="C324" s="19" t="s">
        <v>8</v>
      </c>
      <c r="D324" s="13" t="s">
        <v>39</v>
      </c>
      <c r="E324" s="13"/>
      <c r="F324" s="13">
        <v>0.10620434339754337</v>
      </c>
      <c r="G324" s="13">
        <v>6.163355552349175E-2</v>
      </c>
      <c r="H324" s="13"/>
      <c r="I324" s="13">
        <v>1.6611922458066015</v>
      </c>
      <c r="J324" s="13">
        <v>0.45516089573552526</v>
      </c>
      <c r="K324" s="13"/>
      <c r="L324" s="13">
        <v>12.825348356559598</v>
      </c>
      <c r="M324" s="13">
        <v>25.610609282790886</v>
      </c>
    </row>
    <row r="325" spans="1:13" ht="15" x14ac:dyDescent="0.3">
      <c r="A325" s="18">
        <v>194</v>
      </c>
      <c r="B325" s="13" t="s">
        <v>5</v>
      </c>
      <c r="C325" s="19" t="s">
        <v>8</v>
      </c>
      <c r="D325" s="13" t="s">
        <v>39</v>
      </c>
      <c r="E325" s="13"/>
      <c r="F325" s="13">
        <v>6.230674775214097E-2</v>
      </c>
      <c r="G325" s="13">
        <v>6.5669236504865586E-2</v>
      </c>
      <c r="H325" s="13"/>
      <c r="I325" s="13">
        <v>0.36804190608319143</v>
      </c>
      <c r="J325" s="13">
        <v>0.27415523558345656</v>
      </c>
      <c r="K325" s="13"/>
      <c r="L325" s="13">
        <v>7.2749680142173068</v>
      </c>
      <c r="M325" s="13">
        <v>18.218080203459632</v>
      </c>
    </row>
    <row r="326" spans="1:13" ht="15" x14ac:dyDescent="0.3">
      <c r="A326" s="18">
        <v>195</v>
      </c>
      <c r="B326" s="13" t="s">
        <v>5</v>
      </c>
      <c r="C326" s="19" t="s">
        <v>8</v>
      </c>
      <c r="D326" s="13" t="s">
        <v>39</v>
      </c>
      <c r="E326" s="13"/>
      <c r="F326" s="13">
        <v>6.5269083329596994E-2</v>
      </c>
      <c r="G326" s="13">
        <v>7.1494607132224539E-2</v>
      </c>
      <c r="H326" s="13"/>
      <c r="I326" s="13">
        <v>0.32619329774628159</v>
      </c>
      <c r="J326" s="13">
        <v>0.34125526871938511</v>
      </c>
      <c r="K326" s="13"/>
      <c r="L326" s="13">
        <v>7.7970333058816985</v>
      </c>
      <c r="M326" s="13">
        <v>17.071654910324792</v>
      </c>
    </row>
    <row r="327" spans="1:13" ht="15" x14ac:dyDescent="0.3">
      <c r="A327" s="18">
        <v>196</v>
      </c>
      <c r="B327" s="13" t="s">
        <v>5</v>
      </c>
      <c r="C327" s="19" t="s">
        <v>8</v>
      </c>
      <c r="D327" s="13" t="s">
        <v>39</v>
      </c>
      <c r="E327" s="13"/>
      <c r="F327" s="13">
        <v>7.3111922119927245E-2</v>
      </c>
      <c r="G327" s="13">
        <v>0.50893178282171991</v>
      </c>
      <c r="H327" s="13"/>
      <c r="I327" s="13">
        <v>1.0646871376302249</v>
      </c>
      <c r="J327" s="13">
        <v>0.32095960202442364</v>
      </c>
      <c r="K327" s="13"/>
      <c r="L327" s="13">
        <v>9.3541988055009089</v>
      </c>
      <c r="M327" s="13">
        <v>21.625354005408813</v>
      </c>
    </row>
    <row r="328" spans="1:13" ht="15" x14ac:dyDescent="0.3">
      <c r="A328" s="18">
        <v>197</v>
      </c>
      <c r="B328" s="13" t="s">
        <v>5</v>
      </c>
      <c r="C328" s="19" t="s">
        <v>8</v>
      </c>
      <c r="D328" s="13" t="s">
        <v>39</v>
      </c>
      <c r="E328" s="13"/>
      <c r="F328" s="13">
        <v>9.4848802584576827E-2</v>
      </c>
      <c r="G328" s="13">
        <v>8.2590611274544257E-2</v>
      </c>
      <c r="H328" s="13"/>
      <c r="I328" s="13">
        <v>1.2492767943087495</v>
      </c>
      <c r="J328" s="13">
        <v>0.2146399566052089</v>
      </c>
      <c r="K328" s="13"/>
      <c r="L328" s="13">
        <v>5.8074341866308536</v>
      </c>
      <c r="M328" s="13">
        <v>18.944981793349392</v>
      </c>
    </row>
    <row r="329" spans="1:13" ht="15" x14ac:dyDescent="0.3">
      <c r="A329" s="18">
        <v>198</v>
      </c>
      <c r="B329" s="13" t="s">
        <v>5</v>
      </c>
      <c r="C329" s="19" t="s">
        <v>8</v>
      </c>
      <c r="D329" s="13" t="s">
        <v>39</v>
      </c>
      <c r="E329" s="13"/>
      <c r="F329" s="13">
        <v>0.10792826647880671</v>
      </c>
      <c r="G329" s="13">
        <v>9.8232511009492804E-2</v>
      </c>
      <c r="H329" s="13"/>
      <c r="I329" s="13">
        <v>1.0691483632135808</v>
      </c>
      <c r="J329" s="13">
        <v>0.34009555111340201</v>
      </c>
      <c r="K329" s="13"/>
      <c r="L329" s="13">
        <v>5.2001110642429733</v>
      </c>
      <c r="M329" s="13">
        <v>18.290888564745778</v>
      </c>
    </row>
    <row r="330" spans="1:13" ht="15" x14ac:dyDescent="0.3">
      <c r="A330" s="18">
        <v>199</v>
      </c>
      <c r="B330" s="13" t="s">
        <v>5</v>
      </c>
      <c r="C330" s="19" t="s">
        <v>8</v>
      </c>
      <c r="D330" s="13" t="s">
        <v>39</v>
      </c>
      <c r="E330" s="13"/>
      <c r="F330" s="13">
        <v>8.5998525487034475E-2</v>
      </c>
      <c r="G330" s="13">
        <v>6.0017597645583412E-2</v>
      </c>
      <c r="H330" s="13"/>
      <c r="I330" s="13">
        <v>0.98153660008009025</v>
      </c>
      <c r="J330" s="13">
        <v>0.19541431263092379</v>
      </c>
      <c r="K330" s="13"/>
      <c r="L330" s="13">
        <v>5.9900179702237626</v>
      </c>
      <c r="M330" s="13">
        <v>21.34152781733766</v>
      </c>
    </row>
    <row r="331" spans="1:13" ht="15" x14ac:dyDescent="0.3">
      <c r="A331" s="18">
        <v>200</v>
      </c>
      <c r="B331" s="13" t="s">
        <v>5</v>
      </c>
      <c r="C331" s="19" t="s">
        <v>8</v>
      </c>
      <c r="D331" s="13" t="s">
        <v>39</v>
      </c>
      <c r="E331" s="13"/>
      <c r="F331" s="13">
        <v>0.17806398504215162</v>
      </c>
      <c r="G331" s="13">
        <v>1.1061190675518719E-2</v>
      </c>
      <c r="H331" s="13"/>
      <c r="I331" s="13">
        <v>0.31937242708853625</v>
      </c>
      <c r="J331" s="13">
        <v>9.898287464589961E-2</v>
      </c>
      <c r="K331" s="13"/>
      <c r="L331" s="13">
        <v>4.325125787680741</v>
      </c>
      <c r="M331" s="13">
        <v>14.999927367081074</v>
      </c>
    </row>
    <row r="332" spans="1:13" ht="15" x14ac:dyDescent="0.3">
      <c r="A332" s="18">
        <v>201</v>
      </c>
      <c r="B332" s="13" t="s">
        <v>5</v>
      </c>
      <c r="C332" s="19" t="s">
        <v>8</v>
      </c>
      <c r="D332" s="13" t="s">
        <v>39</v>
      </c>
      <c r="E332" s="13"/>
      <c r="F332" s="13">
        <v>0.22051129004436562</v>
      </c>
      <c r="G332" s="13">
        <v>1.8931063288678159E-2</v>
      </c>
      <c r="H332" s="13"/>
      <c r="I332" s="13">
        <v>0.17849664651091751</v>
      </c>
      <c r="J332" s="13">
        <v>0.11400853673390489</v>
      </c>
      <c r="K332" s="13"/>
      <c r="L332" s="13">
        <v>4.3547682034848672</v>
      </c>
      <c r="M332" s="13">
        <v>17.123301179816941</v>
      </c>
    </row>
    <row r="333" spans="1:13" ht="15" x14ac:dyDescent="0.3">
      <c r="A333" s="18">
        <v>202</v>
      </c>
      <c r="B333" s="13" t="s">
        <v>5</v>
      </c>
      <c r="C333" s="19" t="s">
        <v>8</v>
      </c>
      <c r="D333" s="13" t="s">
        <v>39</v>
      </c>
      <c r="E333" s="13"/>
      <c r="F333" s="13">
        <v>0.16380946068909555</v>
      </c>
      <c r="G333" s="13">
        <v>2.8470338443211177E-2</v>
      </c>
      <c r="H333" s="13"/>
      <c r="I333" s="13">
        <v>0.21621053777665225</v>
      </c>
      <c r="J333" s="13">
        <v>9.1461214626337717E-2</v>
      </c>
      <c r="K333" s="13"/>
      <c r="L333" s="13">
        <v>4.8593871713206198</v>
      </c>
      <c r="M333" s="13">
        <v>16.357627201492889</v>
      </c>
    </row>
    <row r="334" spans="1:13" ht="15" x14ac:dyDescent="0.3">
      <c r="A334" s="18">
        <v>203</v>
      </c>
      <c r="B334" s="13" t="s">
        <v>5</v>
      </c>
      <c r="C334" s="19" t="s">
        <v>8</v>
      </c>
      <c r="D334" s="13" t="s">
        <v>39</v>
      </c>
      <c r="E334" s="13"/>
      <c r="F334" s="13">
        <v>0.13089133528001928</v>
      </c>
      <c r="G334" s="13">
        <v>6.2752896345821291E-2</v>
      </c>
      <c r="H334" s="13"/>
      <c r="I334" s="13">
        <v>0.87142005903142616</v>
      </c>
      <c r="J334" s="13">
        <v>0.37099399824921403</v>
      </c>
      <c r="K334" s="13"/>
      <c r="L334" s="13">
        <v>8.8119629370205352</v>
      </c>
      <c r="M334" s="13">
        <v>17.617024599253522</v>
      </c>
    </row>
    <row r="335" spans="1:13" ht="15" x14ac:dyDescent="0.3">
      <c r="A335" s="18">
        <v>204</v>
      </c>
      <c r="B335" s="13" t="s">
        <v>5</v>
      </c>
      <c r="C335" s="19" t="s">
        <v>8</v>
      </c>
      <c r="D335" s="13" t="s">
        <v>39</v>
      </c>
      <c r="E335" s="13"/>
      <c r="F335" s="13">
        <v>8.9165199655378322E-2</v>
      </c>
      <c r="G335" s="13">
        <v>4.6533026237104542E-2</v>
      </c>
      <c r="H335" s="13"/>
      <c r="I335" s="13">
        <v>1.6720385850180508</v>
      </c>
      <c r="J335" s="13">
        <v>0.52736402855505482</v>
      </c>
      <c r="K335" s="13"/>
      <c r="L335" s="13">
        <v>9.4347959367716925</v>
      </c>
      <c r="M335" s="13">
        <v>19.898925223988531</v>
      </c>
    </row>
    <row r="336" spans="1:13" ht="15" x14ac:dyDescent="0.3">
      <c r="A336" s="18">
        <v>205</v>
      </c>
      <c r="B336" s="13" t="s">
        <v>5</v>
      </c>
      <c r="C336" s="19" t="s">
        <v>8</v>
      </c>
      <c r="D336" s="13" t="s">
        <v>39</v>
      </c>
      <c r="E336" s="13"/>
      <c r="F336" s="13">
        <v>0.1033832675599905</v>
      </c>
      <c r="G336" s="13">
        <v>5.0936615093381474E-2</v>
      </c>
      <c r="H336" s="13"/>
      <c r="I336" s="13">
        <v>0.95349170687025719</v>
      </c>
      <c r="J336" s="13">
        <v>0.23341239609626599</v>
      </c>
      <c r="K336" s="13"/>
      <c r="L336" s="13">
        <v>6.1327659442881952</v>
      </c>
      <c r="M336" s="13">
        <v>19.877233096263659</v>
      </c>
    </row>
    <row r="337" spans="1:13" ht="15" x14ac:dyDescent="0.3">
      <c r="A337" s="18">
        <v>206</v>
      </c>
      <c r="B337" s="13" t="s">
        <v>5</v>
      </c>
      <c r="C337" s="19" t="s">
        <v>8</v>
      </c>
      <c r="D337" s="13" t="s">
        <v>39</v>
      </c>
      <c r="E337" s="13"/>
      <c r="F337" s="13">
        <v>0.25142487332103908</v>
      </c>
      <c r="G337" s="13">
        <v>7.7475736255593605E-2</v>
      </c>
      <c r="H337" s="13"/>
      <c r="I337" s="13">
        <v>0.30179872875081842</v>
      </c>
      <c r="J337" s="13">
        <v>0.21216311514923031</v>
      </c>
      <c r="K337" s="13"/>
      <c r="L337" s="13">
        <v>6.4456160214759581</v>
      </c>
      <c r="M337" s="13">
        <v>19.159060704864046</v>
      </c>
    </row>
    <row r="338" spans="1:13" ht="15" x14ac:dyDescent="0.3">
      <c r="A338" s="18">
        <v>207</v>
      </c>
      <c r="B338" s="13" t="s">
        <v>5</v>
      </c>
      <c r="C338" s="19" t="s">
        <v>8</v>
      </c>
      <c r="D338" s="13" t="s">
        <v>39</v>
      </c>
      <c r="E338" s="13"/>
      <c r="F338" s="13">
        <v>0.26008250772301356</v>
      </c>
      <c r="G338" s="13">
        <v>9.1136315180890201E-2</v>
      </c>
      <c r="H338" s="13"/>
      <c r="I338" s="13">
        <v>0.57423659402654337</v>
      </c>
      <c r="J338" s="13">
        <v>0.16999212349890339</v>
      </c>
      <c r="K338" s="13"/>
      <c r="L338" s="13">
        <v>8.6676291983574885</v>
      </c>
      <c r="M338" s="13">
        <v>17.765314387112195</v>
      </c>
    </row>
    <row r="339" spans="1:13" ht="15" x14ac:dyDescent="0.3">
      <c r="A339" s="18">
        <v>208</v>
      </c>
      <c r="B339" s="13" t="s">
        <v>5</v>
      </c>
      <c r="C339" s="19" t="s">
        <v>8</v>
      </c>
      <c r="D339" s="13" t="s">
        <v>39</v>
      </c>
      <c r="E339" s="13"/>
      <c r="F339" s="13">
        <v>0.18121009318036091</v>
      </c>
      <c r="G339" s="13">
        <v>7.8934803276986126E-2</v>
      </c>
      <c r="H339" s="13"/>
      <c r="I339" s="13">
        <v>1.3791965416332974</v>
      </c>
      <c r="J339" s="13">
        <v>0.14942296165744057</v>
      </c>
      <c r="K339" s="13"/>
      <c r="L339" s="13">
        <v>6.9750165673588898</v>
      </c>
      <c r="M339" s="13">
        <v>22.273258128960741</v>
      </c>
    </row>
    <row r="340" spans="1:13" ht="15" x14ac:dyDescent="0.3">
      <c r="A340" s="18">
        <v>209</v>
      </c>
      <c r="B340" s="13" t="s">
        <v>5</v>
      </c>
      <c r="C340" s="19" t="s">
        <v>8</v>
      </c>
      <c r="D340" s="13" t="s">
        <v>39</v>
      </c>
      <c r="E340" s="13"/>
      <c r="F340" s="13">
        <v>0.17673421212765689</v>
      </c>
      <c r="G340" s="13">
        <v>4.0150588256020393E-2</v>
      </c>
      <c r="H340" s="13"/>
      <c r="I340" s="13">
        <v>0.67994595319467477</v>
      </c>
      <c r="J340" s="13">
        <v>9.6855555450898606E-2</v>
      </c>
      <c r="K340" s="13"/>
      <c r="L340" s="13">
        <v>3.168457253908322</v>
      </c>
      <c r="M340" s="13">
        <v>15.394535396516909</v>
      </c>
    </row>
    <row r="341" spans="1:13" ht="15" x14ac:dyDescent="0.3">
      <c r="A341" s="18">
        <v>210</v>
      </c>
      <c r="B341" s="13" t="s">
        <v>5</v>
      </c>
      <c r="C341" s="19" t="s">
        <v>8</v>
      </c>
      <c r="D341" s="13" t="s">
        <v>39</v>
      </c>
      <c r="E341" s="13"/>
      <c r="F341" s="13">
        <v>0.22147253869791572</v>
      </c>
      <c r="G341" s="13">
        <v>4.6761395177684587E-2</v>
      </c>
      <c r="H341" s="13"/>
      <c r="I341" s="13">
        <v>1.2948918823834512</v>
      </c>
      <c r="J341" s="13">
        <v>0.10549468235882441</v>
      </c>
      <c r="K341" s="13"/>
      <c r="L341" s="13">
        <v>3.1780119944548573</v>
      </c>
      <c r="M341" s="13">
        <v>16.533201219723502</v>
      </c>
    </row>
    <row r="342" spans="1:13" ht="15" x14ac:dyDescent="0.3">
      <c r="A342" s="18">
        <v>211</v>
      </c>
      <c r="B342" s="13" t="s">
        <v>5</v>
      </c>
      <c r="C342" s="19" t="s">
        <v>8</v>
      </c>
      <c r="D342" s="13" t="s">
        <v>39</v>
      </c>
      <c r="E342" s="13"/>
      <c r="F342" s="13">
        <v>0.2345706503758658</v>
      </c>
      <c r="G342" s="13">
        <v>4.6260350671125439E-2</v>
      </c>
      <c r="H342" s="13"/>
      <c r="I342" s="13">
        <v>1.3727184716050309</v>
      </c>
      <c r="J342" s="13">
        <v>9.6534333642628326E-2</v>
      </c>
      <c r="K342" s="13"/>
      <c r="L342" s="13">
        <v>4.086742414833787</v>
      </c>
      <c r="M342" s="13">
        <v>15.327928777181505</v>
      </c>
    </row>
    <row r="343" spans="1:13" ht="15" x14ac:dyDescent="0.3">
      <c r="A343" s="18">
        <v>212</v>
      </c>
      <c r="B343" s="13" t="s">
        <v>5</v>
      </c>
      <c r="C343" s="19" t="s">
        <v>8</v>
      </c>
      <c r="D343" s="13" t="s">
        <v>39</v>
      </c>
      <c r="E343" s="13"/>
      <c r="F343" s="13">
        <v>0.1237930965967888</v>
      </c>
      <c r="G343" s="13">
        <v>7.8263745208835486E-2</v>
      </c>
      <c r="H343" s="13"/>
      <c r="I343" s="13">
        <v>1.6181460161414789</v>
      </c>
      <c r="J343" s="13">
        <v>0.68774352358435598</v>
      </c>
      <c r="K343" s="13"/>
      <c r="L343" s="13">
        <v>10.220696053234219</v>
      </c>
      <c r="M343" s="13">
        <v>21.392622097392533</v>
      </c>
    </row>
    <row r="344" spans="1:13" ht="15" x14ac:dyDescent="0.3">
      <c r="A344" s="18">
        <v>213</v>
      </c>
      <c r="B344" s="13" t="s">
        <v>5</v>
      </c>
      <c r="C344" s="19" t="s">
        <v>8</v>
      </c>
      <c r="D344" s="13" t="s">
        <v>39</v>
      </c>
      <c r="E344" s="13"/>
      <c r="F344" s="13">
        <v>0.12447922970839165</v>
      </c>
      <c r="G344" s="13">
        <v>6.2795024704052141E-2</v>
      </c>
      <c r="H344" s="13"/>
      <c r="I344" s="13">
        <v>1.2706117369126171</v>
      </c>
      <c r="J344" s="13">
        <v>0.18234797790835247</v>
      </c>
      <c r="K344" s="13"/>
      <c r="L344" s="13">
        <v>4.1767788008020954</v>
      </c>
      <c r="M344" s="13">
        <v>18.885205750017043</v>
      </c>
    </row>
    <row r="345" spans="1:13" ht="15" x14ac:dyDescent="0.3">
      <c r="A345" s="18">
        <v>214</v>
      </c>
      <c r="B345" s="13" t="s">
        <v>5</v>
      </c>
      <c r="C345" s="19" t="s">
        <v>8</v>
      </c>
      <c r="D345" s="13" t="s">
        <v>39</v>
      </c>
      <c r="E345" s="13"/>
      <c r="F345" s="13">
        <v>0.15504914764730174</v>
      </c>
      <c r="G345" s="13">
        <v>4.504612055731827E-2</v>
      </c>
      <c r="H345" s="13"/>
      <c r="I345" s="13">
        <v>0.86801004502224288</v>
      </c>
      <c r="J345" s="13">
        <v>0.1241210122321416</v>
      </c>
      <c r="K345" s="13"/>
      <c r="L345" s="13">
        <v>3.8641177875545378</v>
      </c>
      <c r="M345" s="13">
        <v>17.008379930231872</v>
      </c>
    </row>
    <row r="346" spans="1:13" ht="15" x14ac:dyDescent="0.3">
      <c r="A346" s="18">
        <v>358</v>
      </c>
      <c r="B346" s="13" t="s">
        <v>14</v>
      </c>
      <c r="C346" s="13" t="s">
        <v>53</v>
      </c>
      <c r="D346" s="13" t="s">
        <v>39</v>
      </c>
      <c r="E346" s="13"/>
      <c r="F346" s="13">
        <v>0.20912700369692477</v>
      </c>
      <c r="G346" s="13">
        <v>8.433834132469889E-2</v>
      </c>
      <c r="H346" s="13"/>
      <c r="I346" s="13">
        <v>0.10210424794297882</v>
      </c>
      <c r="J346" s="13">
        <v>4.3770745779260377E-3</v>
      </c>
      <c r="K346" s="13"/>
      <c r="L346" s="13">
        <v>3.0373277878708431</v>
      </c>
      <c r="M346" s="13">
        <v>15.716979298136465</v>
      </c>
    </row>
    <row r="347" spans="1:13" ht="15" x14ac:dyDescent="0.3">
      <c r="A347" s="18">
        <v>359</v>
      </c>
      <c r="B347" s="13" t="s">
        <v>14</v>
      </c>
      <c r="C347" s="13" t="s">
        <v>53</v>
      </c>
      <c r="D347" s="13" t="s">
        <v>39</v>
      </c>
      <c r="E347" s="13"/>
      <c r="F347" s="13">
        <v>0.18702290405595079</v>
      </c>
      <c r="G347" s="13">
        <v>7.0658947243465997E-2</v>
      </c>
      <c r="H347" s="13"/>
      <c r="I347" s="13">
        <v>7.4474776564051638E-3</v>
      </c>
      <c r="J347" s="13">
        <v>1.5943673350495104E-2</v>
      </c>
      <c r="K347" s="13"/>
      <c r="L347" s="13">
        <v>1.8910811028535823</v>
      </c>
      <c r="M347" s="13">
        <v>13.376517997261269</v>
      </c>
    </row>
    <row r="348" spans="1:13" ht="15" x14ac:dyDescent="0.3">
      <c r="A348" s="18">
        <v>360</v>
      </c>
      <c r="B348" s="13" t="s">
        <v>14</v>
      </c>
      <c r="C348" s="13" t="s">
        <v>53</v>
      </c>
      <c r="D348" s="13" t="s">
        <v>39</v>
      </c>
      <c r="E348" s="13"/>
      <c r="F348" s="13">
        <v>0.16013697301046376</v>
      </c>
      <c r="G348" s="13">
        <v>8.5369092995201526E-2</v>
      </c>
      <c r="H348" s="13"/>
      <c r="I348" s="13">
        <v>3.8878916325873563E-3</v>
      </c>
      <c r="J348" s="13">
        <v>6.9104961334857168E-3</v>
      </c>
      <c r="K348" s="13"/>
      <c r="L348" s="13">
        <v>2.6935696321115343</v>
      </c>
      <c r="M348" s="13">
        <v>13.563920666404975</v>
      </c>
    </row>
    <row r="349" spans="1:13" ht="15" x14ac:dyDescent="0.3">
      <c r="A349" s="18">
        <v>361</v>
      </c>
      <c r="B349" s="13" t="s">
        <v>14</v>
      </c>
      <c r="C349" s="13" t="s">
        <v>53</v>
      </c>
      <c r="D349" s="13" t="s">
        <v>39</v>
      </c>
      <c r="E349" s="13"/>
      <c r="F349" s="13">
        <v>0.22968550065064988</v>
      </c>
      <c r="G349" s="13">
        <v>0.10105121490769403</v>
      </c>
      <c r="H349" s="13"/>
      <c r="I349" s="13">
        <v>0.23985146265911012</v>
      </c>
      <c r="J349" s="13">
        <v>1.8587883801712758E-2</v>
      </c>
      <c r="K349" s="13"/>
      <c r="L349" s="13">
        <v>2.6307370033619608</v>
      </c>
      <c r="M349" s="13">
        <v>15.022754230905441</v>
      </c>
    </row>
    <row r="350" spans="1:13" ht="15" x14ac:dyDescent="0.3">
      <c r="A350" s="18">
        <v>362</v>
      </c>
      <c r="B350" s="13" t="s">
        <v>14</v>
      </c>
      <c r="C350" s="13" t="s">
        <v>53</v>
      </c>
      <c r="D350" s="13" t="s">
        <v>39</v>
      </c>
      <c r="E350" s="13"/>
      <c r="F350" s="13">
        <v>0.12367716765083694</v>
      </c>
      <c r="G350" s="13">
        <v>3.7231357393909745E-2</v>
      </c>
      <c r="H350" s="13"/>
      <c r="I350" s="13">
        <v>7.3957396449704131E-3</v>
      </c>
      <c r="J350" s="13">
        <v>4.4491382414054911E-2</v>
      </c>
      <c r="K350" s="13"/>
      <c r="L350" s="13">
        <v>1.6461880522530909</v>
      </c>
      <c r="M350" s="13">
        <v>14.32114727493599</v>
      </c>
    </row>
    <row r="351" spans="1:13" ht="15" x14ac:dyDescent="0.3">
      <c r="A351" s="18">
        <v>363</v>
      </c>
      <c r="B351" s="13" t="s">
        <v>14</v>
      </c>
      <c r="C351" s="13" t="s">
        <v>53</v>
      </c>
      <c r="D351" s="13" t="s">
        <v>39</v>
      </c>
      <c r="E351" s="13"/>
      <c r="F351" s="13">
        <v>0.23450549759010608</v>
      </c>
      <c r="G351" s="13">
        <v>6.3318312811304928E-2</v>
      </c>
      <c r="H351" s="13"/>
      <c r="I351" s="13">
        <v>6.7585337084293415E-2</v>
      </c>
      <c r="J351" s="13">
        <v>8.7365228869738139E-3</v>
      </c>
      <c r="K351" s="13"/>
      <c r="L351" s="13">
        <v>2.2095074293717345</v>
      </c>
      <c r="M351" s="13">
        <v>12.616939453743752</v>
      </c>
    </row>
    <row r="352" spans="1:13" ht="15" x14ac:dyDescent="0.3">
      <c r="A352" s="18">
        <v>364</v>
      </c>
      <c r="B352" s="13" t="s">
        <v>14</v>
      </c>
      <c r="C352" s="13" t="s">
        <v>53</v>
      </c>
      <c r="D352" s="13" t="s">
        <v>39</v>
      </c>
      <c r="E352" s="13"/>
      <c r="F352" s="13">
        <v>0.18750921722457237</v>
      </c>
      <c r="G352" s="13">
        <v>8.0484825790745215E-2</v>
      </c>
      <c r="H352" s="13"/>
      <c r="I352" s="13">
        <v>7.4450769230769214E-3</v>
      </c>
      <c r="J352" s="13">
        <v>2.1247756644157508E-2</v>
      </c>
      <c r="K352" s="13"/>
      <c r="L352" s="13">
        <v>3.179088455499536</v>
      </c>
      <c r="M352" s="13">
        <v>17.149365999092069</v>
      </c>
    </row>
    <row r="353" spans="1:22" ht="15" x14ac:dyDescent="0.3">
      <c r="A353" s="18">
        <v>365</v>
      </c>
      <c r="B353" s="13" t="s">
        <v>14</v>
      </c>
      <c r="C353" s="13" t="s">
        <v>53</v>
      </c>
      <c r="D353" s="13" t="s">
        <v>39</v>
      </c>
      <c r="E353" s="13"/>
      <c r="F353" s="13">
        <v>8.9953196336419433E-2</v>
      </c>
      <c r="G353" s="13">
        <v>4.8646810603529544E-2</v>
      </c>
      <c r="H353" s="13"/>
      <c r="I353" s="13">
        <v>1.9723389844621703E-2</v>
      </c>
      <c r="J353" s="13">
        <v>2.4829367200243951E-2</v>
      </c>
      <c r="K353" s="13"/>
      <c r="L353" s="13">
        <v>3.0719769402668442</v>
      </c>
      <c r="M353" s="13">
        <v>15.36384957021612</v>
      </c>
    </row>
    <row r="354" spans="1:22" ht="15" x14ac:dyDescent="0.3">
      <c r="A354" s="18">
        <v>366</v>
      </c>
      <c r="B354" s="13" t="s">
        <v>14</v>
      </c>
      <c r="C354" s="13" t="s">
        <v>53</v>
      </c>
      <c r="D354" s="13" t="s">
        <v>39</v>
      </c>
      <c r="E354" s="13"/>
      <c r="F354" s="13">
        <v>0.2998768550689051</v>
      </c>
      <c r="G354" s="13">
        <v>6.6599583933721798E-2</v>
      </c>
      <c r="H354" s="13"/>
      <c r="I354" s="13">
        <v>7.4700747011952192E-3</v>
      </c>
      <c r="J354" s="13">
        <v>7.8356172314542172E-2</v>
      </c>
      <c r="K354" s="13"/>
      <c r="L354" s="13">
        <v>1.9639703815589629</v>
      </c>
      <c r="M354" s="13">
        <v>11.081672572400375</v>
      </c>
    </row>
    <row r="355" spans="1:22" ht="15" x14ac:dyDescent="0.3">
      <c r="A355" s="18">
        <v>367</v>
      </c>
      <c r="B355" s="13" t="s">
        <v>14</v>
      </c>
      <c r="C355" s="13" t="s">
        <v>53</v>
      </c>
      <c r="D355" s="13" t="s">
        <v>39</v>
      </c>
      <c r="E355" s="13"/>
      <c r="F355" s="13">
        <v>0.17223440571231097</v>
      </c>
      <c r="G355" s="13">
        <v>5.7939002112446583E-2</v>
      </c>
      <c r="H355" s="13"/>
      <c r="I355" s="13">
        <v>8.0442629999069278E-4</v>
      </c>
      <c r="J355" s="13">
        <v>7.8356172314542172E-2</v>
      </c>
      <c r="K355" s="13"/>
      <c r="L355" s="13">
        <v>2.5991724112794037</v>
      </c>
      <c r="M355" s="13">
        <v>13.443746619305866</v>
      </c>
    </row>
    <row r="356" spans="1:22" ht="15" x14ac:dyDescent="0.3">
      <c r="A356" s="18">
        <v>393</v>
      </c>
      <c r="B356" s="13" t="s">
        <v>14</v>
      </c>
      <c r="C356" s="13" t="s">
        <v>53</v>
      </c>
      <c r="D356" s="13" t="s">
        <v>39</v>
      </c>
      <c r="E356" s="13"/>
      <c r="F356" s="13">
        <v>0.14288339855216381</v>
      </c>
      <c r="G356" s="13">
        <v>7.2816931984148597E-2</v>
      </c>
      <c r="H356" s="13"/>
      <c r="I356" s="13">
        <v>7.4339048562933599E-3</v>
      </c>
      <c r="J356" s="13">
        <v>9.9230118107790869E-3</v>
      </c>
      <c r="K356" s="13"/>
      <c r="L356" s="13">
        <v>1.9866184833088569</v>
      </c>
      <c r="M356" s="13">
        <v>10.872898088413111</v>
      </c>
    </row>
    <row r="357" spans="1:22" ht="15" x14ac:dyDescent="0.3">
      <c r="A357" s="18">
        <v>345</v>
      </c>
      <c r="B357" s="13" t="s">
        <v>12</v>
      </c>
      <c r="C357" s="13" t="s">
        <v>53</v>
      </c>
      <c r="D357" s="13" t="s">
        <v>39</v>
      </c>
      <c r="E357" s="13"/>
      <c r="F357" s="13">
        <v>4.9271842420760076E-2</v>
      </c>
      <c r="G357" s="13">
        <v>0.35531679760410051</v>
      </c>
      <c r="H357" s="13"/>
      <c r="I357" s="13">
        <v>7.4477308838133069E-3</v>
      </c>
      <c r="J357" s="13">
        <v>0.10823588740254253</v>
      </c>
      <c r="K357" s="13"/>
      <c r="L357" s="13">
        <v>4.7386700874694938</v>
      </c>
      <c r="M357" s="13">
        <v>25.018248101692553</v>
      </c>
      <c r="V357" s="13"/>
    </row>
    <row r="358" spans="1:22" ht="15" x14ac:dyDescent="0.3">
      <c r="A358" s="18">
        <v>346</v>
      </c>
      <c r="B358" s="13" t="s">
        <v>12</v>
      </c>
      <c r="C358" s="13" t="s">
        <v>53</v>
      </c>
      <c r="D358" s="13" t="s">
        <v>39</v>
      </c>
      <c r="E358" s="13"/>
      <c r="F358" s="13">
        <v>0</v>
      </c>
      <c r="G358" s="13">
        <v>0.12640439219659697</v>
      </c>
      <c r="H358" s="13"/>
      <c r="I358" s="13">
        <v>7.418219584569734E-3</v>
      </c>
      <c r="J358" s="13">
        <v>1.9393644805736618E-2</v>
      </c>
      <c r="K358" s="13"/>
      <c r="L358" s="13">
        <v>2.9319958269847843</v>
      </c>
      <c r="M358" s="13">
        <v>25.421442546465361</v>
      </c>
      <c r="V358" s="13"/>
    </row>
    <row r="359" spans="1:22" ht="15" x14ac:dyDescent="0.3">
      <c r="A359" s="18">
        <v>347</v>
      </c>
      <c r="B359" s="13" t="s">
        <v>12</v>
      </c>
      <c r="C359" s="13" t="s">
        <v>53</v>
      </c>
      <c r="D359" s="13" t="s">
        <v>39</v>
      </c>
      <c r="E359" s="13"/>
      <c r="F359" s="13">
        <v>1.7470643250339292E-2</v>
      </c>
      <c r="G359" s="13">
        <v>7.0260349912160916E-2</v>
      </c>
      <c r="H359" s="13"/>
      <c r="I359" s="13">
        <v>7.4810573566084773E-3</v>
      </c>
      <c r="J359" s="13">
        <v>9.8806506020664014E-3</v>
      </c>
      <c r="K359" s="13"/>
      <c r="L359" s="13">
        <v>3.0477839987532658</v>
      </c>
      <c r="M359" s="13">
        <v>19.720453624106781</v>
      </c>
      <c r="V359" s="13"/>
    </row>
    <row r="360" spans="1:22" ht="15" x14ac:dyDescent="0.3">
      <c r="A360" s="18">
        <v>348</v>
      </c>
      <c r="B360" s="13" t="s">
        <v>12</v>
      </c>
      <c r="C360" s="13" t="s">
        <v>53</v>
      </c>
      <c r="D360" s="13" t="s">
        <v>39</v>
      </c>
      <c r="E360" s="13"/>
      <c r="F360" s="13">
        <v>0.12429386340913141</v>
      </c>
      <c r="G360" s="13">
        <v>3.1870070164966451E-2</v>
      </c>
      <c r="H360" s="13"/>
      <c r="I360" s="13">
        <v>7.4152496292634699E-3</v>
      </c>
      <c r="J360" s="13">
        <v>9.9230118107790869E-3</v>
      </c>
      <c r="K360" s="13"/>
      <c r="L360" s="13">
        <v>1.9958827178230096</v>
      </c>
      <c r="M360" s="13">
        <v>10.761786651900447</v>
      </c>
    </row>
    <row r="361" spans="1:22" ht="15" x14ac:dyDescent="0.3">
      <c r="A361" s="18">
        <v>349</v>
      </c>
      <c r="B361" s="13" t="s">
        <v>12</v>
      </c>
      <c r="C361" s="13" t="s">
        <v>53</v>
      </c>
      <c r="D361" s="13" t="s">
        <v>39</v>
      </c>
      <c r="E361" s="13"/>
      <c r="F361" s="13">
        <v>0.21329775373503052</v>
      </c>
      <c r="G361" s="13">
        <v>7.651213631189463E-2</v>
      </c>
      <c r="H361" s="13"/>
      <c r="I361" s="13">
        <v>7.4183976261127599E-3</v>
      </c>
      <c r="J361" s="13">
        <v>1.340081149231056E-3</v>
      </c>
      <c r="K361" s="13"/>
      <c r="L361" s="13">
        <v>1.4626051267352043</v>
      </c>
      <c r="M361" s="13">
        <v>17.298006208457167</v>
      </c>
    </row>
    <row r="362" spans="1:22" ht="15" x14ac:dyDescent="0.3">
      <c r="A362" s="18">
        <v>350</v>
      </c>
      <c r="B362" s="13" t="s">
        <v>12</v>
      </c>
      <c r="C362" s="13" t="s">
        <v>53</v>
      </c>
      <c r="D362" s="13" t="s">
        <v>39</v>
      </c>
      <c r="E362" s="13"/>
      <c r="F362" s="13">
        <v>0.16673675873146479</v>
      </c>
      <c r="G362" s="13">
        <v>5.2921390012558717E-2</v>
      </c>
      <c r="H362" s="13"/>
      <c r="I362" s="13">
        <v>7.4482671300893765E-3</v>
      </c>
      <c r="J362" s="13">
        <v>9.9230118107790869E-3</v>
      </c>
      <c r="K362" s="13"/>
      <c r="L362" s="13">
        <v>1.4967480312258801</v>
      </c>
      <c r="M362" s="13">
        <v>15.745173140401478</v>
      </c>
    </row>
    <row r="363" spans="1:22" ht="15" x14ac:dyDescent="0.3">
      <c r="A363" s="18">
        <v>391</v>
      </c>
      <c r="B363" s="13" t="s">
        <v>12</v>
      </c>
      <c r="C363" s="13" t="s">
        <v>53</v>
      </c>
      <c r="D363" s="13" t="s">
        <v>39</v>
      </c>
      <c r="E363" s="13"/>
      <c r="F363" s="13">
        <v>8.6255957409071868E-2</v>
      </c>
      <c r="G363" s="13">
        <v>0.11139296740476336</v>
      </c>
      <c r="H363" s="13"/>
      <c r="I363" s="13">
        <v>7.4621791044776117E-3</v>
      </c>
      <c r="J363" s="13">
        <v>9.9230118107790869E-3</v>
      </c>
      <c r="K363" s="13"/>
      <c r="L363" s="13">
        <v>2.5854789532006124</v>
      </c>
      <c r="M363" s="13">
        <v>22.670295979589252</v>
      </c>
    </row>
    <row r="364" spans="1:22" ht="15" x14ac:dyDescent="0.3">
      <c r="A364" s="18">
        <v>215</v>
      </c>
      <c r="B364" s="13" t="s">
        <v>9</v>
      </c>
      <c r="C364" s="13" t="s">
        <v>53</v>
      </c>
      <c r="D364" s="13" t="s">
        <v>39</v>
      </c>
      <c r="E364" s="13"/>
      <c r="F364" s="13">
        <v>0.1837785748991746</v>
      </c>
      <c r="G364" s="13">
        <v>0.17831873506813012</v>
      </c>
      <c r="H364" s="13"/>
      <c r="I364" s="13">
        <v>0.33166308735048733</v>
      </c>
      <c r="J364" s="13">
        <v>0.15389627425168464</v>
      </c>
      <c r="K364" s="13"/>
      <c r="L364" s="13">
        <v>6.1221355332217868</v>
      </c>
      <c r="M364" s="13">
        <v>31.504798295000004</v>
      </c>
      <c r="Q364" s="13"/>
    </row>
    <row r="365" spans="1:22" ht="15" x14ac:dyDescent="0.3">
      <c r="A365" s="18">
        <v>216</v>
      </c>
      <c r="B365" s="13" t="s">
        <v>9</v>
      </c>
      <c r="C365" s="13" t="s">
        <v>53</v>
      </c>
      <c r="D365" s="13" t="s">
        <v>39</v>
      </c>
      <c r="E365" s="13"/>
      <c r="F365" s="13">
        <v>0.2531163224046834</v>
      </c>
      <c r="G365" s="13">
        <v>0.22179370347659938</v>
      </c>
      <c r="H365" s="13"/>
      <c r="I365" s="13">
        <v>0.33571316731637363</v>
      </c>
      <c r="J365" s="13">
        <v>0.26071002111169661</v>
      </c>
      <c r="K365" s="13"/>
      <c r="L365" s="13">
        <v>4.8199626636131061</v>
      </c>
      <c r="M365" s="13">
        <v>24.762049099999999</v>
      </c>
      <c r="Q365" s="13"/>
    </row>
    <row r="366" spans="1:22" ht="15" x14ac:dyDescent="0.3">
      <c r="A366" s="18">
        <v>217</v>
      </c>
      <c r="B366" s="13" t="s">
        <v>9</v>
      </c>
      <c r="C366" s="13" t="s">
        <v>53</v>
      </c>
      <c r="D366" s="13" t="s">
        <v>39</v>
      </c>
      <c r="E366" s="13"/>
      <c r="F366" s="13">
        <v>0.19738284002073836</v>
      </c>
      <c r="G366" s="13">
        <v>0.17783738977680452</v>
      </c>
      <c r="H366" s="13"/>
      <c r="I366" s="13">
        <v>0.21065676421786036</v>
      </c>
      <c r="J366" s="13">
        <v>1.558119090840427E-2</v>
      </c>
      <c r="K366" s="13"/>
      <c r="L366" s="13">
        <v>5.7670418296148878</v>
      </c>
      <c r="M366" s="13">
        <v>22.363990315000002</v>
      </c>
      <c r="Q366" s="13"/>
    </row>
    <row r="367" spans="1:22" ht="15" x14ac:dyDescent="0.3">
      <c r="A367" s="18">
        <v>218</v>
      </c>
      <c r="B367" s="13" t="s">
        <v>9</v>
      </c>
      <c r="C367" s="13" t="s">
        <v>53</v>
      </c>
      <c r="D367" s="13" t="s">
        <v>39</v>
      </c>
      <c r="E367" s="13"/>
      <c r="F367" s="13">
        <v>0.28712034873223663</v>
      </c>
      <c r="G367" s="13">
        <v>0.13418299749146309</v>
      </c>
      <c r="H367" s="13"/>
      <c r="I367" s="13">
        <v>0.20382728936588312</v>
      </c>
      <c r="J367" s="13">
        <v>0.29257414413616911</v>
      </c>
      <c r="K367" s="13"/>
      <c r="L367" s="13">
        <v>2.6901217382821012</v>
      </c>
      <c r="M367" s="13">
        <v>22.067693325</v>
      </c>
      <c r="Q367" s="13"/>
    </row>
    <row r="368" spans="1:22" ht="15" x14ac:dyDescent="0.3">
      <c r="A368" s="18">
        <v>219</v>
      </c>
      <c r="B368" s="13" t="s">
        <v>9</v>
      </c>
      <c r="C368" s="13" t="s">
        <v>53</v>
      </c>
      <c r="D368" s="13" t="s">
        <v>39</v>
      </c>
      <c r="E368" s="13"/>
      <c r="F368" s="13">
        <v>0.19431608959486904</v>
      </c>
      <c r="G368" s="13">
        <v>0.14418929729936078</v>
      </c>
      <c r="H368" s="13"/>
      <c r="I368" s="13">
        <v>0.36702755493853284</v>
      </c>
      <c r="J368" s="13">
        <v>2.3717223982474063E-2</v>
      </c>
      <c r="K368" s="13"/>
      <c r="L368" s="13">
        <v>7.8930944755554924</v>
      </c>
      <c r="M368" s="13">
        <v>29.466120709999998</v>
      </c>
      <c r="Q368" s="13"/>
    </row>
    <row r="369" spans="1:17" ht="15" x14ac:dyDescent="0.3">
      <c r="A369" s="18">
        <v>220</v>
      </c>
      <c r="B369" s="13" t="s">
        <v>9</v>
      </c>
      <c r="C369" s="13" t="s">
        <v>53</v>
      </c>
      <c r="D369" s="13" t="s">
        <v>39</v>
      </c>
      <c r="E369" s="13"/>
      <c r="F369" s="13">
        <v>0.44778688165914554</v>
      </c>
      <c r="G369" s="13">
        <v>0.11506686206168308</v>
      </c>
      <c r="H369" s="13"/>
      <c r="I369" s="13">
        <v>1.5666494322386053</v>
      </c>
      <c r="J369" s="13">
        <v>1.7802365788955568</v>
      </c>
      <c r="K369" s="13"/>
      <c r="L369" s="13">
        <v>7.2673190677671515</v>
      </c>
      <c r="M369" s="13">
        <v>27.12907766</v>
      </c>
      <c r="Q369" s="13"/>
    </row>
    <row r="370" spans="1:17" ht="15" x14ac:dyDescent="0.3">
      <c r="A370" s="18">
        <v>221</v>
      </c>
      <c r="B370" s="13" t="s">
        <v>9</v>
      </c>
      <c r="C370" s="13" t="s">
        <v>53</v>
      </c>
      <c r="D370" s="13" t="s">
        <v>39</v>
      </c>
      <c r="E370" s="13"/>
      <c r="F370" s="13">
        <v>0.2428570949082122</v>
      </c>
      <c r="G370" s="13">
        <v>7.019403398456113E-2</v>
      </c>
      <c r="H370" s="13"/>
      <c r="I370" s="13">
        <v>0.16661778939512531</v>
      </c>
      <c r="J370" s="13">
        <v>1.2514515626360606E-2</v>
      </c>
      <c r="K370" s="13"/>
      <c r="L370" s="13">
        <v>8.029231291592815</v>
      </c>
      <c r="M370" s="13">
        <v>21.422062100000002</v>
      </c>
      <c r="Q370" s="13"/>
    </row>
    <row r="371" spans="1:17" ht="15" x14ac:dyDescent="0.3">
      <c r="A371" s="18">
        <v>222</v>
      </c>
      <c r="B371" s="13" t="s">
        <v>9</v>
      </c>
      <c r="C371" s="13" t="s">
        <v>53</v>
      </c>
      <c r="D371" s="13" t="s">
        <v>39</v>
      </c>
      <c r="E371" s="13"/>
      <c r="F371" s="13">
        <v>0.22643584961459215</v>
      </c>
      <c r="G371" s="13">
        <v>0.10117395945268756</v>
      </c>
      <c r="H371" s="13"/>
      <c r="I371" s="13">
        <v>0.14839596365019386</v>
      </c>
      <c r="J371" s="13">
        <v>6.7069459893957573E-2</v>
      </c>
      <c r="K371" s="13"/>
      <c r="L371" s="13">
        <v>11.839781476640349</v>
      </c>
      <c r="M371" s="13">
        <v>23.814859484999999</v>
      </c>
      <c r="Q371" s="13"/>
    </row>
    <row r="372" spans="1:17" ht="15" x14ac:dyDescent="0.3">
      <c r="A372" s="18">
        <v>223</v>
      </c>
      <c r="B372" s="13" t="s">
        <v>9</v>
      </c>
      <c r="C372" s="13" t="s">
        <v>53</v>
      </c>
      <c r="D372" s="13" t="s">
        <v>39</v>
      </c>
      <c r="E372" s="13"/>
      <c r="F372" s="13">
        <v>0.16393591890193857</v>
      </c>
      <c r="G372" s="13">
        <v>9.841357280622802E-2</v>
      </c>
      <c r="H372" s="13"/>
      <c r="I372" s="13">
        <v>0.11544611424853307</v>
      </c>
      <c r="J372" s="13">
        <v>6.7027372810450084E-2</v>
      </c>
      <c r="K372" s="13"/>
      <c r="L372" s="13">
        <v>7.5285893323255975</v>
      </c>
      <c r="M372" s="13">
        <v>18.765511579999998</v>
      </c>
      <c r="Q372" s="13"/>
    </row>
    <row r="373" spans="1:17" ht="15" x14ac:dyDescent="0.3">
      <c r="A373" s="18">
        <v>224</v>
      </c>
      <c r="B373" s="13" t="s">
        <v>9</v>
      </c>
      <c r="C373" s="13" t="s">
        <v>53</v>
      </c>
      <c r="D373" s="13" t="s">
        <v>39</v>
      </c>
      <c r="E373" s="13"/>
      <c r="F373" s="13">
        <v>0.11633710930318568</v>
      </c>
      <c r="G373" s="13">
        <v>5.4305324771019917E-2</v>
      </c>
      <c r="H373" s="13"/>
      <c r="I373" s="13">
        <v>0.32577214513969105</v>
      </c>
      <c r="J373" s="13">
        <v>6.6984414095087041E-2</v>
      </c>
      <c r="K373" s="13"/>
      <c r="L373" s="13">
        <v>6.3747257942416748</v>
      </c>
      <c r="M373" s="13">
        <v>17.543368855000001</v>
      </c>
      <c r="Q373" s="13"/>
    </row>
    <row r="374" spans="1:17" ht="15" x14ac:dyDescent="0.3">
      <c r="A374" s="18">
        <v>225</v>
      </c>
      <c r="B374" s="13" t="s">
        <v>9</v>
      </c>
      <c r="C374" s="13" t="s">
        <v>53</v>
      </c>
      <c r="D374" s="13" t="s">
        <v>39</v>
      </c>
      <c r="E374" s="13"/>
      <c r="F374" s="13">
        <v>0.17205526843361402</v>
      </c>
      <c r="G374" s="13">
        <v>9.8794544059075187E-2</v>
      </c>
      <c r="H374" s="13"/>
      <c r="I374" s="13">
        <v>0.1247628052090336</v>
      </c>
      <c r="J374" s="13">
        <v>6.6463548500454217E-2</v>
      </c>
      <c r="K374" s="13"/>
      <c r="L374" s="13">
        <v>6.0085411820256027</v>
      </c>
      <c r="M374" s="13">
        <v>24.605346529999998</v>
      </c>
      <c r="Q374" s="13"/>
    </row>
    <row r="375" spans="1:17" ht="15" x14ac:dyDescent="0.3">
      <c r="A375" s="18">
        <v>226</v>
      </c>
      <c r="B375" s="13" t="s">
        <v>9</v>
      </c>
      <c r="C375" s="13" t="s">
        <v>53</v>
      </c>
      <c r="D375" s="13" t="s">
        <v>39</v>
      </c>
      <c r="E375" s="13"/>
      <c r="F375" s="13">
        <v>0.17434748779732412</v>
      </c>
      <c r="G375" s="13">
        <v>8.2619320932357881E-2</v>
      </c>
      <c r="H375" s="13"/>
      <c r="I375" s="13">
        <v>0.19821391330843355</v>
      </c>
      <c r="J375" s="13">
        <v>3.8503918680599152E-2</v>
      </c>
      <c r="K375" s="13"/>
      <c r="L375" s="13">
        <v>13.829180886970185</v>
      </c>
      <c r="M375" s="13">
        <v>32.236328225000001</v>
      </c>
      <c r="Q375" s="13"/>
    </row>
    <row r="376" spans="1:17" ht="15" x14ac:dyDescent="0.3">
      <c r="A376" s="18">
        <v>227</v>
      </c>
      <c r="B376" s="13" t="s">
        <v>9</v>
      </c>
      <c r="C376" s="13" t="s">
        <v>53</v>
      </c>
      <c r="D376" s="13" t="s">
        <v>39</v>
      </c>
      <c r="E376" s="13"/>
      <c r="F376" s="13">
        <v>0.24910696955413825</v>
      </c>
      <c r="G376" s="13">
        <v>7.5774235972772427E-2</v>
      </c>
      <c r="H376" s="13"/>
      <c r="I376" s="13">
        <v>0.26796596302601111</v>
      </c>
      <c r="J376" s="13">
        <v>4.9240032716629217E-2</v>
      </c>
      <c r="K376" s="13"/>
      <c r="L376" s="13">
        <v>8.120722678094026</v>
      </c>
      <c r="M376" s="13">
        <v>24.93156639</v>
      </c>
      <c r="Q376" s="13"/>
    </row>
    <row r="377" spans="1:17" ht="15" x14ac:dyDescent="0.3">
      <c r="A377" s="18">
        <v>228</v>
      </c>
      <c r="B377" s="13" t="s">
        <v>9</v>
      </c>
      <c r="C377" s="13" t="s">
        <v>53</v>
      </c>
      <c r="D377" s="13" t="s">
        <v>39</v>
      </c>
      <c r="E377" s="13"/>
      <c r="F377" s="13">
        <v>0.21488137159937637</v>
      </c>
      <c r="G377" s="13">
        <v>5.2138076108678724E-2</v>
      </c>
      <c r="H377" s="13"/>
      <c r="I377" s="13">
        <v>0.29008443935303285</v>
      </c>
      <c r="J377" s="13">
        <v>1.3473752016242249E-2</v>
      </c>
      <c r="K377" s="13"/>
      <c r="L377" s="13">
        <v>9.2241583566018761</v>
      </c>
      <c r="M377" s="13">
        <v>18.473317455</v>
      </c>
      <c r="Q377" s="13"/>
    </row>
    <row r="378" spans="1:17" ht="15" x14ac:dyDescent="0.3">
      <c r="A378" s="18">
        <v>229</v>
      </c>
      <c r="B378" s="13" t="s">
        <v>9</v>
      </c>
      <c r="C378" s="13" t="s">
        <v>53</v>
      </c>
      <c r="D378" s="13" t="s">
        <v>39</v>
      </c>
      <c r="E378" s="13"/>
      <c r="F378" s="13">
        <v>0.23101138540293423</v>
      </c>
      <c r="G378" s="13">
        <v>9.8302414020860873E-2</v>
      </c>
      <c r="H378" s="13"/>
      <c r="I378" s="13">
        <v>0.20028218333808109</v>
      </c>
      <c r="J378" s="13">
        <v>7.7176433539082878E-2</v>
      </c>
      <c r="K378" s="13"/>
      <c r="L378" s="13">
        <v>8.8536180085881284</v>
      </c>
      <c r="M378" s="13">
        <v>19.440678694999999</v>
      </c>
      <c r="Q378" s="13"/>
    </row>
    <row r="379" spans="1:17" ht="15" x14ac:dyDescent="0.3">
      <c r="A379" s="18">
        <v>230</v>
      </c>
      <c r="B379" s="13" t="s">
        <v>9</v>
      </c>
      <c r="C379" s="13" t="s">
        <v>53</v>
      </c>
      <c r="D379" s="13" t="s">
        <v>39</v>
      </c>
      <c r="E379" s="13"/>
      <c r="F379" s="13">
        <v>0.22741611847508655</v>
      </c>
      <c r="G379" s="13">
        <v>0.41759293543010767</v>
      </c>
      <c r="H379" s="13"/>
      <c r="I379" s="13">
        <v>0.33383014150294033</v>
      </c>
      <c r="J379" s="13">
        <v>1.274871851313584E-2</v>
      </c>
      <c r="K379" s="13"/>
      <c r="L379" s="13">
        <v>12.896943283906666</v>
      </c>
      <c r="M379" s="13">
        <v>23.856954630000001</v>
      </c>
      <c r="Q379" s="13"/>
    </row>
    <row r="380" spans="1:17" ht="15" x14ac:dyDescent="0.3">
      <c r="A380" s="18">
        <v>231</v>
      </c>
      <c r="B380" s="13" t="s">
        <v>9</v>
      </c>
      <c r="C380" s="13" t="s">
        <v>53</v>
      </c>
      <c r="D380" s="13" t="s">
        <v>39</v>
      </c>
      <c r="E380" s="13"/>
      <c r="F380" s="13">
        <v>0.19645670746210814</v>
      </c>
      <c r="G380" s="13">
        <v>0.39791581194994957</v>
      </c>
      <c r="H380" s="13"/>
      <c r="I380" s="13">
        <v>0.35084586746638069</v>
      </c>
      <c r="J380" s="13">
        <v>1.5974513310309465E-2</v>
      </c>
      <c r="K380" s="13"/>
      <c r="L380" s="13">
        <v>11.108699747676178</v>
      </c>
      <c r="M380" s="13">
        <v>19.755456555000002</v>
      </c>
      <c r="Q380" s="13"/>
    </row>
    <row r="381" spans="1:17" ht="15" x14ac:dyDescent="0.3">
      <c r="A381" s="18">
        <v>232</v>
      </c>
      <c r="B381" s="13" t="s">
        <v>9</v>
      </c>
      <c r="C381" s="13" t="s">
        <v>53</v>
      </c>
      <c r="D381" s="13" t="s">
        <v>39</v>
      </c>
      <c r="E381" s="13"/>
      <c r="F381" s="13">
        <v>0.39910555449646995</v>
      </c>
      <c r="G381" s="13">
        <v>0.40832518640745363</v>
      </c>
      <c r="H381" s="13"/>
      <c r="I381" s="13">
        <v>1.8573860272064369</v>
      </c>
      <c r="J381" s="13">
        <v>1.1543665961075769</v>
      </c>
      <c r="K381" s="13"/>
      <c r="L381" s="13">
        <v>9.9260003258759646</v>
      </c>
      <c r="M381" s="13">
        <v>17.862162250000001</v>
      </c>
      <c r="Q381" s="13"/>
    </row>
    <row r="382" spans="1:17" ht="15" x14ac:dyDescent="0.3">
      <c r="A382" s="18">
        <v>233</v>
      </c>
      <c r="B382" s="13" t="s">
        <v>9</v>
      </c>
      <c r="C382" s="13" t="s">
        <v>53</v>
      </c>
      <c r="D382" s="13" t="s">
        <v>39</v>
      </c>
      <c r="E382" s="13"/>
      <c r="F382" s="13">
        <v>0.23742864246620832</v>
      </c>
      <c r="G382" s="13">
        <v>0.34763992699413909</v>
      </c>
      <c r="H382" s="13"/>
      <c r="I382" s="13">
        <v>1.6758360263211818</v>
      </c>
      <c r="J382" s="13">
        <v>8.0086966602825979E-2</v>
      </c>
      <c r="K382" s="13"/>
      <c r="L382" s="13">
        <v>14.986593776183847</v>
      </c>
      <c r="M382" s="13">
        <v>22.847248969999999</v>
      </c>
      <c r="Q382" s="13"/>
    </row>
    <row r="383" spans="1:17" ht="15" x14ac:dyDescent="0.3">
      <c r="A383" s="18">
        <v>234</v>
      </c>
      <c r="B383" s="13" t="s">
        <v>9</v>
      </c>
      <c r="C383" s="13" t="s">
        <v>53</v>
      </c>
      <c r="D383" s="13" t="s">
        <v>39</v>
      </c>
      <c r="E383" s="13"/>
      <c r="F383" s="13">
        <v>0.24669726124816613</v>
      </c>
      <c r="G383" s="13">
        <v>0.33782698210165985</v>
      </c>
      <c r="H383" s="13"/>
      <c r="I383" s="13">
        <v>0.36445920034278678</v>
      </c>
      <c r="J383" s="13">
        <v>0.30691493967071509</v>
      </c>
      <c r="K383" s="13"/>
      <c r="L383" s="13">
        <v>8.4023500400283897</v>
      </c>
      <c r="M383" s="13">
        <v>23.16840311</v>
      </c>
      <c r="Q383" s="13"/>
    </row>
    <row r="384" spans="1:17" ht="15" x14ac:dyDescent="0.3">
      <c r="A384" s="18">
        <v>235</v>
      </c>
      <c r="B384" s="13" t="s">
        <v>9</v>
      </c>
      <c r="C384" s="13" t="s">
        <v>53</v>
      </c>
      <c r="D384" s="13" t="s">
        <v>39</v>
      </c>
      <c r="E384" s="13"/>
      <c r="F384" s="13">
        <v>0.45934387464559923</v>
      </c>
      <c r="G384" s="13">
        <v>0.43956004259090087</v>
      </c>
      <c r="H384" s="13"/>
      <c r="I384" s="13">
        <v>3.7123674744207458</v>
      </c>
      <c r="J384" s="13">
        <v>2.1768380282216033</v>
      </c>
      <c r="K384" s="13"/>
      <c r="L384" s="13">
        <v>12.339683189852185</v>
      </c>
      <c r="M384" s="13">
        <v>26.601008720000003</v>
      </c>
      <c r="Q384" s="13"/>
    </row>
    <row r="385" spans="1:17" ht="15" x14ac:dyDescent="0.3">
      <c r="A385" s="18">
        <v>236</v>
      </c>
      <c r="B385" s="13" t="s">
        <v>9</v>
      </c>
      <c r="C385" s="13" t="s">
        <v>53</v>
      </c>
      <c r="D385" s="13" t="s">
        <v>39</v>
      </c>
      <c r="E385" s="13"/>
      <c r="F385" s="13">
        <v>0.42803976842541164</v>
      </c>
      <c r="G385" s="13">
        <v>0.40056779554288385</v>
      </c>
      <c r="H385" s="13"/>
      <c r="I385" s="13">
        <v>2.8081250029172775</v>
      </c>
      <c r="J385" s="13">
        <v>2.748977039308413</v>
      </c>
      <c r="K385" s="13"/>
      <c r="L385" s="13">
        <v>8.3653626066830356</v>
      </c>
      <c r="M385" s="13">
        <v>23.293010904999999</v>
      </c>
      <c r="Q385" s="13"/>
    </row>
    <row r="386" spans="1:17" ht="15" x14ac:dyDescent="0.3">
      <c r="A386" s="18">
        <v>237</v>
      </c>
      <c r="B386" s="13" t="s">
        <v>9</v>
      </c>
      <c r="C386" s="13" t="s">
        <v>53</v>
      </c>
      <c r="D386" s="13" t="s">
        <v>39</v>
      </c>
      <c r="E386" s="13"/>
      <c r="F386" s="13">
        <v>0.30480733142611399</v>
      </c>
      <c r="G386" s="13">
        <v>0.39860290124935349</v>
      </c>
      <c r="H386" s="13"/>
      <c r="I386" s="13">
        <v>0.96278527095190736</v>
      </c>
      <c r="J386" s="13">
        <v>7.5137957416908083E-2</v>
      </c>
      <c r="K386" s="13"/>
      <c r="L386" s="13">
        <v>9.8814812775135312</v>
      </c>
      <c r="M386" s="13">
        <v>25.998299465000002</v>
      </c>
      <c r="Q386" s="13"/>
    </row>
    <row r="387" spans="1:17" ht="15" x14ac:dyDescent="0.3">
      <c r="A387" s="18">
        <v>238</v>
      </c>
      <c r="B387" s="13" t="s">
        <v>9</v>
      </c>
      <c r="C387" s="13" t="s">
        <v>53</v>
      </c>
      <c r="D387" s="13" t="s">
        <v>39</v>
      </c>
      <c r="E387" s="13"/>
      <c r="F387" s="13">
        <v>0.32329873507200496</v>
      </c>
      <c r="G387" s="13">
        <v>0.29182220658318392</v>
      </c>
      <c r="H387" s="13"/>
      <c r="I387" s="13">
        <v>0.22333321645649043</v>
      </c>
      <c r="J387" s="13">
        <v>0.11351989158251014</v>
      </c>
      <c r="K387" s="13"/>
      <c r="L387" s="13">
        <v>7.402431421779391</v>
      </c>
      <c r="M387" s="13">
        <v>25.883039895</v>
      </c>
      <c r="Q387" s="13"/>
    </row>
    <row r="388" spans="1:17" ht="15" x14ac:dyDescent="0.3">
      <c r="A388" s="18">
        <v>239</v>
      </c>
      <c r="B388" s="13" t="s">
        <v>9</v>
      </c>
      <c r="C388" s="13" t="s">
        <v>53</v>
      </c>
      <c r="D388" s="13" t="s">
        <v>39</v>
      </c>
      <c r="E388" s="13"/>
      <c r="F388" s="13">
        <v>0.22769702556679045</v>
      </c>
      <c r="G388" s="13">
        <v>0.19515060857494315</v>
      </c>
      <c r="H388" s="13"/>
      <c r="I388" s="13">
        <v>0.33856120743383888</v>
      </c>
      <c r="J388" s="13">
        <v>0.50210037577496225</v>
      </c>
      <c r="K388" s="13"/>
      <c r="L388" s="13">
        <v>11.368475840317759</v>
      </c>
      <c r="M388" s="13">
        <v>22.420398245000001</v>
      </c>
      <c r="Q388" s="13"/>
    </row>
    <row r="389" spans="1:17" ht="15" x14ac:dyDescent="0.3">
      <c r="A389" s="18">
        <v>240</v>
      </c>
      <c r="B389" s="13" t="s">
        <v>9</v>
      </c>
      <c r="C389" s="13" t="s">
        <v>53</v>
      </c>
      <c r="D389" s="13" t="s">
        <v>39</v>
      </c>
      <c r="E389" s="13"/>
      <c r="F389" s="13">
        <v>0.40140020541296761</v>
      </c>
      <c r="G389" s="13">
        <v>0.24297307382425934</v>
      </c>
      <c r="H389" s="13"/>
      <c r="I389" s="13">
        <v>2.2389658020752052</v>
      </c>
      <c r="J389" s="13">
        <v>0.5682618120728482</v>
      </c>
      <c r="K389" s="13"/>
      <c r="L389" s="13">
        <v>12.51693601764072</v>
      </c>
      <c r="M389" s="13">
        <v>23.874016585</v>
      </c>
      <c r="Q389" s="13"/>
    </row>
    <row r="390" spans="1:17" ht="15" x14ac:dyDescent="0.3">
      <c r="A390" s="18">
        <v>241</v>
      </c>
      <c r="B390" s="13" t="s">
        <v>9</v>
      </c>
      <c r="C390" s="13" t="s">
        <v>53</v>
      </c>
      <c r="D390" s="13" t="s">
        <v>39</v>
      </c>
      <c r="E390" s="13"/>
      <c r="F390" s="13">
        <v>0.18468297956189691</v>
      </c>
      <c r="G390" s="13">
        <v>0.19462112875448498</v>
      </c>
      <c r="H390" s="13"/>
      <c r="I390" s="13">
        <v>0.23645847165153358</v>
      </c>
      <c r="J390" s="13">
        <v>0.55300941545254856</v>
      </c>
      <c r="K390" s="13"/>
      <c r="L390" s="13">
        <v>15.582367732507246</v>
      </c>
      <c r="M390" s="13">
        <v>21.264430109999999</v>
      </c>
      <c r="Q390" s="13"/>
    </row>
    <row r="391" spans="1:17" ht="15" x14ac:dyDescent="0.3">
      <c r="A391" s="18">
        <v>242</v>
      </c>
      <c r="B391" s="13" t="s">
        <v>9</v>
      </c>
      <c r="C391" s="13" t="s">
        <v>53</v>
      </c>
      <c r="D391" s="13" t="s">
        <v>39</v>
      </c>
      <c r="E391" s="13"/>
      <c r="F391" s="13">
        <v>0.12517974787066932</v>
      </c>
      <c r="G391" s="13">
        <v>0.14660129724060941</v>
      </c>
      <c r="H391" s="13"/>
      <c r="I391" s="13">
        <v>0.17694786702104454</v>
      </c>
      <c r="J391" s="13">
        <v>6.2513398567952086E-2</v>
      </c>
      <c r="K391" s="13"/>
      <c r="L391" s="13">
        <v>14.229184357776932</v>
      </c>
      <c r="M391" s="13">
        <v>23.28508034</v>
      </c>
      <c r="Q391" s="13"/>
    </row>
    <row r="392" spans="1:17" ht="15" x14ac:dyDescent="0.3">
      <c r="A392" s="18">
        <v>243</v>
      </c>
      <c r="B392" s="13" t="s">
        <v>9</v>
      </c>
      <c r="C392" s="13" t="s">
        <v>53</v>
      </c>
      <c r="D392" s="13" t="s">
        <v>39</v>
      </c>
      <c r="E392" s="13"/>
      <c r="F392" s="13">
        <v>0.12512906479905581</v>
      </c>
      <c r="G392" s="13">
        <v>0.15760822702929686</v>
      </c>
      <c r="H392" s="13"/>
      <c r="I392" s="13">
        <v>0.19133622382460003</v>
      </c>
      <c r="J392" s="13">
        <v>6.3933674968863943E-2</v>
      </c>
      <c r="K392" s="13"/>
      <c r="L392" s="13">
        <v>12.08410224506488</v>
      </c>
      <c r="M392" s="13">
        <v>22.179582540000002</v>
      </c>
      <c r="Q392" s="13"/>
    </row>
    <row r="393" spans="1:17" ht="15" x14ac:dyDescent="0.3">
      <c r="A393" s="18">
        <v>244</v>
      </c>
      <c r="B393" s="13" t="s">
        <v>9</v>
      </c>
      <c r="C393" s="13" t="s">
        <v>53</v>
      </c>
      <c r="D393" s="13" t="s">
        <v>39</v>
      </c>
      <c r="E393" s="13"/>
      <c r="F393" s="13">
        <v>0.11177070535879803</v>
      </c>
      <c r="G393" s="13">
        <v>0.12557354826785139</v>
      </c>
      <c r="H393" s="13"/>
      <c r="I393" s="13">
        <v>0.15281823064351904</v>
      </c>
      <c r="J393" s="13">
        <v>6.4443373587117617E-2</v>
      </c>
      <c r="K393" s="13"/>
      <c r="L393" s="13">
        <v>27.715712020227937</v>
      </c>
      <c r="M393" s="13">
        <v>18.048148699999999</v>
      </c>
      <c r="Q393" s="13"/>
    </row>
    <row r="394" spans="1:17" ht="15" x14ac:dyDescent="0.3">
      <c r="A394" s="18">
        <v>245</v>
      </c>
      <c r="B394" s="13" t="s">
        <v>9</v>
      </c>
      <c r="C394" s="13" t="s">
        <v>53</v>
      </c>
      <c r="D394" s="13" t="s">
        <v>39</v>
      </c>
      <c r="E394" s="13"/>
      <c r="F394" s="13">
        <v>0.12658784558410205</v>
      </c>
      <c r="G394" s="13">
        <v>7.6213437383017252E-2</v>
      </c>
      <c r="H394" s="13"/>
      <c r="I394" s="13">
        <v>0.24008812782170144</v>
      </c>
      <c r="J394" s="13">
        <v>6.5332635983371162E-2</v>
      </c>
      <c r="K394" s="13"/>
      <c r="L394" s="13">
        <v>14.241416341755196</v>
      </c>
      <c r="M394" s="13">
        <v>18.066151224999999</v>
      </c>
      <c r="Q394" s="13"/>
    </row>
    <row r="395" spans="1:17" ht="15" x14ac:dyDescent="0.3">
      <c r="A395" s="18">
        <v>246</v>
      </c>
      <c r="B395" s="13" t="s">
        <v>9</v>
      </c>
      <c r="C395" s="13" t="s">
        <v>53</v>
      </c>
      <c r="D395" s="13" t="s">
        <v>39</v>
      </c>
      <c r="E395" s="13"/>
      <c r="F395" s="13">
        <v>0.17750863029029246</v>
      </c>
      <c r="G395" s="13">
        <v>0.11029135539795633</v>
      </c>
      <c r="H395" s="13"/>
      <c r="I395" s="13">
        <v>6.7609325242876231E-2</v>
      </c>
      <c r="J395" s="13">
        <v>6.5321056313606407E-2</v>
      </c>
      <c r="K395" s="13"/>
      <c r="L395" s="13">
        <v>11.353762023010983</v>
      </c>
      <c r="M395" s="13">
        <v>18.336966815</v>
      </c>
      <c r="Q395" s="13"/>
    </row>
    <row r="396" spans="1:17" ht="15" x14ac:dyDescent="0.3">
      <c r="A396" s="18">
        <v>247</v>
      </c>
      <c r="B396" s="13" t="s">
        <v>9</v>
      </c>
      <c r="C396" s="13" t="s">
        <v>53</v>
      </c>
      <c r="D396" s="13" t="s">
        <v>39</v>
      </c>
      <c r="E396" s="13"/>
      <c r="F396" s="13">
        <v>0.24845378114113742</v>
      </c>
      <c r="G396" s="13">
        <v>0.10725493008685083</v>
      </c>
      <c r="H396" s="13"/>
      <c r="I396" s="13">
        <v>0.13525537602846094</v>
      </c>
      <c r="J396" s="13">
        <v>4.0596468018454075E-2</v>
      </c>
      <c r="K396" s="13"/>
      <c r="L396" s="13">
        <v>17.234768171815006</v>
      </c>
      <c r="M396" s="13">
        <v>18.037804885</v>
      </c>
      <c r="Q396" s="13"/>
    </row>
    <row r="397" spans="1:17" ht="15" x14ac:dyDescent="0.3">
      <c r="A397" s="18">
        <v>248</v>
      </c>
      <c r="B397" s="13" t="s">
        <v>9</v>
      </c>
      <c r="C397" s="13" t="s">
        <v>53</v>
      </c>
      <c r="D397" s="13" t="s">
        <v>39</v>
      </c>
      <c r="E397" s="13"/>
      <c r="F397" s="13">
        <v>0.12629731928282664</v>
      </c>
      <c r="G397" s="13">
        <v>5.8735857248121914E-2</v>
      </c>
      <c r="H397" s="13"/>
      <c r="I397" s="13">
        <v>0.12166011110032256</v>
      </c>
      <c r="J397" s="13">
        <v>6.8195597904766286E-2</v>
      </c>
      <c r="K397" s="13"/>
      <c r="L397" s="13">
        <v>16.335476787371725</v>
      </c>
      <c r="M397" s="13">
        <v>16.255992695</v>
      </c>
      <c r="Q397" s="13"/>
    </row>
    <row r="398" spans="1:17" ht="15" x14ac:dyDescent="0.3">
      <c r="A398" s="18">
        <v>249</v>
      </c>
      <c r="B398" s="13" t="s">
        <v>9</v>
      </c>
      <c r="C398" s="13" t="s">
        <v>53</v>
      </c>
      <c r="D398" s="13" t="s">
        <v>39</v>
      </c>
      <c r="E398" s="13"/>
      <c r="F398" s="13">
        <v>0.13420980576752514</v>
      </c>
      <c r="G398" s="13">
        <v>0.10767399846498271</v>
      </c>
      <c r="H398" s="13"/>
      <c r="I398" s="13">
        <v>0.26932611214131402</v>
      </c>
      <c r="J398" s="13">
        <v>6.6102336598457781E-2</v>
      </c>
      <c r="K398" s="13"/>
      <c r="L398" s="13">
        <v>9.6721046261728016</v>
      </c>
      <c r="M398" s="13">
        <v>15.852965725000001</v>
      </c>
      <c r="Q398" s="13"/>
    </row>
    <row r="399" spans="1:17" ht="15" x14ac:dyDescent="0.3">
      <c r="A399" s="18">
        <v>250</v>
      </c>
      <c r="B399" s="13" t="s">
        <v>9</v>
      </c>
      <c r="C399" s="13" t="s">
        <v>53</v>
      </c>
      <c r="D399" s="13" t="s">
        <v>39</v>
      </c>
      <c r="E399" s="13"/>
      <c r="F399" s="13">
        <v>0.17311469961161921</v>
      </c>
      <c r="G399" s="13">
        <v>8.9881253025593674E-2</v>
      </c>
      <c r="H399" s="13"/>
      <c r="I399" s="13">
        <v>7.125245218662947E-2</v>
      </c>
      <c r="J399" s="13">
        <v>8.8182167580636406E-2</v>
      </c>
      <c r="K399" s="13"/>
      <c r="L399" s="13">
        <v>10.293431332353238</v>
      </c>
      <c r="M399" s="13">
        <v>17.766951940000002</v>
      </c>
      <c r="Q399" s="13"/>
    </row>
    <row r="400" spans="1:17" ht="15" x14ac:dyDescent="0.3">
      <c r="A400" s="18">
        <v>251</v>
      </c>
      <c r="B400" s="13" t="s">
        <v>9</v>
      </c>
      <c r="C400" s="13" t="s">
        <v>53</v>
      </c>
      <c r="D400" s="13" t="s">
        <v>39</v>
      </c>
      <c r="E400" s="13"/>
      <c r="F400" s="13">
        <v>0.14821267294502632</v>
      </c>
      <c r="G400" s="13">
        <v>8.2351659570049682E-2</v>
      </c>
      <c r="H400" s="13"/>
      <c r="I400" s="13">
        <v>0.10669899349746902</v>
      </c>
      <c r="J400" s="13">
        <v>7.0758138410753721E-2</v>
      </c>
      <c r="K400" s="13"/>
      <c r="L400" s="13">
        <v>11.02824424607326</v>
      </c>
      <c r="M400" s="13">
        <v>25.866246905000001</v>
      </c>
      <c r="Q400" s="13"/>
    </row>
    <row r="401" spans="1:17" ht="15" x14ac:dyDescent="0.3">
      <c r="A401" s="18">
        <v>252</v>
      </c>
      <c r="B401" s="13" t="s">
        <v>9</v>
      </c>
      <c r="C401" s="13" t="s">
        <v>53</v>
      </c>
      <c r="D401" s="13" t="s">
        <v>39</v>
      </c>
      <c r="E401" s="13"/>
      <c r="F401" s="13">
        <v>0.30452786466502851</v>
      </c>
      <c r="G401" s="13">
        <v>5.6351883719546601E-2</v>
      </c>
      <c r="H401" s="13"/>
      <c r="I401" s="13">
        <v>3.05742588953259E-2</v>
      </c>
      <c r="J401" s="13">
        <v>6.676635921087816E-2</v>
      </c>
      <c r="K401" s="13"/>
      <c r="L401" s="13">
        <v>13.973080163128564</v>
      </c>
      <c r="M401" s="13">
        <v>17.911995455</v>
      </c>
      <c r="Q401" s="13"/>
    </row>
    <row r="402" spans="1:17" ht="15" x14ac:dyDescent="0.3">
      <c r="A402" s="18">
        <v>253</v>
      </c>
      <c r="B402" s="13" t="s">
        <v>9</v>
      </c>
      <c r="C402" s="13" t="s">
        <v>53</v>
      </c>
      <c r="D402" s="13" t="s">
        <v>39</v>
      </c>
      <c r="E402" s="13"/>
      <c r="F402" s="13">
        <v>0.21076076346683933</v>
      </c>
      <c r="G402" s="13">
        <v>0.10713265542294696</v>
      </c>
      <c r="H402" s="13"/>
      <c r="I402" s="13">
        <v>2.4154110062337432E-3</v>
      </c>
      <c r="J402" s="13">
        <v>6.7104992919205769E-2</v>
      </c>
      <c r="K402" s="13"/>
      <c r="L402" s="13">
        <v>9.1451209404080807</v>
      </c>
      <c r="M402" s="13">
        <v>22.8946516</v>
      </c>
      <c r="Q402" s="13"/>
    </row>
    <row r="403" spans="1:17" ht="15" x14ac:dyDescent="0.3">
      <c r="A403" s="18">
        <v>254</v>
      </c>
      <c r="B403" s="13" t="s">
        <v>9</v>
      </c>
      <c r="C403" s="13" t="s">
        <v>53</v>
      </c>
      <c r="D403" s="13" t="s">
        <v>39</v>
      </c>
      <c r="E403" s="13"/>
      <c r="F403" s="13">
        <v>9.1026332886237613E-2</v>
      </c>
      <c r="G403" s="13">
        <v>0.45835222897311845</v>
      </c>
      <c r="H403" s="13"/>
      <c r="I403" s="13">
        <v>0.44179677627545816</v>
      </c>
      <c r="J403" s="13">
        <v>6.7473975171738101E-2</v>
      </c>
      <c r="K403" s="13"/>
      <c r="L403" s="13">
        <v>9.8190102855919807</v>
      </c>
      <c r="M403" s="13">
        <v>18.429512819999999</v>
      </c>
      <c r="Q403" s="13"/>
    </row>
    <row r="404" spans="1:17" ht="15" x14ac:dyDescent="0.3">
      <c r="A404" s="18">
        <v>255</v>
      </c>
      <c r="B404" s="13" t="s">
        <v>9</v>
      </c>
      <c r="C404" s="13" t="s">
        <v>53</v>
      </c>
      <c r="D404" s="13" t="s">
        <v>39</v>
      </c>
      <c r="E404" s="13"/>
      <c r="F404" s="13">
        <v>0.13564017755941343</v>
      </c>
      <c r="G404" s="13">
        <v>0.43670739314494456</v>
      </c>
      <c r="H404" s="13"/>
      <c r="I404" s="13">
        <v>6.7955117484268081E-3</v>
      </c>
      <c r="J404" s="13">
        <v>6.8952502724482737E-2</v>
      </c>
      <c r="K404" s="13"/>
      <c r="L404" s="13">
        <v>11.108699747676178</v>
      </c>
      <c r="M404" s="13">
        <v>23.226902344999999</v>
      </c>
      <c r="Q404" s="13"/>
    </row>
    <row r="405" spans="1:17" ht="15" x14ac:dyDescent="0.3">
      <c r="A405" s="18">
        <v>256</v>
      </c>
      <c r="B405" s="13" t="s">
        <v>9</v>
      </c>
      <c r="C405" s="13" t="s">
        <v>53</v>
      </c>
      <c r="D405" s="13" t="s">
        <v>39</v>
      </c>
      <c r="E405" s="13"/>
      <c r="F405" s="13">
        <v>0.1168587547986645</v>
      </c>
      <c r="G405" s="13">
        <v>0.44815770504819902</v>
      </c>
      <c r="H405" s="13"/>
      <c r="I405" s="13">
        <v>0.30905859041548961</v>
      </c>
      <c r="J405" s="13">
        <v>6.7141196505777309E-2</v>
      </c>
      <c r="K405" s="13"/>
      <c r="L405" s="13">
        <v>9.9260003258759646</v>
      </c>
      <c r="M405" s="13">
        <v>23.214184899999999</v>
      </c>
      <c r="Q405" s="13"/>
    </row>
    <row r="406" spans="1:17" ht="15" x14ac:dyDescent="0.3">
      <c r="A406" s="18">
        <v>257</v>
      </c>
      <c r="B406" s="13" t="s">
        <v>9</v>
      </c>
      <c r="C406" s="13" t="s">
        <v>53</v>
      </c>
      <c r="D406" s="13" t="s">
        <v>39</v>
      </c>
      <c r="E406" s="13"/>
      <c r="F406" s="13">
        <v>0.16074979728797442</v>
      </c>
      <c r="G406" s="13">
        <v>0.38140391969355303</v>
      </c>
      <c r="H406" s="13"/>
      <c r="I406" s="13">
        <v>2.0240165225339925E-2</v>
      </c>
      <c r="J406" s="13">
        <v>6.6777181523004991E-2</v>
      </c>
      <c r="K406" s="13"/>
      <c r="L406" s="13">
        <v>14.986593776183847</v>
      </c>
      <c r="M406" s="13">
        <v>29.549141065000001</v>
      </c>
      <c r="Q406" s="13"/>
    </row>
    <row r="407" spans="1:17" ht="15" x14ac:dyDescent="0.3">
      <c r="A407" s="18">
        <v>258</v>
      </c>
      <c r="B407" s="13" t="s">
        <v>9</v>
      </c>
      <c r="C407" s="13" t="s">
        <v>53</v>
      </c>
      <c r="D407" s="13" t="s">
        <v>39</v>
      </c>
      <c r="E407" s="13"/>
      <c r="F407" s="13">
        <v>9.7521835920239192E-2</v>
      </c>
      <c r="G407" s="13">
        <v>0.37060968031182584</v>
      </c>
      <c r="H407" s="13"/>
      <c r="I407" s="13">
        <v>1.7193174176808095E-2</v>
      </c>
      <c r="J407" s="13">
        <v>6.9196051883528856E-2</v>
      </c>
      <c r="K407" s="13"/>
      <c r="L407" s="13">
        <v>8.4023500400283897</v>
      </c>
      <c r="M407" s="13">
        <v>43.986637000000002</v>
      </c>
      <c r="Q407" s="13"/>
    </row>
    <row r="408" spans="1:17" ht="15" x14ac:dyDescent="0.3">
      <c r="A408" s="18">
        <v>259</v>
      </c>
      <c r="B408" s="13" t="s">
        <v>9</v>
      </c>
      <c r="C408" s="13" t="s">
        <v>53</v>
      </c>
      <c r="D408" s="13" t="s">
        <v>39</v>
      </c>
      <c r="E408" s="13"/>
      <c r="F408" s="13">
        <v>0.16986951557906121</v>
      </c>
      <c r="G408" s="13">
        <v>0.482516046849991</v>
      </c>
      <c r="H408" s="13"/>
      <c r="I408" s="13">
        <v>6.8357794619265624E-2</v>
      </c>
      <c r="J408" s="13">
        <v>9.3396426368312621E-2</v>
      </c>
      <c r="K408" s="13"/>
      <c r="L408" s="13">
        <v>12.339683189852185</v>
      </c>
      <c r="M408" s="13">
        <v>35.830968525000003</v>
      </c>
      <c r="Q408" s="13"/>
    </row>
    <row r="409" spans="1:17" ht="15" x14ac:dyDescent="0.3">
      <c r="A409" s="18">
        <v>260</v>
      </c>
      <c r="B409" s="13" t="s">
        <v>9</v>
      </c>
      <c r="C409" s="13" t="s">
        <v>53</v>
      </c>
      <c r="D409" s="13" t="s">
        <v>39</v>
      </c>
      <c r="E409" s="13"/>
      <c r="F409" s="13">
        <v>0.12557765540769125</v>
      </c>
      <c r="G409" s="13">
        <v>0.43962457509717229</v>
      </c>
      <c r="H409" s="13"/>
      <c r="I409" s="13">
        <v>7.4141459459731579E-2</v>
      </c>
      <c r="J409" s="13">
        <v>7.3632919395238916E-2</v>
      </c>
      <c r="K409" s="13"/>
      <c r="L409" s="13">
        <v>8.3653626066830356</v>
      </c>
      <c r="M409" s="13">
        <v>27.012471479999999</v>
      </c>
      <c r="Q409" s="13"/>
    </row>
    <row r="410" spans="1:17" ht="15" x14ac:dyDescent="0.3">
      <c r="A410" s="18">
        <v>261</v>
      </c>
      <c r="B410" s="13" t="s">
        <v>9</v>
      </c>
      <c r="C410" s="13" t="s">
        <v>53</v>
      </c>
      <c r="D410" s="13" t="s">
        <v>39</v>
      </c>
      <c r="E410" s="13"/>
      <c r="F410" s="13">
        <v>0.16967840054146435</v>
      </c>
      <c r="G410" s="13">
        <v>0.43746319137428885</v>
      </c>
      <c r="H410" s="13"/>
      <c r="I410" s="13">
        <v>5.2925103506223363E-2</v>
      </c>
      <c r="J410" s="13">
        <v>6.1787740524138594E-2</v>
      </c>
      <c r="K410" s="13"/>
      <c r="L410" s="13">
        <v>9.8814812775135312</v>
      </c>
      <c r="M410" s="13">
        <v>33.938639004999999</v>
      </c>
      <c r="Q410" s="13"/>
    </row>
    <row r="411" spans="1:17" ht="15" x14ac:dyDescent="0.3">
      <c r="A411" s="18">
        <v>262</v>
      </c>
      <c r="B411" s="13" t="s">
        <v>9</v>
      </c>
      <c r="C411" s="13" t="s">
        <v>53</v>
      </c>
      <c r="D411" s="13" t="s">
        <v>39</v>
      </c>
      <c r="E411" s="13"/>
      <c r="F411" s="13">
        <v>0.11128042267630696</v>
      </c>
      <c r="G411" s="13">
        <v>0.32000442724150235</v>
      </c>
      <c r="H411" s="13"/>
      <c r="I411" s="13">
        <v>7.8167313139877709E-2</v>
      </c>
      <c r="J411" s="13">
        <v>6.5307791591994832E-2</v>
      </c>
      <c r="K411" s="13"/>
      <c r="L411" s="13">
        <v>7.402431421779391</v>
      </c>
      <c r="M411" s="13">
        <v>34.153140310000005</v>
      </c>
      <c r="Q411" s="13"/>
    </row>
    <row r="412" spans="1:17" ht="15" x14ac:dyDescent="0.3">
      <c r="A412" s="18">
        <v>263</v>
      </c>
      <c r="B412" s="13" t="s">
        <v>9</v>
      </c>
      <c r="C412" s="13" t="s">
        <v>53</v>
      </c>
      <c r="D412" s="13" t="s">
        <v>39</v>
      </c>
      <c r="E412" s="13"/>
      <c r="F412" s="13">
        <v>0.12164915730880405</v>
      </c>
      <c r="G412" s="13">
        <v>0.1980475964034443</v>
      </c>
      <c r="H412" s="13"/>
      <c r="I412" s="13">
        <v>3.6375037615122334E-2</v>
      </c>
      <c r="J412" s="13">
        <v>6.5427092909159476E-2</v>
      </c>
      <c r="K412" s="13"/>
      <c r="L412" s="13">
        <v>11.108699747676178</v>
      </c>
      <c r="M412" s="13">
        <v>22.23982513</v>
      </c>
      <c r="Q412" s="13"/>
    </row>
    <row r="413" spans="1:17" ht="15" x14ac:dyDescent="0.3">
      <c r="A413" s="18">
        <v>264</v>
      </c>
      <c r="B413" s="13" t="s">
        <v>9</v>
      </c>
      <c r="C413" s="13" t="s">
        <v>53</v>
      </c>
      <c r="D413" s="13" t="s">
        <v>39</v>
      </c>
      <c r="E413" s="13"/>
      <c r="F413" s="13">
        <v>0.12578538096302369</v>
      </c>
      <c r="G413" s="13">
        <v>0.24491361234777415</v>
      </c>
      <c r="H413" s="13"/>
      <c r="I413" s="13">
        <v>6.9253382878282407E-2</v>
      </c>
      <c r="J413" s="13">
        <v>6.7648637623831151E-2</v>
      </c>
      <c r="K413" s="13"/>
      <c r="L413" s="13">
        <v>9.9260003258759646</v>
      </c>
      <c r="M413" s="13">
        <v>29.492217764999999</v>
      </c>
      <c r="Q413" s="13"/>
    </row>
    <row r="414" spans="1:17" ht="15" x14ac:dyDescent="0.3">
      <c r="A414" s="18">
        <v>265</v>
      </c>
      <c r="B414" s="13" t="s">
        <v>9</v>
      </c>
      <c r="C414" s="13" t="s">
        <v>53</v>
      </c>
      <c r="D414" s="13" t="s">
        <v>39</v>
      </c>
      <c r="E414" s="13"/>
      <c r="F414" s="13">
        <v>9.7246359935657292E-2</v>
      </c>
      <c r="G414" s="13">
        <v>0.19752870617939527</v>
      </c>
      <c r="H414" s="13"/>
      <c r="I414" s="13">
        <v>0.1102394910809972</v>
      </c>
      <c r="J414" s="13">
        <v>6.6732148741631109E-2</v>
      </c>
      <c r="K414" s="13"/>
      <c r="L414" s="13">
        <v>14.986593776183847</v>
      </c>
      <c r="M414" s="13">
        <v>23.810695925000001</v>
      </c>
      <c r="Q414" s="13"/>
    </row>
    <row r="415" spans="1:17" ht="15" x14ac:dyDescent="0.3">
      <c r="A415" s="18">
        <v>266</v>
      </c>
      <c r="B415" s="13" t="s">
        <v>9</v>
      </c>
      <c r="C415" s="13" t="s">
        <v>53</v>
      </c>
      <c r="D415" s="13" t="s">
        <v>39</v>
      </c>
      <c r="E415" s="13"/>
      <c r="F415" s="13">
        <v>0.10305584140883316</v>
      </c>
      <c r="G415" s="13">
        <v>0.15046927129579724</v>
      </c>
      <c r="H415" s="13"/>
      <c r="I415" s="13">
        <v>0.18476024201605301</v>
      </c>
      <c r="J415" s="13">
        <v>6.4868380926448338E-2</v>
      </c>
      <c r="K415" s="13"/>
      <c r="L415" s="13">
        <v>8.4023500400283897</v>
      </c>
      <c r="M415" s="13">
        <v>30.437569634999999</v>
      </c>
      <c r="Q415" s="13"/>
    </row>
    <row r="416" spans="1:17" ht="15" x14ac:dyDescent="0.3">
      <c r="A416" s="18">
        <v>267</v>
      </c>
      <c r="B416" s="13" t="s">
        <v>9</v>
      </c>
      <c r="C416" s="13" t="s">
        <v>53</v>
      </c>
      <c r="D416" s="13" t="s">
        <v>39</v>
      </c>
      <c r="E416" s="13"/>
      <c r="F416" s="13">
        <v>8.8113099321488766E-2</v>
      </c>
      <c r="G416" s="13">
        <v>0.16125606248871091</v>
      </c>
      <c r="H416" s="13"/>
      <c r="I416" s="13">
        <v>7.0312812512865183E-2</v>
      </c>
      <c r="J416" s="13">
        <v>6.4167564872525298E-2</v>
      </c>
      <c r="K416" s="13"/>
      <c r="L416" s="13">
        <v>12.339683189852185</v>
      </c>
      <c r="M416" s="13">
        <v>21.923959385</v>
      </c>
      <c r="Q416" s="13"/>
    </row>
    <row r="417" spans="1:17" ht="15" x14ac:dyDescent="0.3">
      <c r="A417" s="18">
        <v>268</v>
      </c>
      <c r="B417" s="13" t="s">
        <v>9</v>
      </c>
      <c r="C417" s="13" t="s">
        <v>53</v>
      </c>
      <c r="D417" s="13" t="s">
        <v>39</v>
      </c>
      <c r="E417" s="13"/>
      <c r="F417" s="13">
        <v>0.10401724565966163</v>
      </c>
      <c r="G417" s="13">
        <v>0.12986207730249436</v>
      </c>
      <c r="H417" s="13"/>
      <c r="I417" s="13">
        <v>0.27638104344854048</v>
      </c>
      <c r="J417" s="13">
        <v>6.1938781474166114E-2</v>
      </c>
      <c r="K417" s="13"/>
      <c r="L417" s="13">
        <v>8.3653626066830356</v>
      </c>
      <c r="M417" s="13">
        <v>29.718228689999997</v>
      </c>
      <c r="Q417" s="13"/>
    </row>
    <row r="418" spans="1:17" ht="15" x14ac:dyDescent="0.3">
      <c r="A418" s="18">
        <v>269</v>
      </c>
      <c r="B418" s="13" t="s">
        <v>9</v>
      </c>
      <c r="C418" s="13" t="s">
        <v>53</v>
      </c>
      <c r="D418" s="13" t="s">
        <v>39</v>
      </c>
      <c r="E418" s="13"/>
      <c r="F418" s="13">
        <v>0.14457073848229868</v>
      </c>
      <c r="G418" s="13">
        <v>8.1489168635356907E-2</v>
      </c>
      <c r="H418" s="13"/>
      <c r="I418" s="13">
        <v>6.0286952990543076E-2</v>
      </c>
      <c r="J418" s="13">
        <v>0.16156888296578706</v>
      </c>
      <c r="K418" s="13"/>
      <c r="L418" s="13">
        <v>9.8814812775135312</v>
      </c>
      <c r="M418" s="13">
        <v>21.822381330000002</v>
      </c>
      <c r="Q418" s="13"/>
    </row>
    <row r="419" spans="1:17" ht="15" x14ac:dyDescent="0.3">
      <c r="A419" s="18">
        <v>270</v>
      </c>
      <c r="B419" s="13" t="s">
        <v>9</v>
      </c>
      <c r="C419" s="13" t="s">
        <v>53</v>
      </c>
      <c r="D419" s="13" t="s">
        <v>39</v>
      </c>
      <c r="E419" s="13"/>
      <c r="F419" s="13">
        <v>0.11986478854566837</v>
      </c>
      <c r="G419" s="13">
        <v>0.11488552828999719</v>
      </c>
      <c r="H419" s="13"/>
      <c r="I419" s="13">
        <v>1.453016210301392E-2</v>
      </c>
      <c r="J419" s="13">
        <v>6.2130633679660513E-2</v>
      </c>
      <c r="K419" s="13"/>
      <c r="L419" s="13">
        <v>7.402431421779391</v>
      </c>
      <c r="M419" s="13">
        <v>28.101721434999998</v>
      </c>
      <c r="Q419" s="13"/>
    </row>
    <row r="420" spans="1:17" ht="15" x14ac:dyDescent="0.3">
      <c r="A420" s="18">
        <v>271</v>
      </c>
      <c r="B420" s="13" t="s">
        <v>9</v>
      </c>
      <c r="C420" s="13" t="s">
        <v>53</v>
      </c>
      <c r="D420" s="13" t="s">
        <v>39</v>
      </c>
      <c r="E420" s="13"/>
      <c r="F420" s="13">
        <v>0.10687762089231131</v>
      </c>
      <c r="G420" s="13">
        <v>0.11190983148511381</v>
      </c>
      <c r="H420" s="13"/>
      <c r="I420" s="13">
        <v>0.17753844660935833</v>
      </c>
      <c r="J420" s="13">
        <v>0.16416692562950191</v>
      </c>
      <c r="K420" s="13"/>
      <c r="L420" s="13">
        <v>11.368475840317759</v>
      </c>
      <c r="M420" s="13">
        <v>26.367439255000001</v>
      </c>
      <c r="Q420" s="13"/>
    </row>
    <row r="421" spans="1:17" ht="15" x14ac:dyDescent="0.3">
      <c r="A421" s="18">
        <v>272</v>
      </c>
      <c r="B421" s="13" t="s">
        <v>9</v>
      </c>
      <c r="C421" s="13" t="s">
        <v>53</v>
      </c>
      <c r="D421" s="13" t="s">
        <v>39</v>
      </c>
      <c r="E421" s="13"/>
      <c r="F421" s="13">
        <v>0.13366603987785636</v>
      </c>
      <c r="G421" s="13">
        <v>6.4361140103159478E-2</v>
      </c>
      <c r="H421" s="13"/>
      <c r="I421" s="13">
        <v>3.6933183837603328E-2</v>
      </c>
      <c r="J421" s="13">
        <v>6.4176726403141607E-2</v>
      </c>
      <c r="K421" s="13"/>
      <c r="L421" s="13">
        <v>12.51693601764072</v>
      </c>
      <c r="M421" s="13">
        <v>29.130625380000001</v>
      </c>
      <c r="Q421" s="13"/>
    </row>
    <row r="422" spans="1:17" ht="15" x14ac:dyDescent="0.3">
      <c r="A422" s="18">
        <v>273</v>
      </c>
      <c r="B422" s="13" t="s">
        <v>9</v>
      </c>
      <c r="C422" s="13" t="s">
        <v>53</v>
      </c>
      <c r="D422" s="13" t="s">
        <v>39</v>
      </c>
      <c r="E422" s="13"/>
      <c r="F422" s="13">
        <v>0.12513618037045093</v>
      </c>
      <c r="G422" s="13">
        <v>0.11232051849568306</v>
      </c>
      <c r="H422" s="13"/>
      <c r="I422" s="13">
        <v>0.12302650138037879</v>
      </c>
      <c r="J422" s="13">
        <v>6.4263037700773587E-2</v>
      </c>
      <c r="K422" s="13"/>
      <c r="L422" s="13">
        <v>15.582367732507246</v>
      </c>
      <c r="M422" s="13">
        <v>23.955553860000002</v>
      </c>
      <c r="Q422" s="13"/>
    </row>
    <row r="423" spans="1:17" ht="15" x14ac:dyDescent="0.3">
      <c r="A423" s="18">
        <v>274</v>
      </c>
      <c r="B423" s="13" t="s">
        <v>9</v>
      </c>
      <c r="C423" s="13" t="s">
        <v>53</v>
      </c>
      <c r="D423" s="13" t="s">
        <v>39</v>
      </c>
      <c r="E423" s="13"/>
      <c r="F423" s="13">
        <v>6.54869742638233E-2</v>
      </c>
      <c r="G423" s="13">
        <v>9.4883627965081804E-2</v>
      </c>
      <c r="H423" s="13"/>
      <c r="I423" s="13">
        <v>0.22475648518647443</v>
      </c>
      <c r="J423" s="13">
        <v>5.8820836585706866E-2</v>
      </c>
      <c r="K423" s="13"/>
      <c r="L423" s="13">
        <v>14.229184357776932</v>
      </c>
      <c r="M423" s="13">
        <v>26.497468585</v>
      </c>
      <c r="Q423" s="13"/>
    </row>
    <row r="424" spans="1:17" ht="15" x14ac:dyDescent="0.3">
      <c r="A424" s="18">
        <v>275</v>
      </c>
      <c r="B424" s="13" t="s">
        <v>9</v>
      </c>
      <c r="C424" s="13" t="s">
        <v>53</v>
      </c>
      <c r="D424" s="13" t="s">
        <v>39</v>
      </c>
      <c r="E424" s="13"/>
      <c r="F424" s="13">
        <v>8.7520917968182954E-2</v>
      </c>
      <c r="G424" s="13">
        <v>8.7504626378648684E-2</v>
      </c>
      <c r="H424" s="13"/>
      <c r="I424" s="13">
        <v>0.15394430909483695</v>
      </c>
      <c r="J424" s="13">
        <v>6.1934628029062834E-2</v>
      </c>
      <c r="K424" s="13"/>
      <c r="L424" s="13">
        <v>12.08410224506488</v>
      </c>
      <c r="M424" s="13">
        <v>17.632101759999998</v>
      </c>
      <c r="Q424" s="13"/>
    </row>
    <row r="425" spans="1:17" ht="15" x14ac:dyDescent="0.3">
      <c r="A425" s="18">
        <v>276</v>
      </c>
      <c r="B425" s="13" t="s">
        <v>9</v>
      </c>
      <c r="C425" s="13" t="s">
        <v>53</v>
      </c>
      <c r="D425" s="13" t="s">
        <v>39</v>
      </c>
      <c r="E425" s="13"/>
      <c r="F425" s="13">
        <v>0.10865071624652217</v>
      </c>
      <c r="G425" s="13">
        <v>6.2024846045155665E-2</v>
      </c>
      <c r="H425" s="13"/>
      <c r="I425" s="13">
        <v>8.6630770685016553E-2</v>
      </c>
      <c r="J425" s="13">
        <v>5.9571435448916459E-2</v>
      </c>
      <c r="K425" s="13"/>
      <c r="L425" s="13">
        <v>27.715712020227937</v>
      </c>
      <c r="M425" s="13">
        <v>29.287596430000001</v>
      </c>
      <c r="Q425" s="13"/>
    </row>
    <row r="426" spans="1:17" ht="15" x14ac:dyDescent="0.3">
      <c r="A426" s="18">
        <v>277</v>
      </c>
      <c r="B426" s="13" t="s">
        <v>9</v>
      </c>
      <c r="C426" s="13" t="s">
        <v>53</v>
      </c>
      <c r="D426" s="13" t="s">
        <v>39</v>
      </c>
      <c r="E426" s="13"/>
      <c r="F426" s="13">
        <v>0.15047788568173684</v>
      </c>
      <c r="G426" s="13">
        <v>0.11179000231448802</v>
      </c>
      <c r="H426" s="13"/>
      <c r="I426" s="13">
        <v>1.1043735816766419E-2</v>
      </c>
      <c r="J426" s="13">
        <v>0.14530945261805786</v>
      </c>
      <c r="K426" s="13"/>
      <c r="L426" s="13">
        <v>14.241416341755196</v>
      </c>
      <c r="M426" s="13">
        <v>25.592667499999997</v>
      </c>
      <c r="Q426" s="13"/>
    </row>
    <row r="427" spans="1:17" ht="15" x14ac:dyDescent="0.3">
      <c r="A427" s="18">
        <v>278</v>
      </c>
      <c r="B427" s="13" t="s">
        <v>9</v>
      </c>
      <c r="C427" s="13" t="s">
        <v>53</v>
      </c>
      <c r="D427" s="13" t="s">
        <v>39</v>
      </c>
      <c r="E427" s="13"/>
      <c r="F427" s="13">
        <v>0.23628551980625254</v>
      </c>
      <c r="G427" s="13">
        <v>0.45598518439365604</v>
      </c>
      <c r="H427" s="13"/>
      <c r="I427" s="13">
        <v>0.27297005263741669</v>
      </c>
      <c r="J427" s="13">
        <v>0.19240018883519655</v>
      </c>
      <c r="K427" s="13"/>
      <c r="L427" s="13">
        <v>11.353762023010983</v>
      </c>
      <c r="M427" s="13">
        <v>27.174757160000002</v>
      </c>
      <c r="Q427" s="13"/>
    </row>
    <row r="428" spans="1:17" ht="15" x14ac:dyDescent="0.3">
      <c r="A428" s="18">
        <v>279</v>
      </c>
      <c r="B428" s="13" t="s">
        <v>9</v>
      </c>
      <c r="C428" s="13" t="s">
        <v>53</v>
      </c>
      <c r="D428" s="13" t="s">
        <v>39</v>
      </c>
      <c r="E428" s="13"/>
      <c r="F428" s="13">
        <v>0.26069300384554506</v>
      </c>
      <c r="G428" s="13">
        <v>0.43477324528204564</v>
      </c>
      <c r="H428" s="13"/>
      <c r="I428" s="13">
        <v>0.38366625612089461</v>
      </c>
      <c r="J428" s="13">
        <v>6.6806373892670468E-2</v>
      </c>
      <c r="K428" s="13"/>
      <c r="L428" s="13">
        <v>17.234768171815006</v>
      </c>
      <c r="M428" s="13">
        <v>38.324022175000003</v>
      </c>
      <c r="Q428" s="13"/>
    </row>
    <row r="429" spans="1:17" ht="15" x14ac:dyDescent="0.3">
      <c r="A429" s="18">
        <v>280</v>
      </c>
      <c r="B429" s="13" t="s">
        <v>9</v>
      </c>
      <c r="C429" s="13" t="s">
        <v>53</v>
      </c>
      <c r="D429" s="13" t="s">
        <v>39</v>
      </c>
      <c r="E429" s="13"/>
      <c r="F429" s="13">
        <v>0.14249432942490028</v>
      </c>
      <c r="G429" s="13">
        <v>0.445994550947235</v>
      </c>
      <c r="H429" s="13"/>
      <c r="I429" s="13">
        <v>8.0248803500047067E-2</v>
      </c>
      <c r="J429" s="13">
        <v>9.7320248617793134E-2</v>
      </c>
      <c r="K429" s="13"/>
      <c r="L429" s="13">
        <v>16.335476787371725</v>
      </c>
      <c r="M429" s="13">
        <v>20.614141405000002</v>
      </c>
      <c r="Q429" s="13"/>
    </row>
    <row r="430" spans="1:17" ht="15" x14ac:dyDescent="0.3">
      <c r="A430" s="18">
        <v>281</v>
      </c>
      <c r="B430" s="13" t="s">
        <v>9</v>
      </c>
      <c r="C430" s="13" t="s">
        <v>53</v>
      </c>
      <c r="D430" s="13" t="s">
        <v>39</v>
      </c>
      <c r="E430" s="13"/>
      <c r="F430" s="13">
        <v>0.26094454804228107</v>
      </c>
      <c r="G430" s="13">
        <v>0.38057584129968192</v>
      </c>
      <c r="H430" s="13"/>
      <c r="I430" s="13">
        <v>8.2480491808842191E-2</v>
      </c>
      <c r="J430" s="13">
        <v>6.6368365402454402E-2</v>
      </c>
      <c r="K430" s="13"/>
      <c r="L430" s="13">
        <v>9.6721046261728016</v>
      </c>
      <c r="M430" s="13">
        <v>28.559809104999999</v>
      </c>
      <c r="Q430" s="13"/>
    </row>
    <row r="431" spans="1:17" ht="15" x14ac:dyDescent="0.3">
      <c r="A431" s="18">
        <v>282</v>
      </c>
      <c r="B431" s="13" t="s">
        <v>9</v>
      </c>
      <c r="C431" s="13" t="s">
        <v>53</v>
      </c>
      <c r="D431" s="13" t="s">
        <v>39</v>
      </c>
      <c r="E431" s="13"/>
      <c r="F431" s="13">
        <v>0.11777497293146529</v>
      </c>
      <c r="G431" s="13">
        <v>0.3699974867055893</v>
      </c>
      <c r="H431" s="13"/>
      <c r="I431" s="13">
        <v>0.14948014085975717</v>
      </c>
      <c r="J431" s="13">
        <v>0.25351155187614166</v>
      </c>
      <c r="K431" s="13"/>
      <c r="L431" s="13">
        <v>10.293431332353238</v>
      </c>
      <c r="M431" s="13">
        <v>22.11645163</v>
      </c>
      <c r="Q431" s="13"/>
    </row>
    <row r="432" spans="1:17" ht="15" x14ac:dyDescent="0.3">
      <c r="A432" s="18">
        <v>283</v>
      </c>
      <c r="B432" s="13" t="s">
        <v>9</v>
      </c>
      <c r="C432" s="13" t="s">
        <v>53</v>
      </c>
      <c r="D432" s="13" t="s">
        <v>39</v>
      </c>
      <c r="E432" s="13"/>
      <c r="F432" s="13">
        <v>0.18309210622203381</v>
      </c>
      <c r="G432" s="13">
        <v>0.47966572591299117</v>
      </c>
      <c r="H432" s="13"/>
      <c r="I432" s="13">
        <v>7.6377985889166541E-2</v>
      </c>
      <c r="J432" s="13">
        <v>0.16289145119721235</v>
      </c>
      <c r="K432" s="13"/>
      <c r="L432" s="13">
        <v>11.02824424607326</v>
      </c>
      <c r="M432" s="13">
        <v>22.597941860000002</v>
      </c>
      <c r="Q432" s="13"/>
    </row>
    <row r="433" spans="1:17" ht="15" x14ac:dyDescent="0.3">
      <c r="A433" s="18">
        <v>284</v>
      </c>
      <c r="B433" s="13" t="s">
        <v>9</v>
      </c>
      <c r="C433" s="13" t="s">
        <v>53</v>
      </c>
      <c r="D433" s="13" t="s">
        <v>39</v>
      </c>
      <c r="E433" s="13"/>
      <c r="F433" s="13">
        <v>8.9029827092230673E-2</v>
      </c>
      <c r="G433" s="13">
        <v>0.43763208359522882</v>
      </c>
      <c r="H433" s="13"/>
      <c r="I433" s="13">
        <v>9.5543033928748911E-2</v>
      </c>
      <c r="J433" s="13">
        <v>0.24541127617923039</v>
      </c>
      <c r="K433" s="13"/>
      <c r="L433" s="13">
        <v>13.973080163128564</v>
      </c>
      <c r="M433" s="13">
        <v>27.997216479999999</v>
      </c>
      <c r="Q433" s="13"/>
    </row>
    <row r="434" spans="1:17" ht="15" x14ac:dyDescent="0.3">
      <c r="A434" s="18">
        <v>285</v>
      </c>
      <c r="B434" s="13" t="s">
        <v>9</v>
      </c>
      <c r="C434" s="13" t="s">
        <v>53</v>
      </c>
      <c r="D434" s="13" t="s">
        <v>39</v>
      </c>
      <c r="E434" s="13"/>
      <c r="F434" s="13">
        <v>0.15748705934940729</v>
      </c>
      <c r="G434" s="13">
        <v>0.43551392754680301</v>
      </c>
      <c r="H434" s="13"/>
      <c r="I434" s="13">
        <v>2.3999999999999998E-3</v>
      </c>
      <c r="J434" s="13">
        <v>6.1261661185822894E-2</v>
      </c>
      <c r="K434" s="13"/>
      <c r="L434" s="13">
        <v>7.1221355332217868</v>
      </c>
      <c r="M434" s="13">
        <v>62.011434499999993</v>
      </c>
      <c r="Q434" s="13"/>
    </row>
    <row r="435" spans="1:17" ht="15" x14ac:dyDescent="0.3">
      <c r="A435" s="18">
        <v>286</v>
      </c>
      <c r="B435" s="13" t="s">
        <v>9</v>
      </c>
      <c r="C435" s="13" t="s">
        <v>53</v>
      </c>
      <c r="D435" s="13" t="s">
        <v>39</v>
      </c>
      <c r="E435" s="13"/>
      <c r="F435" s="13">
        <v>0.18220951703056121</v>
      </c>
      <c r="G435" s="13">
        <v>0.32040433869667229</v>
      </c>
      <c r="H435" s="13"/>
      <c r="I435" s="13">
        <v>4.8272109957613251E-3</v>
      </c>
      <c r="J435" s="13">
        <v>9.9159559097420191E-2</v>
      </c>
      <c r="K435" s="13"/>
      <c r="L435" s="13">
        <v>5.8199626636131061</v>
      </c>
      <c r="M435" s="13">
        <v>32.764658964999995</v>
      </c>
      <c r="Q435" s="13"/>
    </row>
    <row r="436" spans="1:17" ht="15" x14ac:dyDescent="0.3">
      <c r="A436" s="18">
        <v>287</v>
      </c>
      <c r="B436" s="13" t="s">
        <v>9</v>
      </c>
      <c r="C436" s="13" t="s">
        <v>53</v>
      </c>
      <c r="D436" s="13" t="s">
        <v>39</v>
      </c>
      <c r="E436" s="13"/>
      <c r="F436" s="13">
        <v>0.14498190761055801</v>
      </c>
      <c r="G436" s="13">
        <v>8.1924098437574394E-2</v>
      </c>
      <c r="H436" s="13"/>
      <c r="I436" s="13">
        <v>0.17635973501330499</v>
      </c>
      <c r="J436" s="13">
        <v>0.99553694650719471</v>
      </c>
      <c r="K436" s="13"/>
      <c r="L436" s="13">
        <v>6.7670418296148878</v>
      </c>
      <c r="M436" s="13">
        <v>22.73721213</v>
      </c>
      <c r="Q436" s="13"/>
    </row>
    <row r="437" spans="1:17" ht="15" x14ac:dyDescent="0.3">
      <c r="A437" s="18">
        <v>288</v>
      </c>
      <c r="B437" s="13" t="s">
        <v>9</v>
      </c>
      <c r="C437" s="13" t="s">
        <v>53</v>
      </c>
      <c r="D437" s="13" t="s">
        <v>39</v>
      </c>
      <c r="E437" s="13"/>
      <c r="F437" s="13">
        <v>0.1756789599893433</v>
      </c>
      <c r="G437" s="13">
        <v>5.9997356223854985E-2</v>
      </c>
      <c r="H437" s="13"/>
      <c r="I437" s="13">
        <v>0.14505403125784549</v>
      </c>
      <c r="J437" s="13">
        <v>0.26933345716672408</v>
      </c>
      <c r="K437" s="13"/>
      <c r="L437" s="13">
        <v>3.6901217382821012</v>
      </c>
      <c r="M437" s="13">
        <v>24.19313043</v>
      </c>
      <c r="Q437" s="13"/>
    </row>
    <row r="438" spans="1:17" ht="15" x14ac:dyDescent="0.3">
      <c r="A438" s="18">
        <v>289</v>
      </c>
      <c r="B438" s="13" t="s">
        <v>9</v>
      </c>
      <c r="C438" s="13" t="s">
        <v>53</v>
      </c>
      <c r="D438" s="13" t="s">
        <v>39</v>
      </c>
      <c r="E438" s="13"/>
      <c r="F438" s="13">
        <v>0.18669912082600462</v>
      </c>
      <c r="G438" s="13">
        <v>6.5930093185948405E-2</v>
      </c>
      <c r="H438" s="13"/>
      <c r="I438" s="13">
        <v>0.90608123448118383</v>
      </c>
      <c r="J438" s="13">
        <v>6.6883339117787113E-2</v>
      </c>
      <c r="K438" s="13"/>
      <c r="L438" s="13">
        <v>8.8930944755554933</v>
      </c>
      <c r="M438" s="13">
        <v>28.856118240000001</v>
      </c>
      <c r="Q438" s="13"/>
    </row>
    <row r="439" spans="1:17" ht="15" x14ac:dyDescent="0.3">
      <c r="A439" s="18">
        <v>290</v>
      </c>
      <c r="B439" s="13" t="s">
        <v>9</v>
      </c>
      <c r="C439" s="13" t="s">
        <v>53</v>
      </c>
      <c r="D439" s="13" t="s">
        <v>39</v>
      </c>
      <c r="E439" s="13"/>
      <c r="F439" s="13">
        <v>0.35545960047205566</v>
      </c>
      <c r="G439" s="13">
        <v>0.14467693729455999</v>
      </c>
      <c r="H439" s="13"/>
      <c r="I439" s="13">
        <v>0.7640580873897701</v>
      </c>
      <c r="J439" s="13">
        <v>0.20572181231861553</v>
      </c>
      <c r="K439" s="13"/>
      <c r="L439" s="13">
        <v>8.2673190677671506</v>
      </c>
      <c r="M439" s="13">
        <v>21.0038223</v>
      </c>
      <c r="Q439" s="13"/>
    </row>
    <row r="440" spans="1:17" ht="15" x14ac:dyDescent="0.3">
      <c r="A440" s="18">
        <v>291</v>
      </c>
      <c r="B440" s="13" t="s">
        <v>9</v>
      </c>
      <c r="C440" s="13" t="s">
        <v>53</v>
      </c>
      <c r="D440" s="13" t="s">
        <v>39</v>
      </c>
      <c r="E440" s="13"/>
      <c r="F440" s="13">
        <v>0.1600930315320212</v>
      </c>
      <c r="G440" s="13">
        <v>4.4947811017962309E-2</v>
      </c>
      <c r="H440" s="13"/>
      <c r="I440" s="13">
        <v>0.37940297900417802</v>
      </c>
      <c r="J440" s="13">
        <v>0.21311043292781665</v>
      </c>
      <c r="K440" s="13"/>
      <c r="L440" s="13">
        <v>9.029231291592815</v>
      </c>
      <c r="M440" s="13">
        <v>23.032406259999998</v>
      </c>
      <c r="Q440" s="13"/>
    </row>
    <row r="441" spans="1:17" ht="15" x14ac:dyDescent="0.3">
      <c r="A441" s="18">
        <v>292</v>
      </c>
      <c r="B441" s="13" t="s">
        <v>9</v>
      </c>
      <c r="C441" s="13" t="s">
        <v>53</v>
      </c>
      <c r="D441" s="13" t="s">
        <v>39</v>
      </c>
      <c r="E441" s="13"/>
      <c r="F441" s="13">
        <v>0.20671734596394267</v>
      </c>
      <c r="G441" s="13">
        <v>4.9494635129005621E-2</v>
      </c>
      <c r="H441" s="13"/>
      <c r="I441" s="13">
        <v>3.3312527494960276E-2</v>
      </c>
      <c r="J441" s="13">
        <v>0.19118322826363582</v>
      </c>
      <c r="K441" s="13"/>
      <c r="L441" s="13">
        <v>12.839781476640349</v>
      </c>
      <c r="M441" s="13">
        <v>33.253992204999996</v>
      </c>
      <c r="Q441" s="13"/>
    </row>
    <row r="442" spans="1:17" ht="15" x14ac:dyDescent="0.3">
      <c r="A442" s="18">
        <v>293</v>
      </c>
      <c r="B442" s="13" t="s">
        <v>9</v>
      </c>
      <c r="C442" s="13" t="s">
        <v>53</v>
      </c>
      <c r="D442" s="13" t="s">
        <v>39</v>
      </c>
      <c r="E442" s="13"/>
      <c r="F442" s="13">
        <v>0.17745218789242742</v>
      </c>
      <c r="G442" s="13">
        <v>5.9139903143376304E-2</v>
      </c>
      <c r="H442" s="13"/>
      <c r="I442" s="13">
        <v>3.3014380524927688E-2</v>
      </c>
      <c r="J442" s="13">
        <v>7.8725763236316471E-2</v>
      </c>
      <c r="K442" s="13"/>
      <c r="L442" s="13">
        <v>8.5285893323255983</v>
      </c>
      <c r="M442" s="13">
        <v>23.913285120000001</v>
      </c>
      <c r="Q442" s="13"/>
    </row>
    <row r="443" spans="1:17" ht="15" x14ac:dyDescent="0.3">
      <c r="A443" s="18">
        <v>294</v>
      </c>
      <c r="B443" s="13" t="s">
        <v>9</v>
      </c>
      <c r="C443" s="13" t="s">
        <v>53</v>
      </c>
      <c r="D443" s="13" t="s">
        <v>39</v>
      </c>
      <c r="E443" s="13"/>
      <c r="F443" s="13">
        <v>0.15758604479386326</v>
      </c>
      <c r="G443" s="13">
        <v>6.0664608926148125E-2</v>
      </c>
      <c r="H443" s="13"/>
      <c r="I443" s="13">
        <v>4.0252811290340758E-2</v>
      </c>
      <c r="J443" s="13">
        <v>0.54320836167853781</v>
      </c>
      <c r="K443" s="13"/>
      <c r="L443" s="13">
        <v>7.3747257942416748</v>
      </c>
      <c r="M443" s="13">
        <v>22.585176990000001</v>
      </c>
      <c r="Q443" s="13"/>
    </row>
    <row r="444" spans="1:17" ht="15" x14ac:dyDescent="0.3">
      <c r="A444" s="18">
        <v>295</v>
      </c>
      <c r="B444" s="13" t="s">
        <v>9</v>
      </c>
      <c r="C444" s="13" t="s">
        <v>53</v>
      </c>
      <c r="D444" s="13" t="s">
        <v>39</v>
      </c>
      <c r="E444" s="13"/>
      <c r="F444" s="13">
        <v>0.22847885442189927</v>
      </c>
      <c r="G444" s="13">
        <v>4.3676480257454187E-2</v>
      </c>
      <c r="H444" s="13"/>
      <c r="I444" s="13">
        <v>0.14549204558703782</v>
      </c>
      <c r="J444" s="13">
        <v>0.19829259307309693</v>
      </c>
      <c r="K444" s="13"/>
      <c r="L444" s="13">
        <v>7.0085411820256027</v>
      </c>
      <c r="M444" s="13">
        <v>24.605346529999998</v>
      </c>
      <c r="Q444" s="13"/>
    </row>
    <row r="445" spans="1:17" ht="15" x14ac:dyDescent="0.3">
      <c r="A445" s="18">
        <v>296</v>
      </c>
      <c r="B445" s="13" t="s">
        <v>9</v>
      </c>
      <c r="C445" s="13" t="s">
        <v>53</v>
      </c>
      <c r="D445" s="13" t="s">
        <v>39</v>
      </c>
      <c r="E445" s="13"/>
      <c r="F445" s="13">
        <v>0.20538995657482262</v>
      </c>
      <c r="G445" s="13">
        <v>4.0739267781711469E-2</v>
      </c>
      <c r="H445" s="13"/>
      <c r="I445" s="13">
        <v>4.3297763222183989E-2</v>
      </c>
      <c r="J445" s="13">
        <v>0.11359893478273091</v>
      </c>
      <c r="K445" s="13"/>
      <c r="L445" s="13">
        <v>14.829180886970185</v>
      </c>
      <c r="M445" s="13">
        <v>32.236328225000001</v>
      </c>
      <c r="Q445" s="13"/>
    </row>
    <row r="446" spans="1:17" ht="15" x14ac:dyDescent="0.3">
      <c r="A446" s="18">
        <v>297</v>
      </c>
      <c r="B446" s="13" t="s">
        <v>9</v>
      </c>
      <c r="C446" s="13" t="s">
        <v>53</v>
      </c>
      <c r="D446" s="13" t="s">
        <v>39</v>
      </c>
      <c r="E446" s="13"/>
      <c r="F446" s="13">
        <v>0.17797952929983038</v>
      </c>
      <c r="G446" s="13">
        <v>7.7137151423535541E-2</v>
      </c>
      <c r="H446" s="13"/>
      <c r="I446" s="13">
        <v>4.6283348364393205E-2</v>
      </c>
      <c r="J446" s="13">
        <v>0.26269521673891316</v>
      </c>
      <c r="K446" s="13"/>
      <c r="L446" s="13">
        <v>9.120722678094026</v>
      </c>
      <c r="M446" s="13">
        <v>24.93156639</v>
      </c>
      <c r="Q446" s="13"/>
    </row>
    <row r="447" spans="1:17" ht="15" x14ac:dyDescent="0.3">
      <c r="A447" s="18">
        <v>298</v>
      </c>
      <c r="B447" s="13" t="s">
        <v>9</v>
      </c>
      <c r="C447" s="13" t="s">
        <v>53</v>
      </c>
      <c r="D447" s="13" t="s">
        <v>39</v>
      </c>
      <c r="E447" s="13"/>
      <c r="F447" s="13">
        <v>0.1182711657832886</v>
      </c>
      <c r="G447" s="13">
        <v>7.4996405793713278E-2</v>
      </c>
      <c r="H447" s="13"/>
      <c r="I447" s="13">
        <v>0.2226264696883733</v>
      </c>
      <c r="J447" s="13">
        <v>0.7345667252802488</v>
      </c>
      <c r="K447" s="13"/>
      <c r="L447" s="13">
        <v>10.224158356601876</v>
      </c>
      <c r="M447" s="13">
        <v>18.473317455</v>
      </c>
      <c r="Q447" s="13"/>
    </row>
    <row r="448" spans="1:17" ht="15" x14ac:dyDescent="0.3">
      <c r="A448" s="18">
        <v>299</v>
      </c>
      <c r="B448" s="13" t="s">
        <v>9</v>
      </c>
      <c r="C448" s="13" t="s">
        <v>53</v>
      </c>
      <c r="D448" s="13" t="s">
        <v>39</v>
      </c>
      <c r="E448" s="13"/>
      <c r="F448" s="13">
        <v>0.20337377987888625</v>
      </c>
      <c r="G448" s="13">
        <v>0.15046325637279201</v>
      </c>
      <c r="H448" s="13"/>
      <c r="I448" s="13">
        <v>4.7130555566122348E-2</v>
      </c>
      <c r="J448" s="13">
        <v>1.5863921101683942E-2</v>
      </c>
      <c r="K448" s="13"/>
      <c r="L448" s="13">
        <v>9.8536180085881284</v>
      </c>
      <c r="M448" s="13">
        <v>22.284621536622826</v>
      </c>
      <c r="Q448" s="13"/>
    </row>
    <row r="449" spans="1:22" ht="15" x14ac:dyDescent="0.3">
      <c r="A449" s="18">
        <v>300</v>
      </c>
      <c r="B449" s="13" t="s">
        <v>9</v>
      </c>
      <c r="C449" s="13" t="s">
        <v>53</v>
      </c>
      <c r="D449" s="13" t="s">
        <v>39</v>
      </c>
      <c r="E449" s="13"/>
      <c r="F449" s="13">
        <v>0.16698627249299913</v>
      </c>
      <c r="G449" s="13">
        <v>4.3562091499519714E-2</v>
      </c>
      <c r="H449" s="13"/>
      <c r="I449" s="13">
        <v>3.3192499946101892E-2</v>
      </c>
      <c r="J449" s="13">
        <v>5.8683448511170078E-2</v>
      </c>
      <c r="K449" s="13"/>
      <c r="L449" s="13">
        <v>13.896943283906666</v>
      </c>
      <c r="M449" s="13">
        <v>20.617285984835629</v>
      </c>
      <c r="Q449" s="13"/>
    </row>
    <row r="450" spans="1:22" ht="15" x14ac:dyDescent="0.3">
      <c r="A450" s="18">
        <v>301</v>
      </c>
      <c r="B450" s="13" t="s">
        <v>9</v>
      </c>
      <c r="C450" s="13" t="s">
        <v>53</v>
      </c>
      <c r="D450" s="13" t="s">
        <v>39</v>
      </c>
      <c r="E450" s="13"/>
      <c r="F450" s="13">
        <v>0.17097374313202923</v>
      </c>
      <c r="G450" s="13">
        <v>5.7084738201386938E-2</v>
      </c>
      <c r="H450" s="13"/>
      <c r="I450" s="13">
        <v>3.2645563037399593E-2</v>
      </c>
      <c r="J450" s="13">
        <v>1.3918594003003168E-2</v>
      </c>
      <c r="K450" s="13"/>
      <c r="L450" s="13">
        <v>12.108699747676178</v>
      </c>
      <c r="M450" s="13">
        <v>22.178667862710974</v>
      </c>
      <c r="Q450" s="13"/>
    </row>
    <row r="451" spans="1:22" ht="15" x14ac:dyDescent="0.3">
      <c r="A451" s="18">
        <v>302</v>
      </c>
      <c r="B451" s="13" t="s">
        <v>9</v>
      </c>
      <c r="C451" s="13" t="s">
        <v>53</v>
      </c>
      <c r="D451" s="13" t="s">
        <v>39</v>
      </c>
      <c r="E451" s="13"/>
      <c r="F451" s="13">
        <v>0.20757132037923431</v>
      </c>
      <c r="G451" s="13">
        <v>8.2638492895747984E-2</v>
      </c>
      <c r="H451" s="13"/>
      <c r="I451" s="13">
        <v>8.7891424922794073E-2</v>
      </c>
      <c r="J451" s="13">
        <v>1.622207618825907E-2</v>
      </c>
      <c r="K451" s="13"/>
      <c r="L451" s="13">
        <v>10.926000325875965</v>
      </c>
      <c r="M451" s="13">
        <v>26.593324193823818</v>
      </c>
      <c r="Q451" s="13"/>
    </row>
    <row r="452" spans="1:22" ht="15" x14ac:dyDescent="0.3">
      <c r="A452" s="18">
        <v>303</v>
      </c>
      <c r="B452" s="13" t="s">
        <v>9</v>
      </c>
      <c r="C452" s="13" t="s">
        <v>53</v>
      </c>
      <c r="D452" s="13" t="s">
        <v>39</v>
      </c>
      <c r="E452" s="13"/>
      <c r="F452" s="13">
        <v>0.21110910814987149</v>
      </c>
      <c r="G452" s="13">
        <v>0.17459321196507199</v>
      </c>
      <c r="H452" s="13"/>
      <c r="I452" s="13">
        <v>0.10957516496025221</v>
      </c>
      <c r="J452" s="13">
        <v>7.1754280736085529E-2</v>
      </c>
      <c r="K452" s="13"/>
      <c r="L452" s="13">
        <v>15.986593776183847</v>
      </c>
      <c r="M452" s="13">
        <v>21.176631525329299</v>
      </c>
      <c r="Q452" s="13"/>
    </row>
    <row r="453" spans="1:22" ht="15" x14ac:dyDescent="0.3">
      <c r="A453" s="18">
        <v>304</v>
      </c>
      <c r="B453" s="13" t="s">
        <v>9</v>
      </c>
      <c r="C453" s="13" t="s">
        <v>53</v>
      </c>
      <c r="D453" s="13" t="s">
        <v>39</v>
      </c>
      <c r="E453" s="13"/>
      <c r="F453" s="13">
        <v>0.29257360971255547</v>
      </c>
      <c r="G453" s="13">
        <v>8.4244478467689066E-2</v>
      </c>
      <c r="H453" s="13"/>
      <c r="I453" s="13">
        <v>6.3909744500100535E-2</v>
      </c>
      <c r="J453" s="13">
        <v>1.6429408076454381E-2</v>
      </c>
      <c r="K453" s="13"/>
      <c r="L453" s="13">
        <v>9.4023500400283897</v>
      </c>
      <c r="M453" s="13">
        <v>20.5898138629904</v>
      </c>
      <c r="Q453" s="13"/>
    </row>
    <row r="454" spans="1:22" ht="15" x14ac:dyDescent="0.3">
      <c r="A454" s="18">
        <v>305</v>
      </c>
      <c r="B454" s="13" t="s">
        <v>9</v>
      </c>
      <c r="C454" s="13" t="s">
        <v>53</v>
      </c>
      <c r="D454" s="13" t="s">
        <v>39</v>
      </c>
      <c r="E454" s="13"/>
      <c r="F454" s="13">
        <v>0.1889083726955415</v>
      </c>
      <c r="G454" s="13">
        <v>0.119074062596908</v>
      </c>
      <c r="H454" s="13"/>
      <c r="I454" s="13">
        <v>2.2652043274665322E-2</v>
      </c>
      <c r="J454" s="13">
        <v>2.6305025556944615E-2</v>
      </c>
      <c r="K454" s="13"/>
      <c r="L454" s="13">
        <v>13.339683189852185</v>
      </c>
      <c r="M454" s="13">
        <v>20.002996200651399</v>
      </c>
      <c r="Q454" s="13"/>
    </row>
    <row r="455" spans="1:22" ht="15" x14ac:dyDescent="0.3">
      <c r="A455" s="18">
        <v>306</v>
      </c>
      <c r="B455" s="13" t="s">
        <v>9</v>
      </c>
      <c r="C455" s="13" t="s">
        <v>53</v>
      </c>
      <c r="D455" s="13" t="s">
        <v>39</v>
      </c>
      <c r="E455" s="13"/>
      <c r="F455" s="13">
        <v>0.21835826327391228</v>
      </c>
      <c r="G455" s="13">
        <v>0.10786013652735497</v>
      </c>
      <c r="H455" s="13"/>
      <c r="I455" s="13">
        <v>4.3034116320333042E-2</v>
      </c>
      <c r="J455" s="13">
        <v>6.4441055222178814E-2</v>
      </c>
      <c r="K455" s="13"/>
      <c r="L455" s="13">
        <v>9.3653626066830356</v>
      </c>
      <c r="M455" s="13">
        <v>23.226902344999999</v>
      </c>
      <c r="Q455" s="13"/>
    </row>
    <row r="456" spans="1:22" ht="15" x14ac:dyDescent="0.3">
      <c r="A456" s="18">
        <v>307</v>
      </c>
      <c r="B456" s="13" t="s">
        <v>9</v>
      </c>
      <c r="C456" s="13" t="s">
        <v>53</v>
      </c>
      <c r="D456" s="13" t="s">
        <v>39</v>
      </c>
      <c r="E456" s="13"/>
      <c r="F456" s="13">
        <v>0.20869547932607316</v>
      </c>
      <c r="G456" s="13">
        <v>7.6418929865252866E-2</v>
      </c>
      <c r="H456" s="13"/>
      <c r="I456" s="13">
        <v>6.5036535158155565E-2</v>
      </c>
      <c r="J456" s="13">
        <v>3.587616980978546E-2</v>
      </c>
      <c r="K456" s="13"/>
      <c r="L456" s="13">
        <v>10.881481277513531</v>
      </c>
      <c r="M456" s="13">
        <v>23.214184899999999</v>
      </c>
      <c r="Q456" s="13"/>
    </row>
    <row r="457" spans="1:22" ht="15" x14ac:dyDescent="0.3">
      <c r="A457" s="18">
        <v>308</v>
      </c>
      <c r="B457" s="13" t="s">
        <v>9</v>
      </c>
      <c r="C457" s="13" t="s">
        <v>53</v>
      </c>
      <c r="D457" s="13" t="s">
        <v>39</v>
      </c>
      <c r="E457" s="13"/>
      <c r="F457" s="13">
        <v>0.18870955143192472</v>
      </c>
      <c r="G457" s="13">
        <v>3.8917775422062893E-2</v>
      </c>
      <c r="H457" s="13"/>
      <c r="I457" s="13">
        <v>0.15075069522876366</v>
      </c>
      <c r="J457" s="13">
        <v>0.72074953160128596</v>
      </c>
      <c r="K457" s="13"/>
      <c r="L457" s="13">
        <v>8.4024314217793901</v>
      </c>
      <c r="M457" s="13">
        <v>29.549141065000001</v>
      </c>
      <c r="Q457" s="13"/>
    </row>
    <row r="458" spans="1:22" ht="15" x14ac:dyDescent="0.3">
      <c r="A458" s="18">
        <v>309</v>
      </c>
      <c r="B458" s="13" t="s">
        <v>9</v>
      </c>
      <c r="C458" s="13" t="s">
        <v>53</v>
      </c>
      <c r="D458" s="13" t="s">
        <v>39</v>
      </c>
      <c r="E458" s="13"/>
      <c r="F458" s="13">
        <v>0.22138795694701244</v>
      </c>
      <c r="G458" s="13">
        <v>4.9836821458917262E-2</v>
      </c>
      <c r="H458" s="13"/>
      <c r="I458" s="13">
        <v>0.26267114242132561</v>
      </c>
      <c r="J458" s="13">
        <v>1.2827908413060779E-2</v>
      </c>
      <c r="K458" s="13"/>
      <c r="L458" s="13">
        <v>12.368475840317759</v>
      </c>
      <c r="M458" s="13">
        <v>24.762049099999999</v>
      </c>
      <c r="Q458" s="13"/>
    </row>
    <row r="459" spans="1:22" ht="15" x14ac:dyDescent="0.3">
      <c r="A459" s="18">
        <v>310</v>
      </c>
      <c r="B459" s="13" t="s">
        <v>9</v>
      </c>
      <c r="C459" s="13" t="s">
        <v>53</v>
      </c>
      <c r="D459" s="13" t="s">
        <v>39</v>
      </c>
      <c r="E459" s="13"/>
      <c r="F459" s="13">
        <v>0.3335924684350009</v>
      </c>
      <c r="G459" s="13">
        <v>7.1716173496837787E-2</v>
      </c>
      <c r="H459" s="13"/>
      <c r="I459" s="13">
        <v>0.14282542079981783</v>
      </c>
      <c r="J459" s="13">
        <v>1.3704266261879263E-2</v>
      </c>
      <c r="K459" s="13"/>
      <c r="L459" s="13">
        <v>13.51693601764072</v>
      </c>
      <c r="M459" s="13">
        <v>22.363990315000002</v>
      </c>
      <c r="Q459" s="13"/>
    </row>
    <row r="460" spans="1:22" ht="15" x14ac:dyDescent="0.3">
      <c r="A460" s="18">
        <v>311</v>
      </c>
      <c r="B460" s="13" t="s">
        <v>9</v>
      </c>
      <c r="C460" s="13" t="s">
        <v>53</v>
      </c>
      <c r="D460" s="13" t="s">
        <v>39</v>
      </c>
      <c r="E460" s="13"/>
      <c r="F460" s="13">
        <v>0.27846121670676033</v>
      </c>
      <c r="G460" s="13">
        <v>5.863996935077178E-2</v>
      </c>
      <c r="H460" s="13"/>
      <c r="I460" s="13">
        <v>0.1763568164029744</v>
      </c>
      <c r="J460" s="13">
        <v>1.5760083505781917E-2</v>
      </c>
      <c r="K460" s="13"/>
      <c r="L460" s="13">
        <v>16.582367732507244</v>
      </c>
      <c r="M460" s="13">
        <v>22.067693325</v>
      </c>
      <c r="Q460" s="13"/>
    </row>
    <row r="461" spans="1:22" ht="15" x14ac:dyDescent="0.3">
      <c r="A461" s="18">
        <v>312</v>
      </c>
      <c r="B461" s="13" t="s">
        <v>9</v>
      </c>
      <c r="C461" s="13" t="s">
        <v>53</v>
      </c>
      <c r="D461" s="13" t="s">
        <v>39</v>
      </c>
      <c r="E461" s="13"/>
      <c r="F461" s="13">
        <v>0.23534322003752312</v>
      </c>
      <c r="G461" s="13">
        <v>0.17137758268349401</v>
      </c>
      <c r="H461" s="13"/>
      <c r="I461" s="13">
        <v>0.17423190836717012</v>
      </c>
      <c r="J461" s="13">
        <v>1.6365291248447482E-2</v>
      </c>
      <c r="K461" s="13"/>
      <c r="L461" s="13">
        <v>15.229184357776932</v>
      </c>
      <c r="M461" s="13">
        <v>24.762049099999999</v>
      </c>
      <c r="Q461" s="13"/>
    </row>
    <row r="462" spans="1:22" ht="15" x14ac:dyDescent="0.3">
      <c r="A462" s="18">
        <v>313</v>
      </c>
      <c r="B462" s="13" t="s">
        <v>9</v>
      </c>
      <c r="C462" s="13" t="s">
        <v>53</v>
      </c>
      <c r="D462" s="13" t="s">
        <v>39</v>
      </c>
      <c r="E462" s="13"/>
      <c r="F462" s="13">
        <v>0.22962051674261777</v>
      </c>
      <c r="G462" s="13">
        <v>0.16745541814290599</v>
      </c>
      <c r="H462" s="13"/>
      <c r="I462" s="13">
        <v>0.3509224011491005</v>
      </c>
      <c r="J462" s="13">
        <v>0.62099303251810201</v>
      </c>
      <c r="K462" s="13"/>
      <c r="L462" s="13">
        <v>13.08410224506488</v>
      </c>
      <c r="M462" s="13">
        <v>22.363990315000002</v>
      </c>
      <c r="Q462" s="13"/>
    </row>
    <row r="463" spans="1:22" ht="15" x14ac:dyDescent="0.3">
      <c r="A463" s="18">
        <v>314</v>
      </c>
      <c r="B463" s="13" t="s">
        <v>9</v>
      </c>
      <c r="C463" s="13" t="s">
        <v>53</v>
      </c>
      <c r="D463" s="13" t="s">
        <v>39</v>
      </c>
      <c r="E463" s="13"/>
      <c r="F463" s="13">
        <v>0.2229435517499643</v>
      </c>
      <c r="G463" s="13">
        <v>0.11497653054779107</v>
      </c>
      <c r="H463" s="13"/>
      <c r="I463" s="13">
        <v>0.19705517315852827</v>
      </c>
      <c r="J463" s="13">
        <v>1.5720522233532628E-2</v>
      </c>
      <c r="K463" s="13"/>
      <c r="L463" s="13">
        <v>28.715712020227937</v>
      </c>
      <c r="M463" s="13">
        <v>22.067693325</v>
      </c>
      <c r="Q463" s="13"/>
      <c r="V463" s="13"/>
    </row>
    <row r="464" spans="1:22" ht="15" x14ac:dyDescent="0.3">
      <c r="A464" s="18">
        <v>315</v>
      </c>
      <c r="B464" s="13" t="s">
        <v>9</v>
      </c>
      <c r="C464" s="13" t="s">
        <v>53</v>
      </c>
      <c r="D464" s="13" t="s">
        <v>39</v>
      </c>
      <c r="E464" s="13"/>
      <c r="F464" s="13">
        <v>0.22215518065025922</v>
      </c>
      <c r="G464" s="13">
        <v>0.16159471015359134</v>
      </c>
      <c r="H464" s="13"/>
      <c r="I464" s="13">
        <v>0.18718199656671961</v>
      </c>
      <c r="J464" s="13">
        <v>1.4341788773465395E-2</v>
      </c>
      <c r="K464" s="13"/>
      <c r="L464" s="13">
        <v>15.241416341755196</v>
      </c>
      <c r="M464" s="59">
        <v>18.066151224999999</v>
      </c>
      <c r="Q464" s="13"/>
      <c r="V464" s="13"/>
    </row>
    <row r="465" spans="1:22" ht="15" x14ac:dyDescent="0.3">
      <c r="A465" s="18">
        <v>316</v>
      </c>
      <c r="B465" s="13" t="s">
        <v>9</v>
      </c>
      <c r="C465" s="13" t="s">
        <v>53</v>
      </c>
      <c r="D465" s="13" t="s">
        <v>39</v>
      </c>
      <c r="E465" s="13"/>
      <c r="F465" s="13">
        <v>0.72271257923762966</v>
      </c>
      <c r="G465" s="13">
        <v>0.1459375838788726</v>
      </c>
      <c r="H465" s="13"/>
      <c r="I465" s="13">
        <v>0.28221748244757122</v>
      </c>
      <c r="J465" s="13">
        <v>4.3328039408829629E-2</v>
      </c>
      <c r="K465" s="13"/>
      <c r="L465" s="13">
        <v>12.353762023010983</v>
      </c>
      <c r="M465" s="59">
        <v>18.336966815</v>
      </c>
      <c r="Q465" s="13"/>
      <c r="V465" s="13"/>
    </row>
    <row r="466" spans="1:22" ht="15" x14ac:dyDescent="0.3">
      <c r="A466" s="18">
        <v>317</v>
      </c>
      <c r="B466" s="13" t="s">
        <v>9</v>
      </c>
      <c r="C466" s="13" t="s">
        <v>53</v>
      </c>
      <c r="D466" s="13" t="s">
        <v>39</v>
      </c>
      <c r="E466" s="13"/>
      <c r="F466" s="13">
        <v>0.26111028261571623</v>
      </c>
      <c r="G466" s="13">
        <v>0.40139509585251149</v>
      </c>
      <c r="H466" s="13"/>
      <c r="I466" s="13">
        <v>0.19136842274638741</v>
      </c>
      <c r="J466" s="13">
        <v>1.4754095827549135E-2</v>
      </c>
      <c r="K466" s="13"/>
      <c r="L466" s="13">
        <v>18.234768171815006</v>
      </c>
      <c r="M466" s="13">
        <v>22.363990315000002</v>
      </c>
      <c r="Q466" s="13"/>
      <c r="V466" s="13"/>
    </row>
    <row r="467" spans="1:22" ht="15" x14ac:dyDescent="0.3">
      <c r="A467" s="18">
        <v>318</v>
      </c>
      <c r="B467" s="13" t="s">
        <v>9</v>
      </c>
      <c r="C467" s="13" t="s">
        <v>53</v>
      </c>
      <c r="D467" s="13" t="s">
        <v>39</v>
      </c>
      <c r="E467" s="13"/>
      <c r="F467" s="13">
        <v>6.6610535864328663E-2</v>
      </c>
      <c r="G467" s="13">
        <v>0.34251825716971374</v>
      </c>
      <c r="H467" s="13"/>
      <c r="I467" s="13">
        <v>5.8803388084546396E-2</v>
      </c>
      <c r="J467" s="13">
        <v>0.42472339619602861</v>
      </c>
      <c r="K467" s="13"/>
      <c r="L467" s="13">
        <v>5.1221355332217868</v>
      </c>
      <c r="M467" s="13">
        <v>26.497468585</v>
      </c>
      <c r="Q467" s="13"/>
      <c r="V467" s="13"/>
    </row>
    <row r="468" spans="1:22" ht="15" x14ac:dyDescent="0.3">
      <c r="A468" s="18">
        <v>319</v>
      </c>
      <c r="B468" s="13" t="s">
        <v>9</v>
      </c>
      <c r="C468" s="13" t="s">
        <v>53</v>
      </c>
      <c r="D468" s="13" t="s">
        <v>39</v>
      </c>
      <c r="E468" s="13"/>
      <c r="F468" s="13">
        <v>0.19508440419551629</v>
      </c>
      <c r="G468" s="13">
        <v>0.33299773803503036</v>
      </c>
      <c r="H468" s="13"/>
      <c r="I468" s="13">
        <v>8.5796485363968625E-2</v>
      </c>
      <c r="J468" s="13">
        <v>0.36521361518209622</v>
      </c>
      <c r="K468" s="13"/>
      <c r="L468" s="13">
        <v>3.8199626636131061</v>
      </c>
      <c r="M468" s="13">
        <v>26.497468585</v>
      </c>
      <c r="Q468" s="13"/>
      <c r="V468" s="13"/>
    </row>
    <row r="469" spans="1:22" ht="15" x14ac:dyDescent="0.3">
      <c r="A469" s="18">
        <v>320</v>
      </c>
      <c r="B469" s="13" t="s">
        <v>9</v>
      </c>
      <c r="C469" s="13" t="s">
        <v>53</v>
      </c>
      <c r="D469" s="13" t="s">
        <v>39</v>
      </c>
      <c r="E469" s="13"/>
      <c r="F469" s="13">
        <v>0.40805353011830015</v>
      </c>
      <c r="G469" s="13">
        <v>0.43169915332169206</v>
      </c>
      <c r="H469" s="13"/>
      <c r="I469" s="13">
        <v>2.839785958143666E-2</v>
      </c>
      <c r="J469" s="13">
        <v>7.8356172314542172E-2</v>
      </c>
      <c r="K469" s="13"/>
      <c r="L469" s="13">
        <v>4.7670418296148878</v>
      </c>
      <c r="M469" s="59">
        <v>17.766951940000002</v>
      </c>
      <c r="Q469" s="13"/>
      <c r="V469" s="13"/>
    </row>
    <row r="470" spans="1:22" ht="15" x14ac:dyDescent="0.3">
      <c r="A470" s="18">
        <v>321</v>
      </c>
      <c r="B470" s="13" t="s">
        <v>9</v>
      </c>
      <c r="C470" s="13" t="s">
        <v>53</v>
      </c>
      <c r="D470" s="13" t="s">
        <v>39</v>
      </c>
      <c r="E470" s="13"/>
      <c r="F470" s="13">
        <v>0.19874424856686915</v>
      </c>
      <c r="G470" s="13">
        <v>0.39386887523570596</v>
      </c>
      <c r="H470" s="13"/>
      <c r="I470" s="13">
        <v>0.29234553318304535</v>
      </c>
      <c r="J470" s="13">
        <v>0.19635136769832809</v>
      </c>
      <c r="K470" s="13"/>
      <c r="L470" s="13">
        <v>1.6901217382821012</v>
      </c>
      <c r="M470" s="13">
        <v>26.601008720000003</v>
      </c>
      <c r="Q470" s="13"/>
      <c r="V470" s="13"/>
    </row>
    <row r="471" spans="1:22" ht="15" x14ac:dyDescent="0.3">
      <c r="A471" s="18">
        <v>322</v>
      </c>
      <c r="B471" s="13" t="s">
        <v>9</v>
      </c>
      <c r="C471" s="13" t="s">
        <v>53</v>
      </c>
      <c r="D471" s="13" t="s">
        <v>39</v>
      </c>
      <c r="E471" s="13"/>
      <c r="F471" s="13">
        <v>0.36141229989995988</v>
      </c>
      <c r="G471" s="13">
        <v>0.39196253479212273</v>
      </c>
      <c r="H471" s="13"/>
      <c r="I471" s="13">
        <v>4.3716117157708061E-2</v>
      </c>
      <c r="J471" s="13">
        <v>0.10896911766151533</v>
      </c>
      <c r="K471" s="13"/>
      <c r="L471" s="13">
        <v>6.8930944755554924</v>
      </c>
      <c r="M471" s="13">
        <v>23.293010904999999</v>
      </c>
      <c r="Q471" s="13"/>
      <c r="V471" s="13"/>
    </row>
    <row r="472" spans="1:22" ht="15" x14ac:dyDescent="0.3">
      <c r="A472" s="18">
        <v>323</v>
      </c>
      <c r="B472" s="13" t="s">
        <v>9</v>
      </c>
      <c r="C472" s="13" t="s">
        <v>53</v>
      </c>
      <c r="D472" s="13" t="s">
        <v>39</v>
      </c>
      <c r="E472" s="13"/>
      <c r="F472" s="13">
        <v>0.24197055017688493</v>
      </c>
      <c r="G472" s="13">
        <v>0.28836390482700508</v>
      </c>
      <c r="H472" s="13"/>
      <c r="I472" s="13">
        <v>7.1331754737154626E-2</v>
      </c>
      <c r="J472" s="13">
        <v>0.10724725252784473</v>
      </c>
      <c r="K472" s="13"/>
      <c r="L472" s="13">
        <v>6.2673190677671515</v>
      </c>
      <c r="M472" s="13">
        <v>25.998299465000002</v>
      </c>
      <c r="Q472" s="13"/>
      <c r="V472" s="13"/>
    </row>
    <row r="473" spans="1:22" ht="15" x14ac:dyDescent="0.3">
      <c r="A473" s="18">
        <v>324</v>
      </c>
      <c r="B473" s="13" t="s">
        <v>9</v>
      </c>
      <c r="C473" s="13" t="s">
        <v>53</v>
      </c>
      <c r="D473" s="13" t="s">
        <v>39</v>
      </c>
      <c r="E473" s="13"/>
      <c r="F473" s="13">
        <v>0.1428150704046395</v>
      </c>
      <c r="G473" s="13">
        <v>7.3731688593816957E-2</v>
      </c>
      <c r="H473" s="13"/>
      <c r="I473" s="13">
        <v>5.6308178289761583E-2</v>
      </c>
      <c r="J473" s="13">
        <v>6.6624013147888947E-2</v>
      </c>
      <c r="K473" s="13"/>
      <c r="L473" s="13">
        <v>7.029231291592815</v>
      </c>
      <c r="M473" s="13">
        <v>25.883039895</v>
      </c>
      <c r="Q473" s="13"/>
      <c r="V473" s="13"/>
    </row>
    <row r="474" spans="1:22" ht="15" x14ac:dyDescent="0.3">
      <c r="A474" s="18">
        <v>325</v>
      </c>
      <c r="B474" s="13" t="s">
        <v>9</v>
      </c>
      <c r="C474" s="13" t="s">
        <v>53</v>
      </c>
      <c r="D474" s="13" t="s">
        <v>39</v>
      </c>
      <c r="E474" s="13"/>
      <c r="F474" s="13">
        <v>0.14705674157327908</v>
      </c>
      <c r="G474" s="13">
        <v>0.39196253479212273</v>
      </c>
      <c r="H474" s="13"/>
      <c r="I474" s="13">
        <v>2.3999999999999998E-3</v>
      </c>
      <c r="J474" s="13">
        <v>6.7092721508618294E-2</v>
      </c>
      <c r="K474" s="13"/>
      <c r="L474" s="13">
        <v>10.839781476640349</v>
      </c>
      <c r="M474" s="13">
        <v>22.420398245000001</v>
      </c>
      <c r="Q474" s="13"/>
      <c r="V474" s="13"/>
    </row>
    <row r="475" spans="1:22" ht="15" x14ac:dyDescent="0.3">
      <c r="A475" s="18">
        <v>326</v>
      </c>
      <c r="B475" s="13" t="s">
        <v>9</v>
      </c>
      <c r="C475" s="13" t="s">
        <v>53</v>
      </c>
      <c r="D475" s="13" t="s">
        <v>39</v>
      </c>
      <c r="E475" s="13"/>
      <c r="F475" s="13">
        <v>0.11171433914064147</v>
      </c>
      <c r="G475" s="13">
        <v>0.33299773803503036</v>
      </c>
      <c r="H475" s="13"/>
      <c r="I475" s="13">
        <v>7.3556236994722607E-2</v>
      </c>
      <c r="J475" s="13">
        <v>6.6924631948361277E-2</v>
      </c>
      <c r="K475" s="13"/>
      <c r="L475" s="13">
        <v>6.5285893323255975</v>
      </c>
      <c r="M475" s="13">
        <v>23.874016585</v>
      </c>
      <c r="Q475" s="13"/>
      <c r="V475" s="13"/>
    </row>
    <row r="476" spans="1:22" ht="15" x14ac:dyDescent="0.3">
      <c r="A476" s="18">
        <v>351</v>
      </c>
      <c r="B476" s="13" t="s">
        <v>9</v>
      </c>
      <c r="C476" s="13" t="s">
        <v>53</v>
      </c>
      <c r="D476" s="13" t="s">
        <v>39</v>
      </c>
      <c r="E476" s="13"/>
      <c r="F476" s="13">
        <v>0</v>
      </c>
      <c r="G476" s="13">
        <v>6.7827132413960184E-2</v>
      </c>
      <c r="H476" s="13"/>
      <c r="I476" s="13">
        <v>0.32612128837055865</v>
      </c>
      <c r="J476" s="13">
        <v>4.273338641258994E-2</v>
      </c>
      <c r="K476" s="13"/>
      <c r="L476" s="13">
        <v>2.3692204407265525</v>
      </c>
      <c r="M476" s="13">
        <v>12.810642701449265</v>
      </c>
    </row>
    <row r="477" spans="1:22" ht="15" x14ac:dyDescent="0.3">
      <c r="A477" s="18">
        <v>352</v>
      </c>
      <c r="B477" s="13" t="s">
        <v>9</v>
      </c>
      <c r="C477" s="13" t="s">
        <v>53</v>
      </c>
      <c r="D477" s="13" t="s">
        <v>39</v>
      </c>
      <c r="E477" s="13"/>
      <c r="F477" s="13">
        <v>0</v>
      </c>
      <c r="G477" s="13">
        <v>5.5243804568502912E-2</v>
      </c>
      <c r="H477" s="13"/>
      <c r="I477" s="13">
        <v>0.51253223900424838</v>
      </c>
      <c r="J477" s="13">
        <v>0.2343312312345579</v>
      </c>
      <c r="K477" s="13"/>
      <c r="L477" s="13">
        <v>2.2118457895008925</v>
      </c>
      <c r="M477" s="13">
        <v>16.206208529908</v>
      </c>
    </row>
    <row r="478" spans="1:22" ht="15" x14ac:dyDescent="0.3">
      <c r="A478" s="18">
        <v>353</v>
      </c>
      <c r="B478" s="13" t="s">
        <v>9</v>
      </c>
      <c r="C478" s="13" t="s">
        <v>53</v>
      </c>
      <c r="D478" s="13" t="s">
        <v>39</v>
      </c>
      <c r="E478" s="13"/>
      <c r="F478" s="13">
        <v>0.13973037903805194</v>
      </c>
      <c r="G478" s="13">
        <v>6.4376499879087376E-2</v>
      </c>
      <c r="H478" s="13"/>
      <c r="I478" s="13">
        <v>0.47839961361041972</v>
      </c>
      <c r="J478" s="13">
        <v>7.8322473601109374E-2</v>
      </c>
      <c r="K478" s="13"/>
      <c r="L478" s="13">
        <v>5.0737235726238641</v>
      </c>
      <c r="M478" s="13">
        <v>24.674229950507947</v>
      </c>
    </row>
    <row r="479" spans="1:22" ht="15" x14ac:dyDescent="0.3">
      <c r="A479" s="18">
        <v>354</v>
      </c>
      <c r="B479" s="13" t="s">
        <v>9</v>
      </c>
      <c r="C479" s="13" t="s">
        <v>53</v>
      </c>
      <c r="D479" s="13" t="s">
        <v>39</v>
      </c>
      <c r="E479" s="13"/>
      <c r="F479" s="13">
        <v>0.24013530435987299</v>
      </c>
      <c r="G479" s="13">
        <v>0.26978589546778819</v>
      </c>
      <c r="H479" s="13"/>
      <c r="I479" s="13">
        <v>2.8513584846520197</v>
      </c>
      <c r="J479" s="13">
        <v>0.17057728197035038</v>
      </c>
      <c r="K479" s="13"/>
      <c r="L479" s="13">
        <v>4.6897487182738562</v>
      </c>
      <c r="M479" s="13">
        <v>25.058847055885725</v>
      </c>
    </row>
    <row r="480" spans="1:22" ht="15" x14ac:dyDescent="0.3">
      <c r="A480" s="18">
        <v>355</v>
      </c>
      <c r="B480" s="13" t="s">
        <v>9</v>
      </c>
      <c r="C480" s="13" t="s">
        <v>53</v>
      </c>
      <c r="D480" s="13" t="s">
        <v>39</v>
      </c>
      <c r="E480" s="13"/>
      <c r="F480" s="13">
        <v>0</v>
      </c>
      <c r="G480" s="13">
        <v>0.66268134696551673</v>
      </c>
      <c r="H480" s="13"/>
      <c r="I480" s="13">
        <v>0.10801420973953389</v>
      </c>
      <c r="J480" s="13">
        <v>7.5813348979343678E-2</v>
      </c>
      <c r="K480" s="13"/>
      <c r="L480" s="13">
        <v>2.8996573550593805</v>
      </c>
      <c r="M480" s="13">
        <v>19.21691175548974</v>
      </c>
    </row>
    <row r="481" spans="1:22" ht="15" x14ac:dyDescent="0.3">
      <c r="A481" s="18">
        <v>356</v>
      </c>
      <c r="B481" s="13" t="s">
        <v>9</v>
      </c>
      <c r="C481" s="13" t="s">
        <v>53</v>
      </c>
      <c r="D481" s="13" t="s">
        <v>39</v>
      </c>
      <c r="E481" s="13"/>
      <c r="F481" s="13">
        <v>0.21256623309522682</v>
      </c>
      <c r="G481" s="13">
        <v>5.2986562464206979E-2</v>
      </c>
      <c r="H481" s="13"/>
      <c r="I481" s="13">
        <v>0.53429109231926875</v>
      </c>
      <c r="J481" s="13">
        <v>4.4491382414054911E-2</v>
      </c>
      <c r="K481" s="13"/>
      <c r="L481" s="13">
        <v>1.5108880875275539</v>
      </c>
      <c r="M481" s="13">
        <v>17.023484525421228</v>
      </c>
    </row>
    <row r="482" spans="1:22" ht="15" x14ac:dyDescent="0.3">
      <c r="A482" s="18">
        <v>357</v>
      </c>
      <c r="B482" s="13" t="s">
        <v>9</v>
      </c>
      <c r="C482" s="13" t="s">
        <v>53</v>
      </c>
      <c r="D482" s="13" t="s">
        <v>39</v>
      </c>
      <c r="E482" s="13"/>
      <c r="F482" s="13">
        <v>0.13497563415731223</v>
      </c>
      <c r="G482" s="13">
        <v>0.11056974995546705</v>
      </c>
      <c r="H482" s="13"/>
      <c r="I482" s="13">
        <v>0.17786412603710966</v>
      </c>
      <c r="J482" s="13">
        <v>0.10949179991751082</v>
      </c>
      <c r="K482" s="13"/>
      <c r="L482" s="13">
        <v>2.6154309573369168</v>
      </c>
      <c r="M482" s="13">
        <v>11.091934760959099</v>
      </c>
    </row>
    <row r="483" spans="1:22" ht="15" x14ac:dyDescent="0.3">
      <c r="A483" s="18">
        <v>392</v>
      </c>
      <c r="B483" s="13" t="s">
        <v>9</v>
      </c>
      <c r="C483" s="13" t="s">
        <v>53</v>
      </c>
      <c r="D483" s="13" t="s">
        <v>39</v>
      </c>
      <c r="E483" s="13"/>
      <c r="F483" s="13">
        <v>0.13725483527469012</v>
      </c>
      <c r="G483" s="13">
        <v>5.0625852404993288E-2</v>
      </c>
      <c r="H483" s="13"/>
      <c r="I483" s="13">
        <v>0.22105900341404972</v>
      </c>
      <c r="J483" s="13">
        <v>5.9193584681321763E-2</v>
      </c>
      <c r="K483" s="13"/>
      <c r="L483" s="13">
        <v>1.4538590305187391</v>
      </c>
      <c r="M483" s="13">
        <v>16.73141905790073</v>
      </c>
    </row>
    <row r="484" spans="1:22" ht="15" x14ac:dyDescent="0.3">
      <c r="A484" s="18">
        <v>335</v>
      </c>
      <c r="B484" s="13" t="s">
        <v>11</v>
      </c>
      <c r="C484" s="13" t="s">
        <v>53</v>
      </c>
      <c r="D484" s="13" t="s">
        <v>39</v>
      </c>
      <c r="E484" s="13"/>
      <c r="F484" s="13">
        <v>0</v>
      </c>
      <c r="G484" s="13">
        <v>3.5586664627986819E-2</v>
      </c>
      <c r="H484" s="13"/>
      <c r="I484" s="13">
        <v>9.12520891741989E-2</v>
      </c>
      <c r="J484" s="13">
        <v>6.2202883598244767E-3</v>
      </c>
      <c r="K484" s="13"/>
      <c r="L484" s="13">
        <v>3.2373876631350136</v>
      </c>
      <c r="M484" s="13">
        <v>14.656824297363421</v>
      </c>
      <c r="V484" s="13"/>
    </row>
    <row r="485" spans="1:22" ht="15" x14ac:dyDescent="0.3">
      <c r="A485" s="18">
        <v>336</v>
      </c>
      <c r="B485" s="13" t="s">
        <v>11</v>
      </c>
      <c r="C485" s="13" t="s">
        <v>53</v>
      </c>
      <c r="D485" s="13" t="s">
        <v>39</v>
      </c>
      <c r="E485" s="13"/>
      <c r="F485" s="13">
        <v>0.1512692428089461</v>
      </c>
      <c r="G485" s="13">
        <v>3.8461534037128035E-2</v>
      </c>
      <c r="H485" s="13"/>
      <c r="I485" s="13">
        <v>1.7706431092802698E-2</v>
      </c>
      <c r="J485" s="13">
        <v>8.7365228869738139E-3</v>
      </c>
      <c r="K485" s="13"/>
      <c r="L485" s="13">
        <v>2.4222248629008285</v>
      </c>
      <c r="M485" s="13">
        <v>12.938055787171423</v>
      </c>
      <c r="V485" s="13"/>
    </row>
    <row r="486" spans="1:22" ht="15" x14ac:dyDescent="0.3">
      <c r="A486" s="18">
        <v>337</v>
      </c>
      <c r="B486" s="13" t="s">
        <v>11</v>
      </c>
      <c r="C486" s="13" t="s">
        <v>53</v>
      </c>
      <c r="D486" s="13" t="s">
        <v>39</v>
      </c>
      <c r="E486" s="13"/>
      <c r="F486" s="13">
        <v>0.3006974780516235</v>
      </c>
      <c r="G486" s="13">
        <v>3.6397047058137656E-2</v>
      </c>
      <c r="H486" s="13"/>
      <c r="I486" s="13">
        <v>7.485194610778444E-3</v>
      </c>
      <c r="J486" s="13">
        <v>4.6921197331935907E-3</v>
      </c>
      <c r="K486" s="13"/>
      <c r="L486" s="13">
        <v>2.1196640425366438</v>
      </c>
      <c r="M486" s="13">
        <v>14.226650293661386</v>
      </c>
      <c r="V486" s="13"/>
    </row>
    <row r="487" spans="1:22" ht="15" x14ac:dyDescent="0.3">
      <c r="A487" s="18">
        <v>338</v>
      </c>
      <c r="B487" s="13" t="s">
        <v>11</v>
      </c>
      <c r="C487" s="13" t="s">
        <v>53</v>
      </c>
      <c r="D487" s="13" t="s">
        <v>39</v>
      </c>
      <c r="E487" s="13"/>
      <c r="F487" s="13">
        <v>0.18180525247324636</v>
      </c>
      <c r="G487" s="13">
        <v>3.294933896389126E-2</v>
      </c>
      <c r="H487" s="13"/>
      <c r="I487" s="13">
        <v>7.4297622585438325E-3</v>
      </c>
      <c r="J487" s="13">
        <v>7.8356172314542172E-2</v>
      </c>
      <c r="K487" s="13"/>
      <c r="L487" s="13">
        <v>1.7755479270893515</v>
      </c>
      <c r="M487" s="13">
        <v>16.431355423030691</v>
      </c>
      <c r="V487" s="13"/>
    </row>
    <row r="488" spans="1:22" ht="15" x14ac:dyDescent="0.3">
      <c r="A488" s="18">
        <v>339</v>
      </c>
      <c r="B488" s="13" t="s">
        <v>11</v>
      </c>
      <c r="C488" s="13" t="s">
        <v>53</v>
      </c>
      <c r="D488" s="13" t="s">
        <v>39</v>
      </c>
      <c r="E488" s="13"/>
      <c r="F488" s="13">
        <v>0.20328434105521154</v>
      </c>
      <c r="G488" s="13">
        <v>4.9185743147125781E-2</v>
      </c>
      <c r="H488" s="13"/>
      <c r="I488" s="13">
        <v>2.5464755645436783E-2</v>
      </c>
      <c r="J488" s="13">
        <v>9.9230118107790869E-3</v>
      </c>
      <c r="K488" s="13"/>
      <c r="L488" s="13">
        <v>2.4507850028301998</v>
      </c>
      <c r="M488" s="13">
        <v>15.00051842909491</v>
      </c>
      <c r="V488" s="13"/>
    </row>
    <row r="489" spans="1:22" ht="15" x14ac:dyDescent="0.3">
      <c r="A489" s="18">
        <v>340</v>
      </c>
      <c r="B489" s="13" t="s">
        <v>11</v>
      </c>
      <c r="C489" s="13" t="s">
        <v>53</v>
      </c>
      <c r="D489" s="13" t="s">
        <v>39</v>
      </c>
      <c r="E489" s="13"/>
      <c r="F489" s="13">
        <v>0.28836009731846657</v>
      </c>
      <c r="G489" s="13">
        <v>2.9494778318126486E-2</v>
      </c>
      <c r="H489" s="13"/>
      <c r="I489" s="13">
        <v>5.1445257822384256E-3</v>
      </c>
      <c r="J489" s="13">
        <v>2.65863634347549E-2</v>
      </c>
      <c r="K489" s="13"/>
      <c r="L489" s="13">
        <v>2.393438957948621</v>
      </c>
      <c r="M489" s="13">
        <v>14.162865175955174</v>
      </c>
      <c r="V489" s="13"/>
    </row>
    <row r="490" spans="1:22" ht="15" x14ac:dyDescent="0.3">
      <c r="A490" s="18">
        <v>341</v>
      </c>
      <c r="B490" s="13" t="s">
        <v>11</v>
      </c>
      <c r="C490" s="13" t="s">
        <v>53</v>
      </c>
      <c r="D490" s="13" t="s">
        <v>39</v>
      </c>
      <c r="E490" s="13"/>
      <c r="F490" s="13">
        <v>0.35214757163024368</v>
      </c>
      <c r="G490" s="13">
        <v>5.9384993485954128E-2</v>
      </c>
      <c r="H490" s="13"/>
      <c r="I490" s="13">
        <v>0.14214802833836002</v>
      </c>
      <c r="J490" s="13">
        <v>2.5703168271038322E-2</v>
      </c>
      <c r="K490" s="13"/>
      <c r="L490" s="13">
        <v>2.8645085084528681</v>
      </c>
      <c r="M490" s="13">
        <v>14.807379389041305</v>
      </c>
      <c r="V490" s="13"/>
    </row>
    <row r="491" spans="1:22" ht="15" x14ac:dyDescent="0.3">
      <c r="A491" s="18">
        <v>342</v>
      </c>
      <c r="B491" s="13" t="s">
        <v>11</v>
      </c>
      <c r="C491" s="13" t="s">
        <v>53</v>
      </c>
      <c r="D491" s="13" t="s">
        <v>39</v>
      </c>
      <c r="E491" s="13"/>
      <c r="F491" s="13">
        <v>0.16844609433457883</v>
      </c>
      <c r="G491" s="13">
        <v>6.0150810599639816E-2</v>
      </c>
      <c r="H491" s="13"/>
      <c r="I491" s="13">
        <v>6.7560858490197065E-2</v>
      </c>
      <c r="J491" s="13">
        <v>9.9230118107790869E-3</v>
      </c>
      <c r="K491" s="13"/>
      <c r="L491" s="13">
        <v>3.0065672893541957</v>
      </c>
      <c r="M491" s="13">
        <v>14.303661618618564</v>
      </c>
      <c r="V491" s="13"/>
    </row>
    <row r="492" spans="1:22" ht="15" x14ac:dyDescent="0.3">
      <c r="A492" s="18">
        <v>343</v>
      </c>
      <c r="B492" s="13" t="s">
        <v>11</v>
      </c>
      <c r="C492" s="13" t="s">
        <v>53</v>
      </c>
      <c r="D492" s="13" t="s">
        <v>39</v>
      </c>
      <c r="E492" s="13"/>
      <c r="F492" s="13">
        <v>2.0933973694930382E-2</v>
      </c>
      <c r="G492" s="13">
        <v>5.5713163991887631E-2</v>
      </c>
      <c r="H492" s="13"/>
      <c r="I492" s="13">
        <v>3.0577647561596047E-2</v>
      </c>
      <c r="J492" s="13">
        <v>6.2984942254142471E-3</v>
      </c>
      <c r="K492" s="13"/>
      <c r="L492" s="13">
        <v>2.539955006272276</v>
      </c>
      <c r="M492" s="13">
        <v>13.834723017649189</v>
      </c>
      <c r="V492" s="13"/>
    </row>
    <row r="493" spans="1:22" ht="15" x14ac:dyDescent="0.3">
      <c r="A493" s="18">
        <v>344</v>
      </c>
      <c r="B493" s="13" t="s">
        <v>11</v>
      </c>
      <c r="C493" s="13" t="s">
        <v>53</v>
      </c>
      <c r="D493" s="13" t="s">
        <v>39</v>
      </c>
      <c r="E493" s="13"/>
      <c r="F493" s="13">
        <v>0.4168101787818676</v>
      </c>
      <c r="G493" s="13">
        <v>5.7281025781661478E-2</v>
      </c>
      <c r="H493" s="13"/>
      <c r="I493" s="13">
        <v>7.2575683466123808E-2</v>
      </c>
      <c r="J493" s="13">
        <v>9.9230118107790869E-3</v>
      </c>
      <c r="K493" s="13"/>
      <c r="L493" s="13">
        <v>3.7594887963813268</v>
      </c>
      <c r="M493" s="13">
        <v>13.96108672230277</v>
      </c>
      <c r="V493" s="13"/>
    </row>
    <row r="494" spans="1:22" ht="15" x14ac:dyDescent="0.3">
      <c r="A494" s="18">
        <v>390</v>
      </c>
      <c r="B494" s="13" t="s">
        <v>11</v>
      </c>
      <c r="C494" s="13" t="s">
        <v>53</v>
      </c>
      <c r="D494" s="13" t="s">
        <v>39</v>
      </c>
      <c r="E494" s="13"/>
      <c r="F494" s="13">
        <v>0.21807074528569143</v>
      </c>
      <c r="G494" s="13">
        <v>5.3182842854382344E-2</v>
      </c>
      <c r="H494" s="13"/>
      <c r="I494" s="13">
        <v>7.437456618740703E-3</v>
      </c>
      <c r="J494" s="13">
        <v>2.6436194997255767E-3</v>
      </c>
      <c r="K494" s="13"/>
      <c r="L494" s="13">
        <v>2.8147894025793105</v>
      </c>
      <c r="M494" s="13">
        <v>14.177995346399973</v>
      </c>
    </row>
    <row r="495" spans="1:22" ht="15" x14ac:dyDescent="0.3">
      <c r="A495" s="18">
        <v>380</v>
      </c>
      <c r="B495" s="13" t="s">
        <v>18</v>
      </c>
      <c r="C495" s="13" t="s">
        <v>53</v>
      </c>
      <c r="D495" s="13" t="s">
        <v>39</v>
      </c>
      <c r="E495" s="13"/>
      <c r="F495" s="13">
        <v>9.4801650109476623E-2</v>
      </c>
      <c r="G495" s="13">
        <v>6.4286286292302E-2</v>
      </c>
      <c r="H495" s="13"/>
      <c r="I495" s="13">
        <v>7.4304309063893004E-3</v>
      </c>
      <c r="J495" s="13">
        <v>2.3842440493206673E-2</v>
      </c>
      <c r="K495" s="13"/>
      <c r="L495" s="13">
        <v>3.3919695630468629</v>
      </c>
      <c r="M495" s="13">
        <v>15.495204177926144</v>
      </c>
    </row>
    <row r="496" spans="1:22" ht="15" x14ac:dyDescent="0.3">
      <c r="A496" s="18">
        <v>381</v>
      </c>
      <c r="B496" s="13" t="s">
        <v>18</v>
      </c>
      <c r="C496" s="13" t="s">
        <v>53</v>
      </c>
      <c r="D496" s="13" t="s">
        <v>39</v>
      </c>
      <c r="E496" s="13"/>
      <c r="F496" s="13">
        <v>0.46316195976865476</v>
      </c>
      <c r="G496" s="13">
        <v>3.6722165864982594E-2</v>
      </c>
      <c r="H496" s="13"/>
      <c r="I496" s="13">
        <v>7.4554324055666E-3</v>
      </c>
      <c r="J496" s="13">
        <v>2.2898540205091692E-2</v>
      </c>
      <c r="K496" s="13"/>
      <c r="L496" s="13">
        <v>3.018697169305669</v>
      </c>
      <c r="M496" s="13">
        <v>15.830569803625748</v>
      </c>
    </row>
    <row r="497" spans="1:13" ht="15" x14ac:dyDescent="0.3">
      <c r="A497" s="18">
        <v>382</v>
      </c>
      <c r="B497" s="13" t="s">
        <v>18</v>
      </c>
      <c r="C497" s="13" t="s">
        <v>53</v>
      </c>
      <c r="D497" s="13" t="s">
        <v>39</v>
      </c>
      <c r="E497" s="13"/>
      <c r="F497" s="13">
        <v>0.17514497494733405</v>
      </c>
      <c r="G497" s="13">
        <v>3.6028570218138607E-2</v>
      </c>
      <c r="H497" s="13"/>
      <c r="I497" s="13">
        <v>7.4083259259259257E-3</v>
      </c>
      <c r="J497" s="13">
        <v>1.0208054147058623E-2</v>
      </c>
      <c r="K497" s="13"/>
      <c r="L497" s="13">
        <v>3.1014576374037635</v>
      </c>
      <c r="M497" s="13">
        <v>15.344934717628924</v>
      </c>
    </row>
    <row r="498" spans="1:13" ht="15" x14ac:dyDescent="0.3">
      <c r="A498" s="18">
        <v>383</v>
      </c>
      <c r="B498" s="13" t="s">
        <v>18</v>
      </c>
      <c r="C498" s="13" t="s">
        <v>53</v>
      </c>
      <c r="D498" s="13" t="s">
        <v>39</v>
      </c>
      <c r="E498" s="13"/>
      <c r="F498" s="13">
        <v>8.7461885123680569E-2</v>
      </c>
      <c r="G498" s="13">
        <v>3.1596731852144899E-2</v>
      </c>
      <c r="H498" s="13"/>
      <c r="I498" s="13">
        <v>7.4009274790330535E-3</v>
      </c>
      <c r="J498" s="13">
        <v>1.7200939269503639E-3</v>
      </c>
      <c r="K498" s="13"/>
      <c r="L498" s="13">
        <v>3.2270611505132765</v>
      </c>
      <c r="M498" s="13">
        <v>13.243596258159181</v>
      </c>
    </row>
    <row r="499" spans="1:13" ht="15" x14ac:dyDescent="0.3">
      <c r="A499" s="18">
        <v>384</v>
      </c>
      <c r="B499" s="13" t="s">
        <v>18</v>
      </c>
      <c r="C499" s="13" t="s">
        <v>53</v>
      </c>
      <c r="D499" s="13" t="s">
        <v>39</v>
      </c>
      <c r="E499" s="13"/>
      <c r="F499" s="13">
        <v>0.2040207718837006</v>
      </c>
      <c r="G499" s="13">
        <v>5.3750472766279832E-2</v>
      </c>
      <c r="H499" s="13"/>
      <c r="I499" s="13">
        <v>7.451877794336809E-3</v>
      </c>
      <c r="J499" s="13">
        <v>9.8589519909356264E-3</v>
      </c>
      <c r="K499" s="13"/>
      <c r="L499" s="13">
        <v>2.797193705435999</v>
      </c>
      <c r="M499" s="13">
        <v>14.994404470393604</v>
      </c>
    </row>
    <row r="500" spans="1:13" ht="15" x14ac:dyDescent="0.3">
      <c r="A500" s="18">
        <v>385</v>
      </c>
      <c r="B500" s="13" t="s">
        <v>18</v>
      </c>
      <c r="C500" s="13" t="s">
        <v>53</v>
      </c>
      <c r="D500" s="13" t="s">
        <v>39</v>
      </c>
      <c r="E500" s="13"/>
      <c r="F500" s="13">
        <v>0.15259037205211787</v>
      </c>
      <c r="G500" s="13">
        <v>3.7007515913556242E-2</v>
      </c>
      <c r="H500" s="13"/>
      <c r="I500" s="13">
        <v>7.4632537313432832E-3</v>
      </c>
      <c r="J500" s="13">
        <v>9.9230118107790869E-3</v>
      </c>
      <c r="K500" s="13"/>
      <c r="L500" s="13">
        <v>2.0468764122659726</v>
      </c>
      <c r="M500" s="13">
        <v>14.394905572141901</v>
      </c>
    </row>
    <row r="501" spans="1:13" ht="15" x14ac:dyDescent="0.3">
      <c r="A501" s="18">
        <v>386</v>
      </c>
      <c r="B501" s="13" t="s">
        <v>18</v>
      </c>
      <c r="C501" s="13" t="s">
        <v>53</v>
      </c>
      <c r="D501" s="13" t="s">
        <v>39</v>
      </c>
      <c r="E501" s="13"/>
      <c r="F501" s="13">
        <v>0.21061213952179816</v>
      </c>
      <c r="G501" s="13">
        <v>6.2290213359899392E-2</v>
      </c>
      <c r="H501" s="13"/>
      <c r="I501" s="13">
        <v>7.4714492031872507E-3</v>
      </c>
      <c r="J501" s="13">
        <v>9.9230118107790869E-3</v>
      </c>
      <c r="K501" s="13"/>
      <c r="L501" s="13">
        <v>2.706036133847288</v>
      </c>
      <c r="M501" s="13">
        <v>15.188123848476737</v>
      </c>
    </row>
    <row r="502" spans="1:13" ht="15" x14ac:dyDescent="0.3">
      <c r="A502" s="18">
        <v>387</v>
      </c>
      <c r="B502" s="13" t="s">
        <v>18</v>
      </c>
      <c r="C502" s="13" t="s">
        <v>53</v>
      </c>
      <c r="D502" s="13" t="s">
        <v>39</v>
      </c>
      <c r="E502" s="13"/>
      <c r="F502" s="13">
        <v>0.16598369583078684</v>
      </c>
      <c r="G502" s="13">
        <v>3.0238174222775579E-2</v>
      </c>
      <c r="H502" s="13"/>
      <c r="I502" s="13">
        <v>7.4671179691388747E-3</v>
      </c>
      <c r="J502" s="13">
        <v>9.9230118107790869E-3</v>
      </c>
      <c r="K502" s="13"/>
      <c r="L502" s="13">
        <v>2.8265260441450599</v>
      </c>
      <c r="M502" s="13">
        <v>13.876447039941512</v>
      </c>
    </row>
    <row r="503" spans="1:13" ht="15" x14ac:dyDescent="0.3">
      <c r="A503" s="18">
        <v>388</v>
      </c>
      <c r="B503" s="13" t="s">
        <v>18</v>
      </c>
      <c r="C503" s="13" t="s">
        <v>53</v>
      </c>
      <c r="D503" s="13" t="s">
        <v>39</v>
      </c>
      <c r="E503" s="13"/>
      <c r="F503" s="13">
        <v>0.24882575966521764</v>
      </c>
      <c r="G503" s="13">
        <v>4.0092497592759263E-2</v>
      </c>
      <c r="H503" s="13"/>
      <c r="I503" s="13">
        <v>7.4881228157763352E-3</v>
      </c>
      <c r="J503" s="13">
        <v>9.9230118107790869E-3</v>
      </c>
      <c r="K503" s="13"/>
      <c r="L503" s="13">
        <v>3.2808752917942456</v>
      </c>
      <c r="M503" s="13">
        <v>13.363008761259298</v>
      </c>
    </row>
    <row r="504" spans="1:13" ht="15" x14ac:dyDescent="0.3">
      <c r="A504" s="18">
        <v>389</v>
      </c>
      <c r="B504" s="13" t="s">
        <v>18</v>
      </c>
      <c r="C504" s="13" t="s">
        <v>53</v>
      </c>
      <c r="D504" s="13" t="s">
        <v>39</v>
      </c>
      <c r="E504" s="13"/>
      <c r="F504" s="13">
        <v>4.7609918247414548E-2</v>
      </c>
      <c r="G504" s="13">
        <v>2.9967946802312649E-2</v>
      </c>
      <c r="H504" s="13"/>
      <c r="I504" s="13">
        <v>7.4363411006445213E-3</v>
      </c>
      <c r="J504" s="13">
        <v>9.9230118107790869E-3</v>
      </c>
      <c r="K504" s="13"/>
      <c r="L504" s="13">
        <v>3.2623579409897618</v>
      </c>
      <c r="M504" s="13">
        <v>11.858926519310661</v>
      </c>
    </row>
    <row r="505" spans="1:13" ht="15" x14ac:dyDescent="0.3">
      <c r="A505" s="18">
        <v>395</v>
      </c>
      <c r="B505" s="13" t="s">
        <v>18</v>
      </c>
      <c r="C505" s="13" t="s">
        <v>53</v>
      </c>
      <c r="D505" s="13" t="s">
        <v>39</v>
      </c>
      <c r="E505" s="13"/>
      <c r="F505" s="13">
        <v>0.10995720138632635</v>
      </c>
      <c r="G505" s="13">
        <v>4.9433001085333737E-2</v>
      </c>
      <c r="H505" s="13"/>
      <c r="I505" s="13">
        <v>7.3813287401574808E-3</v>
      </c>
      <c r="J505" s="13">
        <v>9.9230118107790869E-3</v>
      </c>
      <c r="K505" s="13"/>
      <c r="L505" s="13">
        <v>2.529903993352943</v>
      </c>
      <c r="M505" s="13">
        <v>14.594538235515833</v>
      </c>
    </row>
    <row r="506" spans="1:13" ht="15" x14ac:dyDescent="0.3">
      <c r="A506" s="18">
        <v>396</v>
      </c>
      <c r="B506" s="13" t="s">
        <v>18</v>
      </c>
      <c r="C506" s="13" t="s">
        <v>53</v>
      </c>
      <c r="D506" s="13" t="s">
        <v>39</v>
      </c>
      <c r="E506" s="13"/>
      <c r="F506" s="13">
        <v>0.13580386848042336</v>
      </c>
      <c r="G506" s="13">
        <v>3.1779609476926221E-2</v>
      </c>
      <c r="H506" s="13"/>
      <c r="I506" s="13">
        <v>7.3855834564254055E-3</v>
      </c>
      <c r="J506" s="13">
        <v>2.6701941035523024E-3</v>
      </c>
      <c r="K506" s="13"/>
      <c r="L506" s="13">
        <v>3.3644697281556448</v>
      </c>
      <c r="M506" s="13">
        <v>12.044181634122621</v>
      </c>
    </row>
    <row r="507" spans="1:13" ht="15" x14ac:dyDescent="0.3">
      <c r="A507" s="18">
        <v>397</v>
      </c>
      <c r="B507" s="13" t="s">
        <v>19</v>
      </c>
      <c r="C507" s="13" t="s">
        <v>53</v>
      </c>
      <c r="D507" s="13" t="s">
        <v>39</v>
      </c>
      <c r="E507" s="13"/>
      <c r="F507" s="13">
        <v>1.7470643250339292E-2</v>
      </c>
      <c r="G507" s="13">
        <v>8.6191187383638124E-2</v>
      </c>
      <c r="H507" s="13"/>
      <c r="I507" s="13">
        <v>0.56420983850184314</v>
      </c>
      <c r="J507" s="13">
        <v>0.1453493988981884</v>
      </c>
      <c r="K507" s="13"/>
      <c r="L507" s="13">
        <v>3.6109028932229781</v>
      </c>
      <c r="M507" s="13">
        <v>15.728181215639232</v>
      </c>
    </row>
    <row r="508" spans="1:13" ht="15" x14ac:dyDescent="0.3">
      <c r="A508" s="18">
        <v>398</v>
      </c>
      <c r="B508" s="13" t="s">
        <v>19</v>
      </c>
      <c r="C508" s="13" t="s">
        <v>53</v>
      </c>
      <c r="D508" s="13" t="s">
        <v>39</v>
      </c>
      <c r="E508" s="13"/>
      <c r="F508" s="13">
        <v>0.12367716765083694</v>
      </c>
      <c r="G508" s="13">
        <v>2.7947853195337595E-2</v>
      </c>
      <c r="H508" s="13"/>
      <c r="I508" s="13">
        <v>7.4039585389930884E-3</v>
      </c>
      <c r="J508" s="13">
        <v>0.29718600563812464</v>
      </c>
      <c r="K508" s="13"/>
      <c r="L508" s="13">
        <v>1.973859193272393</v>
      </c>
      <c r="M508" s="13">
        <v>15.03548312167317</v>
      </c>
    </row>
    <row r="509" spans="1:13" ht="15" x14ac:dyDescent="0.3">
      <c r="A509" s="18">
        <v>399</v>
      </c>
      <c r="B509" s="13" t="s">
        <v>19</v>
      </c>
      <c r="C509" s="13" t="s">
        <v>53</v>
      </c>
      <c r="D509" s="13" t="s">
        <v>39</v>
      </c>
      <c r="E509" s="13"/>
      <c r="F509" s="13">
        <v>1.4022716970488581E-2</v>
      </c>
      <c r="G509" s="13">
        <v>6.6216318056754112E-2</v>
      </c>
      <c r="H509" s="13"/>
      <c r="I509" s="13">
        <v>0.57758475836363821</v>
      </c>
      <c r="J509" s="13">
        <v>0.12269366165249002</v>
      </c>
      <c r="K509" s="13"/>
      <c r="L509" s="13">
        <v>3.6425776924277917</v>
      </c>
      <c r="M509" s="13">
        <v>14.891172756129615</v>
      </c>
    </row>
    <row r="510" spans="1:13" ht="15" x14ac:dyDescent="0.3">
      <c r="A510" s="18">
        <v>400</v>
      </c>
      <c r="B510" s="13" t="s">
        <v>19</v>
      </c>
      <c r="C510" s="13" t="s">
        <v>53</v>
      </c>
      <c r="D510" s="13" t="s">
        <v>39</v>
      </c>
      <c r="E510" s="13"/>
      <c r="F510" s="13">
        <v>0.23764773871352365</v>
      </c>
      <c r="G510" s="13">
        <v>2.7141776138502178E-2</v>
      </c>
      <c r="H510" s="13"/>
      <c r="I510" s="13">
        <v>7.4181008902077144E-3</v>
      </c>
      <c r="J510" s="13">
        <v>0.11842824993341826</v>
      </c>
      <c r="K510" s="13"/>
      <c r="L510" s="13">
        <v>1.8526251651730503</v>
      </c>
      <c r="M510" s="13">
        <v>14.688323588623529</v>
      </c>
    </row>
    <row r="511" spans="1:13" ht="15" x14ac:dyDescent="0.3">
      <c r="A511" s="18">
        <v>401</v>
      </c>
      <c r="B511" s="13" t="s">
        <v>19</v>
      </c>
      <c r="C511" s="13" t="s">
        <v>53</v>
      </c>
      <c r="D511" s="13" t="s">
        <v>39</v>
      </c>
      <c r="E511" s="13"/>
      <c r="F511" s="13">
        <v>0.13497563415731223</v>
      </c>
      <c r="G511" s="13">
        <v>3.0973132450073458E-2</v>
      </c>
      <c r="H511" s="13"/>
      <c r="I511" s="13">
        <v>7.3815059055118105E-3</v>
      </c>
      <c r="J511" s="13">
        <v>0.12044353090724043</v>
      </c>
      <c r="K511" s="13"/>
      <c r="L511" s="13">
        <v>1.973498707942384</v>
      </c>
      <c r="M511" s="13">
        <v>14.98146816319848</v>
      </c>
    </row>
    <row r="512" spans="1:13" ht="15" x14ac:dyDescent="0.3">
      <c r="A512" s="18">
        <v>402</v>
      </c>
      <c r="B512" s="13" t="s">
        <v>19</v>
      </c>
      <c r="C512" s="13" t="s">
        <v>53</v>
      </c>
      <c r="D512" s="13" t="s">
        <v>39</v>
      </c>
      <c r="E512" s="13"/>
      <c r="F512" s="13">
        <v>0.18750921722457237</v>
      </c>
      <c r="G512" s="13">
        <v>0.1100670246582775</v>
      </c>
      <c r="H512" s="13"/>
      <c r="I512" s="13">
        <v>0.31086370317451045</v>
      </c>
      <c r="J512" s="13">
        <v>4.2063890990115586E-2</v>
      </c>
      <c r="K512" s="13"/>
      <c r="L512" s="13">
        <v>2.079903451224868</v>
      </c>
      <c r="M512" s="13">
        <v>12.841265865476055</v>
      </c>
    </row>
    <row r="513" spans="1:13" ht="15" x14ac:dyDescent="0.3">
      <c r="A513" s="18">
        <v>403</v>
      </c>
      <c r="B513" s="13" t="s">
        <v>19</v>
      </c>
      <c r="C513" s="13" t="s">
        <v>53</v>
      </c>
      <c r="D513" s="13" t="s">
        <v>39</v>
      </c>
      <c r="E513" s="13"/>
      <c r="F513" s="13">
        <v>0.11730082982757978</v>
      </c>
      <c r="G513" s="13">
        <v>3.3597834342933543E-2</v>
      </c>
      <c r="H513" s="13"/>
      <c r="I513" s="13">
        <v>7.4706872509960158E-3</v>
      </c>
      <c r="J513" s="13">
        <v>0.1232273851756408</v>
      </c>
      <c r="K513" s="13"/>
      <c r="L513" s="13">
        <v>1.933193019302395</v>
      </c>
      <c r="M513" s="13">
        <v>15.083340856061014</v>
      </c>
    </row>
    <row r="514" spans="1:13" ht="15" x14ac:dyDescent="0.3">
      <c r="A514" s="18">
        <v>404</v>
      </c>
      <c r="B514" s="13" t="s">
        <v>19</v>
      </c>
      <c r="C514" s="13" t="s">
        <v>53</v>
      </c>
      <c r="D514" s="13" t="s">
        <v>39</v>
      </c>
      <c r="E514" s="13"/>
      <c r="F514" s="13">
        <v>1.1636276697846957E-2</v>
      </c>
      <c r="G514" s="13">
        <v>6.8742807919449728E-2</v>
      </c>
      <c r="H514" s="13"/>
      <c r="I514" s="13">
        <v>0.58287161934043275</v>
      </c>
      <c r="J514" s="13">
        <v>7.3269791993147274E-2</v>
      </c>
      <c r="K514" s="13"/>
      <c r="L514" s="13">
        <v>3.59729253174268</v>
      </c>
      <c r="M514" s="13">
        <v>15.264383937831084</v>
      </c>
    </row>
    <row r="515" spans="1:13" ht="15" x14ac:dyDescent="0.3">
      <c r="A515" s="18">
        <v>405</v>
      </c>
      <c r="B515" s="13" t="s">
        <v>19</v>
      </c>
      <c r="C515" s="13" t="s">
        <v>53</v>
      </c>
      <c r="D515" s="13" t="s">
        <v>39</v>
      </c>
      <c r="E515" s="13"/>
      <c r="F515" s="13">
        <v>0.15981993718593526</v>
      </c>
      <c r="G515" s="13">
        <v>2.8485063847444689E-2</v>
      </c>
      <c r="H515" s="13"/>
      <c r="I515" s="13">
        <v>0.31829847936037031</v>
      </c>
      <c r="J515" s="13">
        <v>8.8617396910114984E-2</v>
      </c>
      <c r="K515" s="13"/>
      <c r="L515" s="13">
        <v>1.8765691703614091</v>
      </c>
      <c r="M515" s="13">
        <v>15.097435026464064</v>
      </c>
    </row>
    <row r="516" spans="1:13" ht="15" x14ac:dyDescent="0.3">
      <c r="A516" s="18">
        <v>406</v>
      </c>
      <c r="B516" s="13" t="s">
        <v>19</v>
      </c>
      <c r="C516" s="13" t="s">
        <v>53</v>
      </c>
      <c r="D516" s="13" t="s">
        <v>39</v>
      </c>
      <c r="E516" s="13"/>
      <c r="F516" s="13">
        <v>0.21256623309522682</v>
      </c>
      <c r="G516" s="13">
        <v>4.6811324765863402E-2</v>
      </c>
      <c r="H516" s="13"/>
      <c r="I516" s="13">
        <v>3.5306157082022137E-2</v>
      </c>
      <c r="J516" s="13">
        <v>0.15857434860299352</v>
      </c>
      <c r="K516" s="13"/>
      <c r="L516" s="13">
        <v>1.7673639451259642</v>
      </c>
      <c r="M516" s="13">
        <v>15.033678721323163</v>
      </c>
    </row>
    <row r="517" spans="1:13" ht="15" x14ac:dyDescent="0.3">
      <c r="A517" s="18">
        <v>407</v>
      </c>
      <c r="B517" s="13" t="s">
        <v>19</v>
      </c>
      <c r="C517" s="13" t="s">
        <v>53</v>
      </c>
      <c r="D517" s="13" t="s">
        <v>39</v>
      </c>
      <c r="E517" s="13"/>
      <c r="F517" s="13">
        <v>0.2040207718837006</v>
      </c>
      <c r="G517" s="13">
        <v>5.354551139118386E-2</v>
      </c>
      <c r="H517" s="13"/>
      <c r="I517" s="13">
        <v>2.0514584808227435E-2</v>
      </c>
      <c r="J517" s="13">
        <v>9.7455928429444325E-2</v>
      </c>
      <c r="K517" s="13"/>
      <c r="L517" s="13">
        <v>1.8446680169929635</v>
      </c>
      <c r="M517" s="13">
        <v>15.710754704317775</v>
      </c>
    </row>
    <row r="518" spans="1:13" ht="15" x14ac:dyDescent="0.3">
      <c r="A518" s="18">
        <v>408</v>
      </c>
      <c r="B518" s="13" t="s">
        <v>19</v>
      </c>
      <c r="C518" s="13" t="s">
        <v>53</v>
      </c>
      <c r="D518" s="13" t="s">
        <v>39</v>
      </c>
      <c r="E518" s="13"/>
      <c r="F518" s="13">
        <v>0.15679057545819994</v>
      </c>
      <c r="G518" s="13">
        <v>6.2114862802811352E-2</v>
      </c>
      <c r="H518" s="13"/>
      <c r="I518" s="13">
        <v>0.12625985691674763</v>
      </c>
      <c r="J518" s="13">
        <v>3.3967242721804673E-2</v>
      </c>
      <c r="K518" s="13"/>
      <c r="L518" s="13">
        <v>2.3624946511566312</v>
      </c>
      <c r="M518" s="13">
        <v>13.313667246509942</v>
      </c>
    </row>
    <row r="519" spans="1:13" ht="15" x14ac:dyDescent="0.3">
      <c r="A519" s="18">
        <v>409</v>
      </c>
      <c r="B519" s="13" t="s">
        <v>19</v>
      </c>
      <c r="C519" s="13" t="s">
        <v>53</v>
      </c>
      <c r="D519" s="13" t="s">
        <v>39</v>
      </c>
      <c r="E519" s="13"/>
      <c r="F519" s="13">
        <v>0.17514497494733405</v>
      </c>
      <c r="G519" s="13">
        <v>7.0805738027938714E-2</v>
      </c>
      <c r="H519" s="13"/>
      <c r="I519" s="13">
        <v>0.18171841641356068</v>
      </c>
      <c r="J519" s="13">
        <v>9.0116215268709263E-2</v>
      </c>
      <c r="K519" s="13"/>
      <c r="L519" s="13">
        <v>2.6969622873105719</v>
      </c>
      <c r="M519" s="13">
        <v>15.306269259513845</v>
      </c>
    </row>
    <row r="520" spans="1:13" ht="15" x14ac:dyDescent="0.3">
      <c r="A520" s="18">
        <v>410</v>
      </c>
      <c r="B520" s="13" t="s">
        <v>19</v>
      </c>
      <c r="C520" s="13" t="s">
        <v>53</v>
      </c>
      <c r="D520" s="13" t="s">
        <v>39</v>
      </c>
      <c r="E520" s="13"/>
      <c r="F520" s="13">
        <v>0.20328434105521154</v>
      </c>
      <c r="G520" s="13">
        <v>5.052787940617285E-2</v>
      </c>
      <c r="H520" s="13"/>
      <c r="I520" s="13">
        <v>8.0244460758502723E-2</v>
      </c>
      <c r="J520" s="13">
        <v>9.9132714601482902E-2</v>
      </c>
      <c r="K520" s="13"/>
      <c r="L520" s="13">
        <v>3.5075769492055695</v>
      </c>
      <c r="M520" s="13">
        <v>16.026023883309328</v>
      </c>
    </row>
    <row r="521" spans="1:13" ht="15" x14ac:dyDescent="0.3">
      <c r="A521" s="18">
        <v>411</v>
      </c>
      <c r="B521" s="13" t="s">
        <v>19</v>
      </c>
      <c r="C521" s="13" t="s">
        <v>53</v>
      </c>
      <c r="D521" s="13" t="s">
        <v>39</v>
      </c>
      <c r="E521" s="13"/>
      <c r="F521" s="13">
        <v>0.15492223585307208</v>
      </c>
      <c r="G521" s="13">
        <v>0.17434821489139551</v>
      </c>
      <c r="H521" s="13"/>
      <c r="I521" s="13">
        <v>0.43469296377894295</v>
      </c>
      <c r="J521" s="13">
        <v>7.7498479417667257E-2</v>
      </c>
      <c r="K521" s="13"/>
      <c r="L521" s="13">
        <v>3.5941393915582114</v>
      </c>
      <c r="M521" s="13">
        <v>13.62223922723947</v>
      </c>
    </row>
    <row r="522" spans="1:13" ht="15" x14ac:dyDescent="0.3">
      <c r="A522" s="18">
        <v>412</v>
      </c>
      <c r="B522" s="13" t="s">
        <v>19</v>
      </c>
      <c r="C522" s="13" t="s">
        <v>53</v>
      </c>
      <c r="D522" s="13" t="s">
        <v>39</v>
      </c>
      <c r="E522" s="13"/>
      <c r="F522" s="13">
        <v>0.21315204674629329</v>
      </c>
      <c r="G522" s="13">
        <v>8.0607503774255074E-2</v>
      </c>
      <c r="H522" s="13"/>
      <c r="I522" s="13">
        <v>4.459269901670937E-2</v>
      </c>
      <c r="J522" s="13">
        <v>7.5150106323991495E-2</v>
      </c>
      <c r="K522" s="13"/>
      <c r="L522" s="13">
        <v>3.2915732073964175</v>
      </c>
      <c r="M522" s="13">
        <v>13.211758363381513</v>
      </c>
    </row>
    <row r="523" spans="1:13" ht="15" x14ac:dyDescent="0.3">
      <c r="A523" s="18">
        <v>413</v>
      </c>
      <c r="B523" s="13" t="s">
        <v>19</v>
      </c>
      <c r="C523" s="13" t="s">
        <v>53</v>
      </c>
      <c r="D523" s="13" t="s">
        <v>39</v>
      </c>
      <c r="E523" s="13"/>
      <c r="F523" s="13">
        <v>0.1411094630687254</v>
      </c>
      <c r="G523" s="13">
        <v>0.10890352853126721</v>
      </c>
      <c r="H523" s="13"/>
      <c r="I523" s="13">
        <v>0.5359278653220404</v>
      </c>
      <c r="J523" s="13">
        <v>5.7550371683910778E-2</v>
      </c>
      <c r="K523" s="13"/>
      <c r="L523" s="13">
        <v>3.1933005378781312</v>
      </c>
      <c r="M523" s="13">
        <v>13.644488733163431</v>
      </c>
    </row>
    <row r="524" spans="1:13" ht="15" x14ac:dyDescent="0.3">
      <c r="A524" s="18">
        <v>414</v>
      </c>
      <c r="B524" s="13" t="s">
        <v>19</v>
      </c>
      <c r="C524" s="13" t="s">
        <v>53</v>
      </c>
      <c r="D524" s="13" t="s">
        <v>39</v>
      </c>
      <c r="E524" s="13"/>
      <c r="F524" s="13">
        <v>0.15244800907802616</v>
      </c>
      <c r="G524" s="13">
        <v>4.0415128071559232E-2</v>
      </c>
      <c r="H524" s="13"/>
      <c r="I524" s="13">
        <v>1.0272420402622377E-2</v>
      </c>
      <c r="J524" s="13">
        <v>5.6876556116961116E-2</v>
      </c>
      <c r="K524" s="13"/>
      <c r="L524" s="13">
        <v>1.9916838523663674</v>
      </c>
      <c r="M524" s="13">
        <v>12.063273276896718</v>
      </c>
    </row>
    <row r="525" spans="1:13" ht="15" x14ac:dyDescent="0.3">
      <c r="A525" s="18">
        <v>415</v>
      </c>
      <c r="B525" s="13" t="s">
        <v>19</v>
      </c>
      <c r="C525" s="13" t="s">
        <v>53</v>
      </c>
      <c r="D525" s="13" t="s">
        <v>39</v>
      </c>
      <c r="E525" s="13"/>
      <c r="F525" s="13">
        <v>0.11786756374990727</v>
      </c>
      <c r="G525" s="13">
        <v>0.17461441824052551</v>
      </c>
      <c r="H525" s="13"/>
      <c r="I525" s="13">
        <v>0.72664783368412278</v>
      </c>
      <c r="J525" s="13">
        <v>3.641774594375867E-2</v>
      </c>
      <c r="K525" s="13"/>
      <c r="L525" s="13">
        <v>3.698319638296204</v>
      </c>
      <c r="M525" s="13">
        <v>15.566618415549561</v>
      </c>
    </row>
    <row r="526" spans="1:13" ht="15" x14ac:dyDescent="0.3">
      <c r="A526" s="18">
        <v>416</v>
      </c>
      <c r="B526" s="13" t="s">
        <v>19</v>
      </c>
      <c r="C526" s="13" t="s">
        <v>53</v>
      </c>
      <c r="D526" s="13" t="s">
        <v>39</v>
      </c>
      <c r="E526" s="13"/>
      <c r="F526" s="13">
        <v>0.18441820179308119</v>
      </c>
      <c r="G526" s="13">
        <v>5.7400799210810885E-2</v>
      </c>
      <c r="H526" s="13"/>
      <c r="I526" s="13">
        <v>8.852169968122385E-2</v>
      </c>
      <c r="J526" s="13">
        <v>0.10177582848976553</v>
      </c>
      <c r="K526" s="13"/>
      <c r="L526" s="13">
        <v>2.4899630278317768</v>
      </c>
      <c r="M526" s="13">
        <v>13.442523235415269</v>
      </c>
    </row>
    <row r="527" spans="1:13" ht="15" x14ac:dyDescent="0.3">
      <c r="A527" s="18">
        <v>417</v>
      </c>
      <c r="B527" s="13" t="s">
        <v>19</v>
      </c>
      <c r="C527" s="13" t="s">
        <v>53</v>
      </c>
      <c r="D527" s="13" t="s">
        <v>39</v>
      </c>
      <c r="E527" s="13"/>
      <c r="F527" s="13">
        <v>0.21208208237690215</v>
      </c>
      <c r="G527" s="13">
        <v>7.6250839069495285E-2</v>
      </c>
      <c r="H527" s="13"/>
      <c r="I527" s="13">
        <v>7.4631343283582084E-3</v>
      </c>
      <c r="J527" s="13">
        <v>3.3772622580036604E-2</v>
      </c>
      <c r="K527" s="13"/>
      <c r="L527" s="13">
        <v>2.2731588721213964</v>
      </c>
      <c r="M527" s="13">
        <v>12.814506495171337</v>
      </c>
    </row>
    <row r="528" spans="1:13" ht="15" x14ac:dyDescent="0.3">
      <c r="A528" s="18">
        <v>418</v>
      </c>
      <c r="B528" s="13" t="s">
        <v>19</v>
      </c>
      <c r="C528" s="13" t="s">
        <v>53</v>
      </c>
      <c r="D528" s="13" t="s">
        <v>39</v>
      </c>
      <c r="E528" s="13"/>
      <c r="F528" s="13">
        <v>0.13743160066453902</v>
      </c>
      <c r="G528" s="13">
        <v>5.3808247111234997E-2</v>
      </c>
      <c r="H528" s="13"/>
      <c r="I528" s="13">
        <v>7.392863479546573E-3</v>
      </c>
      <c r="J528" s="13">
        <v>7.5264715842368088E-2</v>
      </c>
      <c r="K528" s="13"/>
      <c r="L528" s="13">
        <v>2.4891918046101722</v>
      </c>
      <c r="M528" s="13">
        <v>11.608483784101772</v>
      </c>
    </row>
    <row r="529" spans="1:13" ht="15" x14ac:dyDescent="0.3">
      <c r="A529" s="18">
        <v>419</v>
      </c>
      <c r="B529" s="13" t="s">
        <v>19</v>
      </c>
      <c r="C529" s="13" t="s">
        <v>53</v>
      </c>
      <c r="D529" s="13" t="s">
        <v>39</v>
      </c>
      <c r="E529" s="13"/>
      <c r="F529" s="13">
        <v>0.18374439779572083</v>
      </c>
      <c r="G529" s="13">
        <v>5.685211798455006E-2</v>
      </c>
      <c r="H529" s="13"/>
      <c r="I529" s="13">
        <v>5.9339300096612289E-3</v>
      </c>
      <c r="J529" s="13">
        <v>3.807012801427502E-2</v>
      </c>
      <c r="K529" s="13"/>
      <c r="L529" s="13">
        <v>1.9341076513571311</v>
      </c>
      <c r="M529" s="13">
        <v>13.897875305283252</v>
      </c>
    </row>
    <row r="530" spans="1:13" ht="15" x14ac:dyDescent="0.3">
      <c r="A530" s="18">
        <v>368</v>
      </c>
      <c r="B530" s="13" t="s">
        <v>15</v>
      </c>
      <c r="C530" s="13" t="s">
        <v>53</v>
      </c>
      <c r="D530" s="13" t="s">
        <v>39</v>
      </c>
      <c r="E530" s="13"/>
      <c r="F530" s="13">
        <v>0.1200201470622522</v>
      </c>
      <c r="G530" s="13">
        <v>4.5146672137086938E-2</v>
      </c>
      <c r="H530" s="13"/>
      <c r="I530" s="13">
        <v>7.4074222222222218E-3</v>
      </c>
      <c r="J530" s="13">
        <v>2.4432592708392318E-3</v>
      </c>
      <c r="K530" s="13"/>
      <c r="L530" s="13">
        <v>2.3307669794775405</v>
      </c>
      <c r="M530" s="13">
        <v>11.603056932919474</v>
      </c>
    </row>
    <row r="531" spans="1:13" ht="15" x14ac:dyDescent="0.3">
      <c r="A531" s="18">
        <v>369</v>
      </c>
      <c r="B531" s="13" t="s">
        <v>15</v>
      </c>
      <c r="C531" s="13" t="s">
        <v>53</v>
      </c>
      <c r="D531" s="13" t="s">
        <v>39</v>
      </c>
      <c r="E531" s="13"/>
      <c r="F531" s="13">
        <v>0</v>
      </c>
      <c r="G531" s="13">
        <v>3.6142792044252477E-2</v>
      </c>
      <c r="H531" s="13"/>
      <c r="I531" s="13">
        <v>7.4563717693836972E-3</v>
      </c>
      <c r="J531" s="13">
        <v>9.9230118107790869E-3</v>
      </c>
      <c r="K531" s="13"/>
      <c r="L531" s="13">
        <v>3.5594754145026153</v>
      </c>
      <c r="M531" s="13">
        <v>16.940576144223513</v>
      </c>
    </row>
    <row r="532" spans="1:13" ht="15" x14ac:dyDescent="0.3">
      <c r="A532" s="18">
        <v>370</v>
      </c>
      <c r="B532" s="13" t="s">
        <v>15</v>
      </c>
      <c r="C532" s="13" t="s">
        <v>53</v>
      </c>
      <c r="D532" s="13" t="s">
        <v>39</v>
      </c>
      <c r="E532" s="13"/>
      <c r="F532" s="13">
        <v>0.19050047428245928</v>
      </c>
      <c r="G532" s="13">
        <v>6.8195797723881554E-2</v>
      </c>
      <c r="H532" s="13"/>
      <c r="I532" s="13">
        <v>7.4339791873141731E-3</v>
      </c>
      <c r="J532" s="13">
        <v>1.0050107765078793E-2</v>
      </c>
      <c r="K532" s="13"/>
      <c r="L532" s="13">
        <v>2.6948830795911984</v>
      </c>
      <c r="M532" s="13">
        <v>16.263269001408908</v>
      </c>
    </row>
    <row r="533" spans="1:13" ht="15" x14ac:dyDescent="0.3">
      <c r="A533" s="18">
        <v>371</v>
      </c>
      <c r="B533" s="13" t="s">
        <v>15</v>
      </c>
      <c r="C533" s="13" t="s">
        <v>53</v>
      </c>
      <c r="D533" s="13" t="s">
        <v>39</v>
      </c>
      <c r="E533" s="13"/>
      <c r="F533" s="13">
        <v>0.18441820179308119</v>
      </c>
      <c r="G533" s="13">
        <v>2.7067561387671545E-2</v>
      </c>
      <c r="H533" s="13"/>
      <c r="I533" s="13">
        <v>7.4070666666666667E-3</v>
      </c>
      <c r="J533" s="13">
        <v>9.9230118107790869E-3</v>
      </c>
      <c r="K533" s="13"/>
      <c r="L533" s="13">
        <v>2.3303604104895412</v>
      </c>
      <c r="M533" s="13">
        <v>10.674562388731777</v>
      </c>
    </row>
    <row r="534" spans="1:13" ht="15" x14ac:dyDescent="0.3">
      <c r="A534" s="18">
        <v>372</v>
      </c>
      <c r="B534" s="13" t="s">
        <v>15</v>
      </c>
      <c r="C534" s="13" t="s">
        <v>53</v>
      </c>
      <c r="D534" s="13" t="s">
        <v>39</v>
      </c>
      <c r="E534" s="13"/>
      <c r="F534" s="13">
        <v>0.21315204674629329</v>
      </c>
      <c r="G534" s="13">
        <v>2.426348635629302E-2</v>
      </c>
      <c r="H534" s="13"/>
      <c r="I534" s="13">
        <v>7.4704930278884458E-3</v>
      </c>
      <c r="J534" s="13">
        <v>9.9230118107790869E-3</v>
      </c>
      <c r="K534" s="13"/>
      <c r="L534" s="13">
        <v>2.0172689269716524</v>
      </c>
      <c r="M534" s="13">
        <v>12.34145923254529</v>
      </c>
    </row>
    <row r="535" spans="1:13" ht="15" x14ac:dyDescent="0.3">
      <c r="A535" s="18">
        <v>378</v>
      </c>
      <c r="B535" s="13" t="s">
        <v>104</v>
      </c>
      <c r="C535" s="13" t="s">
        <v>53</v>
      </c>
      <c r="D535" s="13" t="s">
        <v>39</v>
      </c>
      <c r="E535" s="13"/>
      <c r="F535" s="13">
        <v>0.10079125267316456</v>
      </c>
      <c r="G535" s="13">
        <v>8.7647430355893202E-2</v>
      </c>
      <c r="H535" s="13"/>
      <c r="I535" s="13">
        <v>7.4437518610421831E-3</v>
      </c>
      <c r="J535" s="13">
        <v>0.33336008738118139</v>
      </c>
      <c r="K535" s="13"/>
      <c r="L535" s="13">
        <v>2.3441318189735942</v>
      </c>
      <c r="M535" s="13">
        <v>12.48943332607876</v>
      </c>
    </row>
    <row r="536" spans="1:13" ht="15" x14ac:dyDescent="0.3">
      <c r="A536" s="18">
        <v>379</v>
      </c>
      <c r="B536" s="13" t="s">
        <v>104</v>
      </c>
      <c r="C536" s="13" t="s">
        <v>53</v>
      </c>
      <c r="D536" s="13" t="s">
        <v>39</v>
      </c>
      <c r="E536" s="13"/>
      <c r="F536" s="13">
        <v>6.101720269576897E-2</v>
      </c>
      <c r="G536" s="13">
        <v>0.12720415125037085</v>
      </c>
      <c r="H536" s="13"/>
      <c r="I536" s="13">
        <v>0.38401654115764194</v>
      </c>
      <c r="J536" s="13">
        <v>9.5444797228045636E-2</v>
      </c>
      <c r="K536" s="13"/>
      <c r="L536" s="13">
        <v>6.3586646680172958</v>
      </c>
      <c r="M536" s="13">
        <v>19.640275917496783</v>
      </c>
    </row>
    <row r="537" spans="1:13" ht="15" x14ac:dyDescent="0.3">
      <c r="A537" s="18">
        <v>91</v>
      </c>
      <c r="B537" s="13" t="s">
        <v>105</v>
      </c>
      <c r="C537" s="19" t="s">
        <v>0</v>
      </c>
      <c r="D537" s="13" t="s">
        <v>39</v>
      </c>
      <c r="E537" s="13"/>
      <c r="F537" s="13">
        <v>8.5303421410998503E-2</v>
      </c>
      <c r="G537" s="13">
        <v>9.1791464747507046E-2</v>
      </c>
      <c r="H537" s="13"/>
      <c r="I537" s="13">
        <v>0.12027664892929892</v>
      </c>
      <c r="J537" s="13">
        <v>6.6103942875679967E-3</v>
      </c>
      <c r="K537" s="13"/>
      <c r="L537" s="13">
        <v>1.1390570949630947</v>
      </c>
      <c r="M537" s="13">
        <v>17.488316553607998</v>
      </c>
    </row>
    <row r="538" spans="1:13" ht="15" x14ac:dyDescent="0.3">
      <c r="A538" s="18">
        <v>92</v>
      </c>
      <c r="B538" s="13" t="s">
        <v>105</v>
      </c>
      <c r="C538" s="19" t="s">
        <v>0</v>
      </c>
      <c r="D538" s="13" t="s">
        <v>39</v>
      </c>
      <c r="E538" s="13"/>
      <c r="F538" s="13">
        <v>8.2437569982928199E-2</v>
      </c>
      <c r="G538" s="13">
        <v>0.10806603516219568</v>
      </c>
      <c r="H538" s="13"/>
      <c r="I538" s="13">
        <v>4.5696914726465677E-2</v>
      </c>
      <c r="J538" s="13">
        <v>6.6103942875679967E-3</v>
      </c>
      <c r="K538" s="13"/>
      <c r="L538" s="13">
        <v>0.71039062392808527</v>
      </c>
      <c r="M538" s="13">
        <v>19.903442541389555</v>
      </c>
    </row>
    <row r="539" spans="1:13" ht="15" x14ac:dyDescent="0.3">
      <c r="A539" s="18">
        <v>93</v>
      </c>
      <c r="B539" s="13" t="s">
        <v>105</v>
      </c>
      <c r="C539" s="19" t="s">
        <v>0</v>
      </c>
      <c r="D539" s="13" t="s">
        <v>39</v>
      </c>
      <c r="E539" s="13"/>
      <c r="F539" s="13">
        <v>6.632355573085448E-2</v>
      </c>
      <c r="G539" s="13">
        <v>9.788686672449258E-2</v>
      </c>
      <c r="H539" s="13"/>
      <c r="I539" s="13">
        <v>4.6747430261269346E-2</v>
      </c>
      <c r="J539" s="13">
        <v>6.6103942875679967E-3</v>
      </c>
      <c r="K539" s="13"/>
      <c r="L539" s="13">
        <v>1.0264278544158607</v>
      </c>
      <c r="M539" s="13">
        <v>19.420769845170824</v>
      </c>
    </row>
    <row r="540" spans="1:13" ht="15" x14ac:dyDescent="0.3">
      <c r="A540" s="18">
        <v>94</v>
      </c>
      <c r="B540" s="13" t="s">
        <v>105</v>
      </c>
      <c r="C540" s="19" t="s">
        <v>0</v>
      </c>
      <c r="D540" s="13" t="s">
        <v>39</v>
      </c>
      <c r="E540" s="13"/>
      <c r="F540" s="13">
        <v>0.14099886785316612</v>
      </c>
      <c r="G540" s="13">
        <v>6.9079885228735025E-2</v>
      </c>
      <c r="H540" s="13"/>
      <c r="I540" s="13">
        <v>4.7458555171643976E-2</v>
      </c>
      <c r="J540" s="13">
        <v>6.6103942875679967E-3</v>
      </c>
      <c r="K540" s="13"/>
      <c r="L540" s="13">
        <v>1.9399978677549574</v>
      </c>
      <c r="M540" s="13">
        <v>24.678689414031957</v>
      </c>
    </row>
    <row r="541" spans="1:13" ht="15" x14ac:dyDescent="0.3">
      <c r="A541" s="18">
        <v>95</v>
      </c>
      <c r="B541" s="13" t="s">
        <v>105</v>
      </c>
      <c r="C541" s="19" t="s">
        <v>0</v>
      </c>
      <c r="D541" s="13" t="s">
        <v>39</v>
      </c>
      <c r="E541" s="13"/>
      <c r="F541" s="13">
        <v>6.6300175226872995E-2</v>
      </c>
      <c r="G541" s="13">
        <v>0.101165082642393</v>
      </c>
      <c r="H541" s="13"/>
      <c r="I541" s="13">
        <v>3.5534611417556934E-2</v>
      </c>
      <c r="J541" s="13">
        <v>8.677512753099673E-3</v>
      </c>
      <c r="K541" s="13"/>
      <c r="L541" s="13">
        <v>1.2120226628260866</v>
      </c>
      <c r="M541" s="13">
        <v>16.004478137856371</v>
      </c>
    </row>
    <row r="542" spans="1:13" ht="15" x14ac:dyDescent="0.3">
      <c r="A542" s="18">
        <v>96</v>
      </c>
      <c r="B542" s="13" t="s">
        <v>105</v>
      </c>
      <c r="C542" s="19" t="s">
        <v>0</v>
      </c>
      <c r="D542" s="13" t="s">
        <v>39</v>
      </c>
      <c r="E542" s="13"/>
      <c r="F542" s="13">
        <v>7.0277920132000099E-2</v>
      </c>
      <c r="G542" s="13">
        <v>0.104171409446872</v>
      </c>
      <c r="H542" s="13"/>
      <c r="I542" s="13">
        <v>1.4444013493487286E-2</v>
      </c>
      <c r="J542" s="13">
        <v>0.11949752816919408</v>
      </c>
      <c r="K542" s="13"/>
      <c r="L542" s="13">
        <v>1.6517334426935157</v>
      </c>
      <c r="M542" s="13">
        <v>17.909691867578797</v>
      </c>
    </row>
    <row r="543" spans="1:13" ht="15" x14ac:dyDescent="0.3">
      <c r="A543" s="18">
        <v>97</v>
      </c>
      <c r="B543" s="13" t="s">
        <v>105</v>
      </c>
      <c r="C543" s="19" t="s">
        <v>0</v>
      </c>
      <c r="D543" s="13" t="s">
        <v>39</v>
      </c>
      <c r="E543" s="13"/>
      <c r="F543" s="13">
        <v>6.3708299255883366E-2</v>
      </c>
      <c r="G543" s="13">
        <v>0.13537704953860202</v>
      </c>
      <c r="H543" s="13"/>
      <c r="I543" s="13">
        <v>1.983990501251286E-2</v>
      </c>
      <c r="J543" s="13">
        <v>6.6103942875679967E-3</v>
      </c>
      <c r="K543" s="13"/>
      <c r="L543" s="13">
        <v>1.0096110868074948</v>
      </c>
      <c r="M543" s="13">
        <v>17.92015330305313</v>
      </c>
    </row>
    <row r="544" spans="1:13" ht="15" x14ac:dyDescent="0.3">
      <c r="A544" s="18">
        <v>98</v>
      </c>
      <c r="B544" s="13" t="s">
        <v>105</v>
      </c>
      <c r="C544" s="19" t="s">
        <v>0</v>
      </c>
      <c r="D544" s="13" t="s">
        <v>39</v>
      </c>
      <c r="E544" s="13"/>
      <c r="F544" s="13">
        <v>7.9304045409730045E-2</v>
      </c>
      <c r="G544" s="13">
        <v>0.12148174954699581</v>
      </c>
      <c r="H544" s="13"/>
      <c r="I544" s="13">
        <v>8.1459094316746791E-2</v>
      </c>
      <c r="J544" s="13">
        <v>1.7473505489429404E-2</v>
      </c>
      <c r="K544" s="13"/>
      <c r="L544" s="13">
        <v>2.1951630376875793</v>
      </c>
      <c r="M544" s="13">
        <v>27.757155120663274</v>
      </c>
    </row>
    <row r="545" spans="1:13" ht="15" x14ac:dyDescent="0.3">
      <c r="A545" s="18">
        <v>99</v>
      </c>
      <c r="B545" s="13" t="s">
        <v>105</v>
      </c>
      <c r="C545" s="19" t="s">
        <v>0</v>
      </c>
      <c r="D545" s="13" t="s">
        <v>39</v>
      </c>
      <c r="E545" s="13"/>
      <c r="F545" s="13">
        <v>6.7492890818312348E-2</v>
      </c>
      <c r="G545" s="13">
        <v>6.8636837346075924E-2</v>
      </c>
      <c r="H545" s="13"/>
      <c r="I545" s="13">
        <v>7.7027238935095735E-3</v>
      </c>
      <c r="J545" s="13">
        <v>6.6103942875679967E-3</v>
      </c>
      <c r="K545" s="13"/>
      <c r="L545" s="13">
        <v>1.4701365279023053</v>
      </c>
      <c r="M545" s="13">
        <v>23.932009361811723</v>
      </c>
    </row>
    <row r="546" spans="1:13" ht="15" x14ac:dyDescent="0.3">
      <c r="A546" s="18">
        <v>100</v>
      </c>
      <c r="B546" s="13" t="s">
        <v>105</v>
      </c>
      <c r="C546" s="19" t="s">
        <v>0</v>
      </c>
      <c r="D546" s="13" t="s">
        <v>39</v>
      </c>
      <c r="E546" s="13"/>
      <c r="F546" s="13">
        <v>7.7503938404084385E-2</v>
      </c>
      <c r="G546" s="13">
        <v>0.12538324795703931</v>
      </c>
      <c r="H546" s="13"/>
      <c r="I546" s="13">
        <v>0.25725757195237092</v>
      </c>
      <c r="J546" s="13">
        <v>0.14090914978716601</v>
      </c>
      <c r="K546" s="13"/>
      <c r="L546" s="13">
        <v>2.7261103747471989</v>
      </c>
      <c r="M546" s="13">
        <v>22.541475136508982</v>
      </c>
    </row>
    <row r="547" spans="1:13" ht="15" x14ac:dyDescent="0.3">
      <c r="A547" s="18">
        <v>101</v>
      </c>
      <c r="B547" s="13" t="s">
        <v>105</v>
      </c>
      <c r="C547" s="19" t="s">
        <v>0</v>
      </c>
      <c r="D547" s="13" t="s">
        <v>39</v>
      </c>
      <c r="E547" s="13"/>
      <c r="F547" s="13">
        <v>7.5784291110718091E-2</v>
      </c>
      <c r="G547" s="13">
        <v>0.12966460691485054</v>
      </c>
      <c r="H547" s="13"/>
      <c r="I547" s="13">
        <v>0.25774570189624774</v>
      </c>
      <c r="J547" s="13">
        <v>3.7825065663069625E-2</v>
      </c>
      <c r="K547" s="13"/>
      <c r="L547" s="13">
        <v>2.0018940893704311</v>
      </c>
      <c r="M547" s="13">
        <v>21.168818652956215</v>
      </c>
    </row>
    <row r="548" spans="1:13" ht="15" x14ac:dyDescent="0.3">
      <c r="A548" s="18">
        <v>102</v>
      </c>
      <c r="B548" s="13" t="s">
        <v>105</v>
      </c>
      <c r="C548" s="19" t="s">
        <v>1</v>
      </c>
      <c r="D548" s="13" t="s">
        <v>39</v>
      </c>
      <c r="E548" s="13"/>
      <c r="F548" s="13">
        <v>3.4143026070979826E-2</v>
      </c>
      <c r="G548" s="13">
        <v>2.0868003078521355</v>
      </c>
      <c r="H548" s="13"/>
      <c r="I548" s="13">
        <v>1.568666260866286</v>
      </c>
      <c r="J548" s="13">
        <v>3.7825065663069625E-2</v>
      </c>
      <c r="K548" s="13"/>
      <c r="L548" s="13">
        <v>3.9010356397811696</v>
      </c>
      <c r="M548" s="13">
        <v>21.369765656548136</v>
      </c>
    </row>
    <row r="549" spans="1:13" ht="15" x14ac:dyDescent="0.3">
      <c r="A549" s="18">
        <v>103</v>
      </c>
      <c r="B549" s="13" t="s">
        <v>105</v>
      </c>
      <c r="C549" s="19" t="s">
        <v>1</v>
      </c>
      <c r="D549" s="13" t="s">
        <v>39</v>
      </c>
      <c r="E549" s="13"/>
      <c r="F549" s="13">
        <v>9.0414257432259129E-2</v>
      </c>
      <c r="G549" s="13">
        <v>0.52196112276282336</v>
      </c>
      <c r="H549" s="13"/>
      <c r="I549" s="13">
        <v>8.7176715694818246E-2</v>
      </c>
      <c r="J549" s="13">
        <v>0.12358917880200529</v>
      </c>
      <c r="K549" s="13"/>
      <c r="L549" s="13">
        <v>3.2625460819829937</v>
      </c>
      <c r="M549" s="13">
        <v>15.331660019529409</v>
      </c>
    </row>
    <row r="550" spans="1:13" ht="15" x14ac:dyDescent="0.3">
      <c r="A550" s="18">
        <v>104</v>
      </c>
      <c r="B550" s="13" t="s">
        <v>105</v>
      </c>
      <c r="C550" s="19" t="s">
        <v>1</v>
      </c>
      <c r="D550" s="13" t="s">
        <v>39</v>
      </c>
      <c r="E550" s="13"/>
      <c r="F550" s="13">
        <v>5.6474747241407504E-2</v>
      </c>
      <c r="G550" s="13">
        <v>1.1294616310325734</v>
      </c>
      <c r="H550" s="13"/>
      <c r="I550" s="13">
        <v>0.88410316544079282</v>
      </c>
      <c r="J550" s="13">
        <v>3.7825065663069625E-2</v>
      </c>
      <c r="K550" s="13"/>
      <c r="L550" s="13">
        <v>3.5049949047473055</v>
      </c>
      <c r="M550" s="13">
        <v>20.763052033196274</v>
      </c>
    </row>
    <row r="551" spans="1:13" ht="15" x14ac:dyDescent="0.3">
      <c r="A551" s="18">
        <v>105</v>
      </c>
      <c r="B551" s="13" t="s">
        <v>105</v>
      </c>
      <c r="C551" s="19" t="s">
        <v>1</v>
      </c>
      <c r="D551" s="13" t="s">
        <v>39</v>
      </c>
      <c r="E551" s="13"/>
      <c r="F551" s="13">
        <v>4.8137147924595815E-2</v>
      </c>
      <c r="G551" s="13">
        <v>0.67235041932602224</v>
      </c>
      <c r="H551" s="13"/>
      <c r="I551" s="13">
        <v>1.5574238111205936</v>
      </c>
      <c r="J551" s="13">
        <v>6.6103942875679967E-3</v>
      </c>
      <c r="K551" s="13"/>
      <c r="L551" s="13">
        <v>3.8376688332426196</v>
      </c>
      <c r="M551" s="13">
        <v>20.670831505069181</v>
      </c>
    </row>
    <row r="552" spans="1:13" ht="15" x14ac:dyDescent="0.3">
      <c r="A552" s="18">
        <v>106</v>
      </c>
      <c r="B552" s="13" t="s">
        <v>105</v>
      </c>
      <c r="C552" s="19" t="s">
        <v>1</v>
      </c>
      <c r="D552" s="13" t="s">
        <v>39</v>
      </c>
      <c r="E552" s="13"/>
      <c r="F552" s="13">
        <v>0.12914221571267551</v>
      </c>
      <c r="G552" s="13">
        <v>0.34812066609963965</v>
      </c>
      <c r="H552" s="13"/>
      <c r="I552" s="13">
        <v>2.9950115454792776E-2</v>
      </c>
      <c r="J552" s="13">
        <v>3.462939061965614E-3</v>
      </c>
      <c r="K552" s="13"/>
      <c r="L552" s="13">
        <v>2.295238741465607</v>
      </c>
      <c r="M552" s="13">
        <v>14.298059376119628</v>
      </c>
    </row>
    <row r="553" spans="1:13" ht="15" x14ac:dyDescent="0.3">
      <c r="A553" s="18">
        <v>107</v>
      </c>
      <c r="B553" s="13" t="s">
        <v>105</v>
      </c>
      <c r="C553" s="19" t="s">
        <v>1</v>
      </c>
      <c r="D553" s="13" t="s">
        <v>39</v>
      </c>
      <c r="E553" s="13"/>
      <c r="F553" s="13">
        <v>3.5898202914616914E-2</v>
      </c>
      <c r="G553" s="13">
        <v>2.14189790766107</v>
      </c>
      <c r="H553" s="13"/>
      <c r="I553" s="13">
        <v>2.0845209476067068</v>
      </c>
      <c r="J553" s="13">
        <v>3.7825065663069625E-2</v>
      </c>
      <c r="K553" s="13"/>
      <c r="L553" s="13">
        <v>3.8511233677164234</v>
      </c>
      <c r="M553" s="13">
        <v>23.522360692931549</v>
      </c>
    </row>
    <row r="554" spans="1:13" ht="15" x14ac:dyDescent="0.3">
      <c r="A554" s="18">
        <v>108</v>
      </c>
      <c r="B554" s="13" t="s">
        <v>105</v>
      </c>
      <c r="C554" s="19" t="s">
        <v>1</v>
      </c>
      <c r="D554" s="13" t="s">
        <v>39</v>
      </c>
      <c r="E554" s="13"/>
      <c r="F554" s="13">
        <v>0.1055067113446618</v>
      </c>
      <c r="G554" s="13">
        <v>1.603255908604011</v>
      </c>
      <c r="H554" s="13"/>
      <c r="I554" s="13">
        <v>0.21434902865149391</v>
      </c>
      <c r="J554" s="13">
        <v>3.7065092339079557E-3</v>
      </c>
      <c r="K554" s="13"/>
      <c r="L554" s="13">
        <v>2.3318168290518511</v>
      </c>
      <c r="M554" s="13">
        <v>16.076355719037814</v>
      </c>
    </row>
    <row r="555" spans="1:13" ht="15" x14ac:dyDescent="0.3">
      <c r="A555" s="18">
        <v>109</v>
      </c>
      <c r="B555" s="13" t="s">
        <v>105</v>
      </c>
      <c r="C555" s="19" t="s">
        <v>1</v>
      </c>
      <c r="D555" s="13" t="s">
        <v>39</v>
      </c>
      <c r="E555" s="13"/>
      <c r="F555" s="13">
        <v>0.1302462077691198</v>
      </c>
      <c r="G555" s="13">
        <v>3.1400515765861714</v>
      </c>
      <c r="H555" s="13"/>
      <c r="I555" s="13">
        <v>1.7152349826686314E-2</v>
      </c>
      <c r="J555" s="13">
        <v>3.462939061965614E-3</v>
      </c>
      <c r="K555" s="13"/>
      <c r="L555" s="13">
        <v>2.2873252641010953</v>
      </c>
      <c r="M555" s="13">
        <v>20.420300880525669</v>
      </c>
    </row>
    <row r="556" spans="1:13" ht="15" x14ac:dyDescent="0.3">
      <c r="A556" s="18">
        <v>110</v>
      </c>
      <c r="B556" s="13" t="s">
        <v>105</v>
      </c>
      <c r="C556" s="19" t="s">
        <v>1</v>
      </c>
      <c r="D556" s="13" t="s">
        <v>39</v>
      </c>
      <c r="E556" s="13"/>
      <c r="F556" s="13">
        <v>0.10880646598039867</v>
      </c>
      <c r="G556" s="13">
        <v>0.32550530509121278</v>
      </c>
      <c r="H556" s="13"/>
      <c r="I556" s="13">
        <v>0.35662701007427156</v>
      </c>
      <c r="J556" s="13">
        <v>3.462939061965614E-3</v>
      </c>
      <c r="K556" s="13"/>
      <c r="L556" s="13">
        <v>1.482035285245457</v>
      </c>
      <c r="M556" s="13">
        <v>14.638328461014204</v>
      </c>
    </row>
    <row r="557" spans="1:13" ht="15" x14ac:dyDescent="0.3">
      <c r="A557" s="18">
        <v>111</v>
      </c>
      <c r="B557" s="13" t="s">
        <v>105</v>
      </c>
      <c r="C557" s="19" t="s">
        <v>1</v>
      </c>
      <c r="D557" s="13" t="s">
        <v>39</v>
      </c>
      <c r="E557" s="13"/>
      <c r="F557" s="13">
        <v>0.18031630500313559</v>
      </c>
      <c r="G557" s="13">
        <v>1.775408823815269</v>
      </c>
      <c r="H557" s="13"/>
      <c r="I557" s="13">
        <v>1.6196644127942188</v>
      </c>
      <c r="J557" s="13">
        <v>3.8705103660413166E-2</v>
      </c>
      <c r="K557" s="13"/>
      <c r="L557" s="13">
        <v>2.4161407836951718</v>
      </c>
      <c r="M557" s="13">
        <v>16.709967486212207</v>
      </c>
    </row>
    <row r="558" spans="1:13" ht="15" x14ac:dyDescent="0.3">
      <c r="A558" s="18">
        <v>112</v>
      </c>
      <c r="B558" s="13" t="s">
        <v>105</v>
      </c>
      <c r="C558" s="19" t="s">
        <v>1</v>
      </c>
      <c r="D558" s="13" t="s">
        <v>39</v>
      </c>
      <c r="E558" s="13"/>
      <c r="F558" s="13">
        <v>5.7293655906399517E-2</v>
      </c>
      <c r="G558" s="13">
        <v>1.5341345764292746</v>
      </c>
      <c r="H558" s="13"/>
      <c r="I558" s="13">
        <v>1.6878835389051194</v>
      </c>
      <c r="J558" s="13">
        <v>2.7028996042417399E-2</v>
      </c>
      <c r="K558" s="13"/>
      <c r="L558" s="13">
        <v>2.3988167270682532</v>
      </c>
      <c r="M558" s="13">
        <v>16.445833916802634</v>
      </c>
    </row>
    <row r="559" spans="1:13" ht="15" x14ac:dyDescent="0.3">
      <c r="A559" s="18">
        <v>113</v>
      </c>
      <c r="B559" s="13" t="s">
        <v>105</v>
      </c>
      <c r="C559" s="19" t="s">
        <v>2</v>
      </c>
      <c r="D559" s="13" t="s">
        <v>39</v>
      </c>
      <c r="E559" s="13"/>
      <c r="F559" s="13">
        <v>9.255684916777257E-2</v>
      </c>
      <c r="G559" s="13">
        <v>3.5219034628525163</v>
      </c>
      <c r="H559" s="13"/>
      <c r="I559" s="13">
        <v>0.21999297973577847</v>
      </c>
      <c r="J559" s="13">
        <v>0.26247489984140437</v>
      </c>
      <c r="K559" s="13"/>
      <c r="L559" s="13">
        <v>3.8545184782307289</v>
      </c>
      <c r="M559" s="13">
        <v>21.511332374505496</v>
      </c>
    </row>
    <row r="560" spans="1:13" ht="15" x14ac:dyDescent="0.3">
      <c r="A560" s="18">
        <v>114</v>
      </c>
      <c r="B560" s="13" t="s">
        <v>105</v>
      </c>
      <c r="C560" s="19" t="s">
        <v>2</v>
      </c>
      <c r="D560" s="13" t="s">
        <v>39</v>
      </c>
      <c r="E560" s="13"/>
      <c r="F560" s="13">
        <v>0.10928085415223031</v>
      </c>
      <c r="G560" s="13">
        <v>1.4427153606660164</v>
      </c>
      <c r="H560" s="13"/>
      <c r="I560" s="13">
        <v>7.3351472839781787E-2</v>
      </c>
      <c r="J560" s="13">
        <v>0.13370075718123459</v>
      </c>
      <c r="K560" s="13"/>
      <c r="L560" s="13">
        <v>2.2765480154467759</v>
      </c>
      <c r="M560" s="13">
        <v>15.604659893817463</v>
      </c>
    </row>
    <row r="561" spans="1:13" ht="15" x14ac:dyDescent="0.3">
      <c r="A561" s="18">
        <v>115</v>
      </c>
      <c r="B561" s="13" t="s">
        <v>105</v>
      </c>
      <c r="C561" s="19" t="s">
        <v>2</v>
      </c>
      <c r="D561" s="13" t="s">
        <v>39</v>
      </c>
      <c r="E561" s="13"/>
      <c r="F561" s="13">
        <v>7.7744279844534081E-2</v>
      </c>
      <c r="G561" s="13">
        <v>0.67454981121397262</v>
      </c>
      <c r="H561" s="13"/>
      <c r="I561" s="13">
        <v>3.1170531325505277E-2</v>
      </c>
      <c r="J561" s="13">
        <v>3.462939061965614E-3</v>
      </c>
      <c r="K561" s="13"/>
      <c r="L561" s="13">
        <v>1.5013878334028972</v>
      </c>
      <c r="M561" s="13">
        <v>15.154943724245967</v>
      </c>
    </row>
    <row r="562" spans="1:13" ht="15" x14ac:dyDescent="0.3">
      <c r="A562" s="18">
        <v>116</v>
      </c>
      <c r="B562" s="13" t="s">
        <v>105</v>
      </c>
      <c r="C562" s="19" t="s">
        <v>2</v>
      </c>
      <c r="D562" s="13" t="s">
        <v>39</v>
      </c>
      <c r="E562" s="13"/>
      <c r="F562" s="13">
        <v>9.955868932949985E-2</v>
      </c>
      <c r="G562" s="13">
        <v>4.4855130082847623</v>
      </c>
      <c r="H562" s="13"/>
      <c r="I562" s="13">
        <v>0.48033408746570411</v>
      </c>
      <c r="J562" s="13">
        <v>5.7166365681918768E-2</v>
      </c>
      <c r="K562" s="13"/>
      <c r="L562" s="13">
        <v>3.8371725242830634</v>
      </c>
      <c r="M562" s="13">
        <v>26.701046540289852</v>
      </c>
    </row>
    <row r="563" spans="1:13" ht="15" x14ac:dyDescent="0.3">
      <c r="A563" s="18">
        <v>117</v>
      </c>
      <c r="B563" s="13" t="s">
        <v>105</v>
      </c>
      <c r="C563" s="19" t="s">
        <v>2</v>
      </c>
      <c r="D563" s="13" t="s">
        <v>39</v>
      </c>
      <c r="E563" s="13"/>
      <c r="F563" s="13">
        <v>0.10017406970181228</v>
      </c>
      <c r="G563" s="13">
        <v>1.9909697466089693</v>
      </c>
      <c r="H563" s="13"/>
      <c r="I563" s="13">
        <v>0.44926920488376071</v>
      </c>
      <c r="J563" s="13">
        <v>0.10808520584785947</v>
      </c>
      <c r="K563" s="13"/>
      <c r="L563" s="13">
        <v>2.8627635975133758</v>
      </c>
      <c r="M563" s="13">
        <v>19.600520779898815</v>
      </c>
    </row>
    <row r="564" spans="1:13" ht="15" x14ac:dyDescent="0.3">
      <c r="A564" s="18">
        <v>118</v>
      </c>
      <c r="B564" s="13" t="s">
        <v>105</v>
      </c>
      <c r="C564" s="19" t="s">
        <v>2</v>
      </c>
      <c r="D564" s="13" t="s">
        <v>39</v>
      </c>
      <c r="E564" s="13"/>
      <c r="F564" s="13">
        <v>6.5511235639547569E-2</v>
      </c>
      <c r="G564" s="13">
        <v>7.5090537050246402</v>
      </c>
      <c r="H564" s="13"/>
      <c r="I564" s="13">
        <v>1.0655616105037955</v>
      </c>
      <c r="J564" s="13">
        <v>8.5055848417086091E-2</v>
      </c>
      <c r="K564" s="13"/>
      <c r="L564" s="13">
        <v>2.4447067485900753</v>
      </c>
      <c r="M564" s="13">
        <v>23.527082256705764</v>
      </c>
    </row>
    <row r="565" spans="1:13" ht="15" x14ac:dyDescent="0.3">
      <c r="A565" s="18">
        <v>119</v>
      </c>
      <c r="B565" s="13" t="s">
        <v>105</v>
      </c>
      <c r="C565" s="19" t="s">
        <v>2</v>
      </c>
      <c r="D565" s="13" t="s">
        <v>39</v>
      </c>
      <c r="E565" s="13"/>
      <c r="F565" s="13">
        <v>5.5055909179594388E-2</v>
      </c>
      <c r="G565" s="13">
        <v>8.4395108220074491</v>
      </c>
      <c r="H565" s="13"/>
      <c r="I565" s="13">
        <v>0.12192695453779932</v>
      </c>
      <c r="J565" s="13">
        <v>1.7456741602857491E-2</v>
      </c>
      <c r="K565" s="13"/>
      <c r="L565" s="13">
        <v>3.3185767805362039</v>
      </c>
      <c r="M565" s="13">
        <v>16.838649522565966</v>
      </c>
    </row>
    <row r="566" spans="1:13" ht="15" x14ac:dyDescent="0.3">
      <c r="A566" s="18">
        <v>120</v>
      </c>
      <c r="B566" s="13" t="s">
        <v>105</v>
      </c>
      <c r="C566" s="19" t="s">
        <v>2</v>
      </c>
      <c r="D566" s="13" t="s">
        <v>39</v>
      </c>
      <c r="E566" s="13"/>
      <c r="F566" s="13">
        <v>4.3181992368559206E-2</v>
      </c>
      <c r="G566" s="13">
        <v>3.1099708724053032</v>
      </c>
      <c r="H566" s="13"/>
      <c r="I566" s="13">
        <v>0.59205279345989437</v>
      </c>
      <c r="J566" s="13">
        <v>8.2112817364721119E-2</v>
      </c>
      <c r="K566" s="13"/>
      <c r="L566" s="13">
        <v>3.6895417578613792</v>
      </c>
      <c r="M566" s="13">
        <v>20.745369457116965</v>
      </c>
    </row>
    <row r="567" spans="1:13" ht="15" x14ac:dyDescent="0.3">
      <c r="A567" s="18">
        <v>121</v>
      </c>
      <c r="B567" s="13" t="s">
        <v>105</v>
      </c>
      <c r="C567" s="19" t="s">
        <v>2</v>
      </c>
      <c r="D567" s="13" t="s">
        <v>39</v>
      </c>
      <c r="E567" s="13"/>
      <c r="F567" s="13">
        <v>0.1030876997261433</v>
      </c>
      <c r="G567" s="13">
        <v>1.8755802502188972</v>
      </c>
      <c r="H567" s="13"/>
      <c r="I567" s="13">
        <v>0.19741877370077551</v>
      </c>
      <c r="J567" s="13">
        <v>3.462939061965614E-3</v>
      </c>
      <c r="K567" s="13"/>
      <c r="L567" s="13">
        <v>2.177448710653517</v>
      </c>
      <c r="M567" s="13">
        <v>14.306970103221518</v>
      </c>
    </row>
    <row r="568" spans="1:13" ht="15" x14ac:dyDescent="0.3">
      <c r="A568" s="18">
        <v>122</v>
      </c>
      <c r="B568" s="13" t="s">
        <v>105</v>
      </c>
      <c r="C568" s="19" t="s">
        <v>2</v>
      </c>
      <c r="D568" s="13" t="s">
        <v>39</v>
      </c>
      <c r="E568" s="13"/>
      <c r="F568" s="13">
        <v>0.10358522045584431</v>
      </c>
      <c r="G568" s="13">
        <v>6.706206233102689</v>
      </c>
      <c r="H568" s="13"/>
      <c r="I568" s="13">
        <v>0.33540976456632532</v>
      </c>
      <c r="J568" s="13">
        <v>2.4542928858037241E-2</v>
      </c>
      <c r="K568" s="13"/>
      <c r="L568" s="13">
        <v>2.7321479550812278</v>
      </c>
      <c r="M568" s="13">
        <v>14.901563636325836</v>
      </c>
    </row>
    <row r="569" spans="1:13" ht="15" x14ac:dyDescent="0.3">
      <c r="A569" s="18">
        <v>123</v>
      </c>
      <c r="B569" s="13" t="s">
        <v>105</v>
      </c>
      <c r="C569" s="19" t="s">
        <v>2</v>
      </c>
      <c r="D569" s="13" t="s">
        <v>39</v>
      </c>
      <c r="E569" s="13"/>
      <c r="F569" s="13">
        <v>0.1017689665912796</v>
      </c>
      <c r="G569" s="13">
        <v>6.8670875265756193</v>
      </c>
      <c r="H569" s="13"/>
      <c r="I569" s="13">
        <v>0.34203987259289176</v>
      </c>
      <c r="J569" s="13">
        <v>9.0578773497958953E-2</v>
      </c>
      <c r="K569" s="13"/>
      <c r="L569" s="13">
        <v>2.585507188413168</v>
      </c>
      <c r="M569" s="13">
        <v>16.025985803554025</v>
      </c>
    </row>
    <row r="570" spans="1:13" ht="15" x14ac:dyDescent="0.3">
      <c r="A570" s="18">
        <v>124</v>
      </c>
      <c r="B570" s="13" t="s">
        <v>105</v>
      </c>
      <c r="C570" s="19" t="s">
        <v>3</v>
      </c>
      <c r="D570" s="13" t="s">
        <v>39</v>
      </c>
      <c r="E570" s="13"/>
      <c r="F570" s="13">
        <v>7.8610037591245727E-2</v>
      </c>
      <c r="G570" s="13">
        <v>2.450265201204731</v>
      </c>
      <c r="H570" s="13"/>
      <c r="I570" s="13">
        <v>0.20427627029648365</v>
      </c>
      <c r="J570" s="13">
        <v>5.3902163338597375E-2</v>
      </c>
      <c r="K570" s="13"/>
      <c r="L570" s="13">
        <v>3.7024453546962466</v>
      </c>
      <c r="M570" s="13">
        <v>16.983466383613827</v>
      </c>
    </row>
    <row r="571" spans="1:13" ht="15" x14ac:dyDescent="0.3">
      <c r="A571" s="18">
        <v>125</v>
      </c>
      <c r="B571" s="13" t="s">
        <v>105</v>
      </c>
      <c r="C571" s="19" t="s">
        <v>3</v>
      </c>
      <c r="D571" s="13" t="s">
        <v>39</v>
      </c>
      <c r="E571" s="13"/>
      <c r="F571" s="13">
        <v>9.062291672093159E-2</v>
      </c>
      <c r="G571" s="13">
        <v>2.1817121471656042</v>
      </c>
      <c r="H571" s="13"/>
      <c r="I571" s="13">
        <v>5.3303748983983587E-2</v>
      </c>
      <c r="J571" s="13">
        <v>6.0169960768449771E-2</v>
      </c>
      <c r="K571" s="13"/>
      <c r="L571" s="13">
        <v>1.9102128738298219</v>
      </c>
      <c r="M571" s="13">
        <v>14.191297242251197</v>
      </c>
    </row>
    <row r="572" spans="1:13" ht="15" x14ac:dyDescent="0.3">
      <c r="A572" s="18">
        <v>126</v>
      </c>
      <c r="B572" s="13" t="s">
        <v>105</v>
      </c>
      <c r="C572" s="19" t="s">
        <v>3</v>
      </c>
      <c r="D572" s="13" t="s">
        <v>39</v>
      </c>
      <c r="E572" s="13"/>
      <c r="F572" s="13">
        <v>9.3890868532042038E-2</v>
      </c>
      <c r="G572" s="13">
        <v>1.1380636508676587</v>
      </c>
      <c r="H572" s="13"/>
      <c r="I572" s="13">
        <v>5.7484975433784662E-2</v>
      </c>
      <c r="J572" s="13">
        <v>5.3902163338597375E-2</v>
      </c>
      <c r="K572" s="13"/>
      <c r="L572" s="13">
        <v>1.7666347027240545</v>
      </c>
      <c r="M572" s="13">
        <v>13.164485228126658</v>
      </c>
    </row>
    <row r="573" spans="1:13" ht="15" x14ac:dyDescent="0.3">
      <c r="A573" s="18">
        <v>127</v>
      </c>
      <c r="B573" s="13" t="s">
        <v>105</v>
      </c>
      <c r="C573" s="19" t="s">
        <v>3</v>
      </c>
      <c r="D573" s="13" t="s">
        <v>39</v>
      </c>
      <c r="E573" s="13"/>
      <c r="F573" s="13">
        <v>0.1041988783648948</v>
      </c>
      <c r="G573" s="13">
        <v>0.5778719477682478</v>
      </c>
      <c r="H573" s="13"/>
      <c r="I573" s="13">
        <v>1.7147569357439302E-2</v>
      </c>
      <c r="J573" s="13">
        <v>0.15876494569783445</v>
      </c>
      <c r="K573" s="13"/>
      <c r="L573" s="13">
        <v>3.0594177535670757</v>
      </c>
      <c r="M573" s="13">
        <v>16.153504209391947</v>
      </c>
    </row>
    <row r="574" spans="1:13" ht="15" x14ac:dyDescent="0.3">
      <c r="A574" s="18">
        <v>128</v>
      </c>
      <c r="B574" s="13" t="s">
        <v>105</v>
      </c>
      <c r="C574" s="19" t="s">
        <v>3</v>
      </c>
      <c r="D574" s="13" t="s">
        <v>39</v>
      </c>
      <c r="E574" s="13"/>
      <c r="F574" s="13">
        <v>6.0132705137327269E-2</v>
      </c>
      <c r="G574" s="13">
        <v>3.3796176130061406</v>
      </c>
      <c r="H574" s="13"/>
      <c r="I574" s="13">
        <v>0.11518653423555565</v>
      </c>
      <c r="J574" s="13">
        <v>2.2440027868433837E-2</v>
      </c>
      <c r="K574" s="13"/>
      <c r="L574" s="13">
        <v>2.8401681160016357</v>
      </c>
      <c r="M574" s="13">
        <v>16.017545144851489</v>
      </c>
    </row>
    <row r="575" spans="1:13" ht="15" x14ac:dyDescent="0.3">
      <c r="A575" s="18">
        <v>129</v>
      </c>
      <c r="B575" s="13" t="s">
        <v>105</v>
      </c>
      <c r="C575" s="19" t="s">
        <v>3</v>
      </c>
      <c r="D575" s="13" t="s">
        <v>39</v>
      </c>
      <c r="E575" s="13"/>
      <c r="F575" s="13">
        <v>7.2598483644151252E-2</v>
      </c>
      <c r="G575" s="13">
        <v>1.0899703227473327</v>
      </c>
      <c r="H575" s="13"/>
      <c r="I575" s="13">
        <v>0.27208644131865484</v>
      </c>
      <c r="J575" s="13">
        <v>6.3125453316271812E-2</v>
      </c>
      <c r="K575" s="13"/>
      <c r="L575" s="13">
        <v>3.594298368939425</v>
      </c>
      <c r="M575" s="13">
        <v>18.395533587225586</v>
      </c>
    </row>
    <row r="576" spans="1:13" ht="15" x14ac:dyDescent="0.3">
      <c r="A576" s="18">
        <v>130</v>
      </c>
      <c r="B576" s="13" t="s">
        <v>105</v>
      </c>
      <c r="C576" s="19" t="s">
        <v>3</v>
      </c>
      <c r="D576" s="13" t="s">
        <v>39</v>
      </c>
      <c r="E576" s="13"/>
      <c r="F576" s="13">
        <v>6.1274753137850822E-2</v>
      </c>
      <c r="G576" s="13">
        <v>4.1485923822170454</v>
      </c>
      <c r="H576" s="13"/>
      <c r="I576" s="13">
        <v>0.25469192610511826</v>
      </c>
      <c r="J576" s="13">
        <v>8.7245949771220712E-3</v>
      </c>
      <c r="K576" s="13"/>
      <c r="L576" s="13">
        <v>2.2051947591278482</v>
      </c>
      <c r="M576" s="13">
        <v>16.297553178178951</v>
      </c>
    </row>
    <row r="577" spans="1:13" ht="15" x14ac:dyDescent="0.3">
      <c r="A577" s="18">
        <v>131</v>
      </c>
      <c r="B577" s="13" t="s">
        <v>105</v>
      </c>
      <c r="C577" s="19" t="s">
        <v>3</v>
      </c>
      <c r="D577" s="13" t="s">
        <v>39</v>
      </c>
      <c r="E577" s="13"/>
      <c r="F577" s="13">
        <v>8.7548266692217144E-2</v>
      </c>
      <c r="G577" s="13">
        <v>0.78154746450972945</v>
      </c>
      <c r="H577" s="13"/>
      <c r="I577" s="13">
        <v>0.13538202583388417</v>
      </c>
      <c r="J577" s="13">
        <v>0.21263768071268532</v>
      </c>
      <c r="K577" s="13"/>
      <c r="L577" s="13">
        <v>4.5866042152452353</v>
      </c>
      <c r="M577" s="13">
        <v>17.164159259991518</v>
      </c>
    </row>
    <row r="578" spans="1:13" ht="15" x14ac:dyDescent="0.3">
      <c r="A578" s="18">
        <v>132</v>
      </c>
      <c r="B578" s="13" t="s">
        <v>105</v>
      </c>
      <c r="C578" s="19" t="s">
        <v>3</v>
      </c>
      <c r="D578" s="13" t="s">
        <v>39</v>
      </c>
      <c r="E578" s="13"/>
      <c r="F578" s="13">
        <v>7.15616352422737E-2</v>
      </c>
      <c r="G578" s="13">
        <v>1.8063713332117279</v>
      </c>
      <c r="H578" s="13"/>
      <c r="I578" s="13">
        <v>0.20434157507220491</v>
      </c>
      <c r="J578" s="13">
        <v>0.10059112476370372</v>
      </c>
      <c r="K578" s="13"/>
      <c r="L578" s="13">
        <v>3.2125933727939415</v>
      </c>
      <c r="M578" s="13">
        <v>17.201885263645771</v>
      </c>
    </row>
    <row r="579" spans="1:13" ht="15" x14ac:dyDescent="0.3">
      <c r="A579" s="18">
        <v>133</v>
      </c>
      <c r="B579" s="13" t="s">
        <v>105</v>
      </c>
      <c r="C579" s="19" t="s">
        <v>3</v>
      </c>
      <c r="D579" s="13" t="s">
        <v>39</v>
      </c>
      <c r="E579" s="13"/>
      <c r="F579" s="13">
        <v>9.9073848291238706E-2</v>
      </c>
      <c r="G579" s="13">
        <v>8.4557485134729351</v>
      </c>
      <c r="H579" s="13"/>
      <c r="I579" s="13">
        <v>0.34191017623244668</v>
      </c>
      <c r="J579" s="13">
        <v>0.21263768071268532</v>
      </c>
      <c r="K579" s="13"/>
      <c r="L579" s="13">
        <v>1.6564279736122085</v>
      </c>
      <c r="M579" s="13">
        <v>12.830238902171365</v>
      </c>
    </row>
    <row r="580" spans="1:13" ht="15" x14ac:dyDescent="0.3">
      <c r="A580" s="18">
        <v>134</v>
      </c>
      <c r="B580" s="13" t="s">
        <v>105</v>
      </c>
      <c r="C580" s="19" t="s">
        <v>3</v>
      </c>
      <c r="D580" s="13" t="s">
        <v>39</v>
      </c>
      <c r="E580" s="13"/>
      <c r="F580" s="13">
        <v>8.9788417714823557E-2</v>
      </c>
      <c r="G580" s="13">
        <v>8.1931919728551339</v>
      </c>
      <c r="H580" s="13"/>
      <c r="I580" s="13">
        <v>0.33255200545970182</v>
      </c>
      <c r="J580" s="13">
        <v>2.2440027868433837E-2</v>
      </c>
      <c r="K580" s="13"/>
      <c r="L580" s="13">
        <v>2.0155989609082319</v>
      </c>
      <c r="M580" s="13">
        <v>12.921173273324841</v>
      </c>
    </row>
    <row r="581" spans="1:13" ht="15" x14ac:dyDescent="0.3">
      <c r="A581" s="18">
        <v>135</v>
      </c>
      <c r="B581" s="13" t="s">
        <v>105</v>
      </c>
      <c r="C581" s="19" t="s">
        <v>3</v>
      </c>
      <c r="D581" s="13" t="s">
        <v>39</v>
      </c>
      <c r="E581" s="13"/>
      <c r="F581" s="13">
        <v>8.8992123275422511E-2</v>
      </c>
      <c r="G581" s="13">
        <v>4.0486728919775086</v>
      </c>
      <c r="H581" s="13"/>
      <c r="I581" s="13">
        <v>0.46093193415244971</v>
      </c>
      <c r="J581" s="13">
        <v>0.10808520584785947</v>
      </c>
      <c r="K581" s="13"/>
      <c r="L581" s="13">
        <v>2.0842756046495827</v>
      </c>
      <c r="M581" s="13">
        <v>12.334372389541313</v>
      </c>
    </row>
    <row r="582" spans="1:13" ht="15" x14ac:dyDescent="0.3">
      <c r="A582" s="18">
        <v>1</v>
      </c>
      <c r="B582" s="13" t="s">
        <v>105</v>
      </c>
      <c r="C582" s="19" t="s">
        <v>0</v>
      </c>
      <c r="D582" s="13" t="s">
        <v>52</v>
      </c>
      <c r="E582" s="13"/>
      <c r="F582" s="13">
        <v>2.2704226665083115E-2</v>
      </c>
      <c r="G582" s="13">
        <v>1.4915854644267243E-2</v>
      </c>
      <c r="H582" s="13"/>
      <c r="I582" s="13">
        <v>2.9016978972698691E-2</v>
      </c>
      <c r="J582" s="13">
        <v>5.6498631439020223E-2</v>
      </c>
      <c r="K582" s="13"/>
      <c r="L582" s="13">
        <v>0.20693682010140999</v>
      </c>
      <c r="M582" s="13">
        <v>4.0190528807408583</v>
      </c>
    </row>
    <row r="583" spans="1:13" ht="15" x14ac:dyDescent="0.3">
      <c r="A583" s="18">
        <v>2</v>
      </c>
      <c r="B583" s="13" t="s">
        <v>105</v>
      </c>
      <c r="C583" s="19" t="s">
        <v>0</v>
      </c>
      <c r="D583" s="13" t="s">
        <v>52</v>
      </c>
      <c r="E583" s="13"/>
      <c r="F583" s="13">
        <v>0.10563425580043682</v>
      </c>
      <c r="G583" s="13">
        <v>0.10060980630783802</v>
      </c>
      <c r="H583" s="13"/>
      <c r="I583" s="13">
        <v>4.799350498052514E-2</v>
      </c>
      <c r="J583" s="13">
        <v>2.5718985127503688E-2</v>
      </c>
      <c r="K583" s="13"/>
      <c r="L583" s="13">
        <v>1.7741053675698615</v>
      </c>
      <c r="M583" s="13">
        <v>25.02368367267999</v>
      </c>
    </row>
    <row r="584" spans="1:13" ht="15" x14ac:dyDescent="0.3">
      <c r="A584" s="18">
        <v>3</v>
      </c>
      <c r="B584" s="13" t="s">
        <v>105</v>
      </c>
      <c r="C584" s="19" t="s">
        <v>0</v>
      </c>
      <c r="D584" s="13" t="s">
        <v>52</v>
      </c>
      <c r="E584" s="13"/>
      <c r="F584" s="13">
        <v>9.3603981339362458E-2</v>
      </c>
      <c r="G584" s="13">
        <v>8.3874599630270372E-2</v>
      </c>
      <c r="H584" s="13"/>
      <c r="I584" s="13">
        <v>5.4002496542123274E-2</v>
      </c>
      <c r="J584" s="13">
        <v>0.13943046214676405</v>
      </c>
      <c r="K584" s="13"/>
      <c r="L584" s="13">
        <v>1.8446044868712632</v>
      </c>
      <c r="M584" s="13">
        <v>24.357117427368934</v>
      </c>
    </row>
    <row r="585" spans="1:13" ht="15" x14ac:dyDescent="0.3">
      <c r="A585" s="18">
        <v>4</v>
      </c>
      <c r="B585" s="13" t="s">
        <v>105</v>
      </c>
      <c r="C585" s="19" t="s">
        <v>0</v>
      </c>
      <c r="D585" s="13" t="s">
        <v>52</v>
      </c>
      <c r="E585" s="13"/>
      <c r="F585" s="13">
        <v>0.14678726994290603</v>
      </c>
      <c r="G585" s="13">
        <v>9.8575123661346964E-2</v>
      </c>
      <c r="H585" s="13"/>
      <c r="I585" s="13">
        <v>5.2922429384007888E-2</v>
      </c>
      <c r="J585" s="13">
        <v>5.6498631439020223E-2</v>
      </c>
      <c r="K585" s="13"/>
      <c r="L585" s="13">
        <v>2.1991738622055332</v>
      </c>
      <c r="M585" s="13">
        <v>28.825758780744376</v>
      </c>
    </row>
    <row r="586" spans="1:13" ht="15" x14ac:dyDescent="0.3">
      <c r="A586" s="18">
        <v>5</v>
      </c>
      <c r="B586" s="13" t="s">
        <v>105</v>
      </c>
      <c r="C586" s="19" t="s">
        <v>0</v>
      </c>
      <c r="D586" s="13" t="s">
        <v>52</v>
      </c>
      <c r="E586" s="13"/>
      <c r="F586" s="13">
        <v>0.10247698662335156</v>
      </c>
      <c r="G586" s="13">
        <v>0.13573460888749153</v>
      </c>
      <c r="H586" s="13"/>
      <c r="I586" s="13">
        <v>3.4848103756598629E-2</v>
      </c>
      <c r="J586" s="13">
        <v>1.1589224164205218E-2</v>
      </c>
      <c r="K586" s="13"/>
      <c r="L586" s="13">
        <v>2.2695548034913635</v>
      </c>
      <c r="M586" s="13">
        <v>21.660376362049782</v>
      </c>
    </row>
    <row r="587" spans="1:13" ht="15" x14ac:dyDescent="0.3">
      <c r="A587" s="18">
        <v>6</v>
      </c>
      <c r="B587" s="13" t="s">
        <v>105</v>
      </c>
      <c r="C587" s="19" t="s">
        <v>0</v>
      </c>
      <c r="D587" s="13" t="s">
        <v>52</v>
      </c>
      <c r="E587" s="13"/>
      <c r="F587" s="13">
        <v>0.10580614736952701</v>
      </c>
      <c r="G587" s="13">
        <v>0.11664841083960147</v>
      </c>
      <c r="H587" s="13"/>
      <c r="I587" s="13">
        <v>1.635613095194267E-2</v>
      </c>
      <c r="J587" s="13">
        <v>6.789295323768485E-2</v>
      </c>
      <c r="K587" s="13"/>
      <c r="L587" s="13">
        <v>1.1648652022266981</v>
      </c>
      <c r="M587" s="13">
        <v>21.964313345999003</v>
      </c>
    </row>
    <row r="588" spans="1:13" ht="15" x14ac:dyDescent="0.3">
      <c r="A588" s="18">
        <v>7</v>
      </c>
      <c r="B588" s="13" t="s">
        <v>105</v>
      </c>
      <c r="C588" s="19" t="s">
        <v>0</v>
      </c>
      <c r="D588" s="13" t="s">
        <v>52</v>
      </c>
      <c r="E588" s="13"/>
      <c r="F588" s="13">
        <v>9.6043372438982824E-2</v>
      </c>
      <c r="G588" s="13">
        <v>0.10349340082329052</v>
      </c>
      <c r="H588" s="13"/>
      <c r="I588" s="13">
        <v>1.8303339986276836E-2</v>
      </c>
      <c r="J588" s="13">
        <v>0.21720020260772574</v>
      </c>
      <c r="K588" s="13"/>
      <c r="L588" s="13">
        <v>1.9516978437577539</v>
      </c>
      <c r="M588" s="13">
        <v>23.378504335399541</v>
      </c>
    </row>
    <row r="589" spans="1:13" ht="15" x14ac:dyDescent="0.3">
      <c r="A589" s="18">
        <v>8</v>
      </c>
      <c r="B589" s="13" t="s">
        <v>105</v>
      </c>
      <c r="C589" s="19" t="s">
        <v>0</v>
      </c>
      <c r="D589" s="13" t="s">
        <v>52</v>
      </c>
      <c r="E589" s="13"/>
      <c r="F589" s="13">
        <v>8.0647405376275225E-2</v>
      </c>
      <c r="G589" s="13">
        <v>9.8006652923645479E-2</v>
      </c>
      <c r="H589" s="13"/>
      <c r="I589" s="13">
        <v>8.1850099865195328E-2</v>
      </c>
      <c r="J589" s="13">
        <v>5.6498631439020223E-2</v>
      </c>
      <c r="K589" s="13"/>
      <c r="L589" s="13">
        <v>1.8622652499980545</v>
      </c>
      <c r="M589" s="13">
        <v>27.697621560052177</v>
      </c>
    </row>
    <row r="590" spans="1:13" ht="15" x14ac:dyDescent="0.3">
      <c r="A590" s="18">
        <v>9</v>
      </c>
      <c r="B590" s="13" t="s">
        <v>105</v>
      </c>
      <c r="C590" s="19" t="s">
        <v>0</v>
      </c>
      <c r="D590" s="13" t="s">
        <v>52</v>
      </c>
      <c r="E590" s="13"/>
      <c r="F590" s="13">
        <v>8.5192802590243019E-2</v>
      </c>
      <c r="G590" s="13">
        <v>9.414634122142948E-2</v>
      </c>
      <c r="H590" s="13"/>
      <c r="I590" s="13">
        <v>8.0164699852432846E-3</v>
      </c>
      <c r="J590" s="13">
        <v>0.11091138832586331</v>
      </c>
      <c r="K590" s="13"/>
      <c r="L590" s="13">
        <v>2.7964153908689209</v>
      </c>
      <c r="M590" s="13">
        <v>27.77425202082879</v>
      </c>
    </row>
    <row r="591" spans="1:13" ht="15" x14ac:dyDescent="0.3">
      <c r="A591" s="18">
        <v>10</v>
      </c>
      <c r="B591" s="13" t="s">
        <v>105</v>
      </c>
      <c r="C591" s="19" t="s">
        <v>0</v>
      </c>
      <c r="D591" s="13" t="s">
        <v>52</v>
      </c>
      <c r="E591" s="13"/>
      <c r="F591" s="13">
        <v>9.1051364390074524E-2</v>
      </c>
      <c r="G591" s="13">
        <v>0.12156958736211398</v>
      </c>
      <c r="H591" s="13"/>
      <c r="I591" s="13">
        <v>0.25782648686358878</v>
      </c>
      <c r="J591" s="13">
        <v>0.1631656135887993</v>
      </c>
      <c r="K591" s="13"/>
      <c r="L591" s="13">
        <v>2.3144872309112574</v>
      </c>
      <c r="M591" s="13">
        <v>24.504307094035877</v>
      </c>
    </row>
    <row r="592" spans="1:13" ht="15" x14ac:dyDescent="0.3">
      <c r="A592" s="18">
        <v>11</v>
      </c>
      <c r="B592" s="13" t="s">
        <v>105</v>
      </c>
      <c r="C592" s="19" t="s">
        <v>0</v>
      </c>
      <c r="D592" s="13" t="s">
        <v>52</v>
      </c>
      <c r="E592" s="13"/>
      <c r="F592" s="13">
        <v>9.7926079429116353E-2</v>
      </c>
      <c r="G592" s="13">
        <v>0.12970054025335098</v>
      </c>
      <c r="H592" s="13"/>
      <c r="I592" s="13">
        <v>0.25888284084158153</v>
      </c>
      <c r="J592" s="13">
        <v>5.6498631439020223E-2</v>
      </c>
      <c r="K592" s="13"/>
      <c r="L592" s="13">
        <v>2.0745622988163497</v>
      </c>
      <c r="M592" s="13">
        <v>24.180925174504594</v>
      </c>
    </row>
    <row r="593" spans="1:13" ht="15" x14ac:dyDescent="0.3">
      <c r="A593" s="18">
        <v>12</v>
      </c>
      <c r="B593" s="13" t="s">
        <v>105</v>
      </c>
      <c r="C593" s="19" t="s">
        <v>1</v>
      </c>
      <c r="D593" s="13" t="s">
        <v>52</v>
      </c>
      <c r="E593" s="13"/>
      <c r="F593" s="13">
        <v>5.060711940575062E-2</v>
      </c>
      <c r="G593" s="13">
        <v>2.2063521551880401</v>
      </c>
      <c r="H593" s="13"/>
      <c r="I593" s="13">
        <v>1.6784498109710446</v>
      </c>
      <c r="J593" s="13">
        <v>0.25030569570080857</v>
      </c>
      <c r="K593" s="13"/>
      <c r="L593" s="13">
        <v>6.7707904448006504</v>
      </c>
      <c r="M593" s="13">
        <v>26.608179806793547</v>
      </c>
    </row>
    <row r="594" spans="1:13" ht="15" x14ac:dyDescent="0.3">
      <c r="A594" s="18">
        <v>13</v>
      </c>
      <c r="B594" s="13" t="s">
        <v>105</v>
      </c>
      <c r="C594" s="19" t="s">
        <v>1</v>
      </c>
      <c r="D594" s="13" t="s">
        <v>52</v>
      </c>
      <c r="E594" s="13"/>
      <c r="F594" s="13">
        <v>0.11863418773201909</v>
      </c>
      <c r="G594" s="13">
        <v>0.5352585204358965</v>
      </c>
      <c r="H594" s="13"/>
      <c r="I594" s="13">
        <v>9.575968481277379E-2</v>
      </c>
      <c r="J594" s="13">
        <v>0.22133974312136062</v>
      </c>
      <c r="K594" s="13"/>
      <c r="L594" s="13">
        <v>5.3478643806890824</v>
      </c>
      <c r="M594" s="13">
        <v>21.349612063688653</v>
      </c>
    </row>
    <row r="595" spans="1:13" ht="15" x14ac:dyDescent="0.3">
      <c r="A595" s="18">
        <v>14</v>
      </c>
      <c r="B595" s="13" t="s">
        <v>105</v>
      </c>
      <c r="C595" s="19" t="s">
        <v>1</v>
      </c>
      <c r="D595" s="13" t="s">
        <v>52</v>
      </c>
      <c r="E595" s="13"/>
      <c r="F595" s="13">
        <v>8.3291394185310036E-2</v>
      </c>
      <c r="G595" s="13">
        <v>1.230764687819714</v>
      </c>
      <c r="H595" s="13"/>
      <c r="I595" s="13">
        <v>0.98194649380168308</v>
      </c>
      <c r="J595" s="13">
        <v>0.224490872566735</v>
      </c>
      <c r="K595" s="13"/>
      <c r="L595" s="13">
        <v>7.3065028304123363</v>
      </c>
      <c r="M595" s="13">
        <v>28.148344145835893</v>
      </c>
    </row>
    <row r="596" spans="1:13" ht="15" x14ac:dyDescent="0.3">
      <c r="A596" s="18">
        <v>15</v>
      </c>
      <c r="B596" s="13" t="s">
        <v>105</v>
      </c>
      <c r="C596" s="19" t="s">
        <v>1</v>
      </c>
      <c r="D596" s="13" t="s">
        <v>52</v>
      </c>
      <c r="E596" s="13"/>
      <c r="F596" s="13">
        <v>5.4857498812180681E-2</v>
      </c>
      <c r="G596" s="13">
        <v>0.68559591619553284</v>
      </c>
      <c r="H596" s="13"/>
      <c r="I596" s="13">
        <v>1.6387311178745776</v>
      </c>
      <c r="J596" s="13">
        <v>0.31088431837972846</v>
      </c>
      <c r="K596" s="13"/>
      <c r="L596" s="13">
        <v>5.2602973617619373</v>
      </c>
      <c r="M596" s="13">
        <v>24.860143839306488</v>
      </c>
    </row>
    <row r="597" spans="1:13" ht="15" x14ac:dyDescent="0.3">
      <c r="A597" s="18">
        <v>16</v>
      </c>
      <c r="B597" s="13" t="s">
        <v>105</v>
      </c>
      <c r="C597" s="19" t="s">
        <v>1</v>
      </c>
      <c r="D597" s="13" t="s">
        <v>52</v>
      </c>
      <c r="E597" s="13"/>
      <c r="F597" s="13">
        <v>0.19382803596581505</v>
      </c>
      <c r="G597" s="13">
        <v>0.34044182406220252</v>
      </c>
      <c r="H597" s="13"/>
      <c r="I597" s="13">
        <v>3.7227194811836103E-2</v>
      </c>
      <c r="J597" s="13">
        <v>5.6498631439020223E-2</v>
      </c>
      <c r="K597" s="13"/>
      <c r="L597" s="13">
        <v>3.7174610984949421</v>
      </c>
      <c r="M597" s="13">
        <v>20.286439030203791</v>
      </c>
    </row>
    <row r="598" spans="1:13" ht="15" x14ac:dyDescent="0.3">
      <c r="A598" s="18">
        <v>17</v>
      </c>
      <c r="B598" s="13" t="s">
        <v>105</v>
      </c>
      <c r="C598" s="19" t="s">
        <v>1</v>
      </c>
      <c r="D598" s="13" t="s">
        <v>52</v>
      </c>
      <c r="E598" s="13"/>
      <c r="F598" s="13">
        <v>5.9983605550615195E-2</v>
      </c>
      <c r="G598" s="13">
        <v>2.4176740686338367</v>
      </c>
      <c r="H598" s="13"/>
      <c r="I598" s="13">
        <v>2.1821634248884694</v>
      </c>
      <c r="J598" s="13">
        <v>0.10591597404049523</v>
      </c>
      <c r="K598" s="13"/>
      <c r="L598" s="13">
        <v>5.8854770908174672</v>
      </c>
      <c r="M598" s="13">
        <v>29.161117783103553</v>
      </c>
    </row>
    <row r="599" spans="1:13" ht="15" x14ac:dyDescent="0.3">
      <c r="A599" s="18">
        <v>18</v>
      </c>
      <c r="B599" s="13" t="s">
        <v>105</v>
      </c>
      <c r="C599" s="19" t="s">
        <v>1</v>
      </c>
      <c r="D599" s="13" t="s">
        <v>52</v>
      </c>
      <c r="E599" s="13"/>
      <c r="F599" s="13">
        <v>0.16056425509217218</v>
      </c>
      <c r="G599" s="13">
        <v>1.7121261059105797</v>
      </c>
      <c r="H599" s="13"/>
      <c r="I599" s="13">
        <v>0.20168444486521919</v>
      </c>
      <c r="J599" s="13">
        <v>2.1551320383499098E-3</v>
      </c>
      <c r="K599" s="13"/>
      <c r="L599" s="13">
        <v>2.9643493429928753</v>
      </c>
      <c r="M599" s="13">
        <v>22.375461544357986</v>
      </c>
    </row>
    <row r="600" spans="1:13" ht="15" x14ac:dyDescent="0.3">
      <c r="A600" s="18">
        <v>19</v>
      </c>
      <c r="B600" s="13" t="s">
        <v>105</v>
      </c>
      <c r="C600" s="19" t="s">
        <v>1</v>
      </c>
      <c r="D600" s="13" t="s">
        <v>52</v>
      </c>
      <c r="E600" s="13"/>
      <c r="F600" s="13">
        <v>0.17871102705314279</v>
      </c>
      <c r="G600" s="13">
        <v>3.3329450810915824</v>
      </c>
      <c r="H600" s="13"/>
      <c r="I600" s="13">
        <v>1.471389134480024E-2</v>
      </c>
      <c r="J600" s="13">
        <v>5.6498631439020223E-2</v>
      </c>
      <c r="K600" s="13"/>
      <c r="L600" s="13">
        <v>3.688000918826289</v>
      </c>
      <c r="M600" s="13">
        <v>25.016189087828373</v>
      </c>
    </row>
    <row r="601" spans="1:13" ht="15" x14ac:dyDescent="0.3">
      <c r="A601" s="18">
        <v>20</v>
      </c>
      <c r="B601" s="13" t="s">
        <v>105</v>
      </c>
      <c r="C601" s="19" t="s">
        <v>1</v>
      </c>
      <c r="D601" s="13" t="s">
        <v>52</v>
      </c>
      <c r="E601" s="13"/>
      <c r="F601" s="13">
        <v>0.16512996729420731</v>
      </c>
      <c r="G601" s="13">
        <v>0.36760034337706343</v>
      </c>
      <c r="H601" s="13"/>
      <c r="I601" s="13">
        <v>0.44653657292616034</v>
      </c>
      <c r="J601" s="13">
        <v>5.6498631439020223E-2</v>
      </c>
      <c r="K601" s="13"/>
      <c r="L601" s="13">
        <v>2.4909182734723334</v>
      </c>
      <c r="M601" s="13">
        <v>20.537494842644843</v>
      </c>
    </row>
    <row r="602" spans="1:13" ht="15" x14ac:dyDescent="0.3">
      <c r="A602" s="18">
        <v>21</v>
      </c>
      <c r="B602" s="13" t="s">
        <v>105</v>
      </c>
      <c r="C602" s="19" t="s">
        <v>1</v>
      </c>
      <c r="D602" s="13" t="s">
        <v>52</v>
      </c>
      <c r="E602" s="13"/>
      <c r="F602" s="13">
        <v>9.7374294847639944E-2</v>
      </c>
      <c r="G602" s="13">
        <v>1.7163377709861631</v>
      </c>
      <c r="H602" s="13"/>
      <c r="I602" s="13">
        <v>1.8332180912219049</v>
      </c>
      <c r="J602" s="13">
        <v>2.0042282927686023E-2</v>
      </c>
      <c r="K602" s="13"/>
      <c r="L602" s="13">
        <v>3.6241650299438883</v>
      </c>
      <c r="M602" s="13">
        <v>20.422264256599338</v>
      </c>
    </row>
    <row r="603" spans="1:13" ht="15" x14ac:dyDescent="0.3">
      <c r="A603" s="18">
        <v>22</v>
      </c>
      <c r="B603" s="13" t="s">
        <v>105</v>
      </c>
      <c r="C603" s="19" t="s">
        <v>1</v>
      </c>
      <c r="D603" s="13" t="s">
        <v>52</v>
      </c>
      <c r="E603" s="13"/>
      <c r="F603" s="13">
        <v>0.10193826708174275</v>
      </c>
      <c r="G603" s="13">
        <v>1.8229397597564028</v>
      </c>
      <c r="H603" s="13"/>
      <c r="I603" s="13">
        <v>1.7918297207639722</v>
      </c>
      <c r="J603" s="13">
        <v>6.7642186696573653E-2</v>
      </c>
      <c r="K603" s="13"/>
      <c r="L603" s="13">
        <v>3.4762466534656506</v>
      </c>
      <c r="M603" s="13">
        <v>20.4440375934545</v>
      </c>
    </row>
    <row r="604" spans="1:13" ht="15" x14ac:dyDescent="0.3">
      <c r="A604" s="18">
        <v>23</v>
      </c>
      <c r="B604" s="13" t="s">
        <v>105</v>
      </c>
      <c r="C604" s="19" t="s">
        <v>2</v>
      </c>
      <c r="D604" s="13" t="s">
        <v>52</v>
      </c>
      <c r="E604" s="13"/>
      <c r="F604" s="13">
        <v>0.16830359186227636</v>
      </c>
      <c r="G604" s="13">
        <v>3.8305107172874653</v>
      </c>
      <c r="H604" s="13"/>
      <c r="I604" s="13">
        <v>0.2371616536735657</v>
      </c>
      <c r="J604" s="13">
        <v>0.89634638564023361</v>
      </c>
      <c r="K604" s="13"/>
      <c r="L604" s="13">
        <v>5.1219037779185728</v>
      </c>
      <c r="M604" s="13">
        <v>28.163576767564319</v>
      </c>
    </row>
    <row r="605" spans="1:13" ht="15" x14ac:dyDescent="0.3">
      <c r="A605" s="18">
        <v>24</v>
      </c>
      <c r="B605" s="13" t="s">
        <v>105</v>
      </c>
      <c r="C605" s="19" t="s">
        <v>2</v>
      </c>
      <c r="D605" s="13" t="s">
        <v>52</v>
      </c>
      <c r="E605" s="13"/>
      <c r="F605" s="13">
        <v>0.15000209704746487</v>
      </c>
      <c r="G605" s="13">
        <v>1.5420735298010932</v>
      </c>
      <c r="H605" s="13"/>
      <c r="I605" s="13">
        <v>7.3369077691723697E-2</v>
      </c>
      <c r="J605" s="13">
        <v>0.13629337392544286</v>
      </c>
      <c r="K605" s="13"/>
      <c r="L605" s="13">
        <v>3.137840188896428</v>
      </c>
      <c r="M605" s="13">
        <v>18.816324446976608</v>
      </c>
    </row>
    <row r="606" spans="1:13" ht="15" x14ac:dyDescent="0.3">
      <c r="A606" s="18">
        <v>25</v>
      </c>
      <c r="B606" s="13" t="s">
        <v>105</v>
      </c>
      <c r="C606" s="19" t="s">
        <v>2</v>
      </c>
      <c r="D606" s="13" t="s">
        <v>52</v>
      </c>
      <c r="E606" s="13"/>
      <c r="F606" s="13">
        <v>0.1289310301296345</v>
      </c>
      <c r="G606" s="13">
        <v>0.74289639000274899</v>
      </c>
      <c r="H606" s="13"/>
      <c r="I606" s="13">
        <v>4.1331736326323365E-2</v>
      </c>
      <c r="J606" s="13">
        <v>9.1444982957600923E-2</v>
      </c>
      <c r="K606" s="13"/>
      <c r="L606" s="13">
        <v>3.1727528647627889</v>
      </c>
      <c r="M606" s="13">
        <v>22.272603236881285</v>
      </c>
    </row>
    <row r="607" spans="1:13" ht="15" x14ac:dyDescent="0.3">
      <c r="A607" s="18">
        <v>26</v>
      </c>
      <c r="B607" s="13" t="s">
        <v>105</v>
      </c>
      <c r="C607" s="19" t="s">
        <v>2</v>
      </c>
      <c r="D607" s="13" t="s">
        <v>52</v>
      </c>
      <c r="E607" s="13"/>
      <c r="F607" s="13">
        <v>0.10953554334550418</v>
      </c>
      <c r="G607" s="13">
        <v>4.6178742295369863</v>
      </c>
      <c r="H607" s="13"/>
      <c r="I607" s="13">
        <v>0.44074400879457648</v>
      </c>
      <c r="J607" s="13">
        <v>7.6126687896972703E-2</v>
      </c>
      <c r="K607" s="13"/>
      <c r="L607" s="13">
        <v>4.2489074221603751</v>
      </c>
      <c r="M607" s="13">
        <v>26.521552689267846</v>
      </c>
    </row>
    <row r="608" spans="1:13" ht="15" x14ac:dyDescent="0.3">
      <c r="A608" s="18">
        <v>27</v>
      </c>
      <c r="B608" s="13" t="s">
        <v>105</v>
      </c>
      <c r="C608" s="19" t="s">
        <v>2</v>
      </c>
      <c r="D608" s="13" t="s">
        <v>52</v>
      </c>
      <c r="E608" s="13"/>
      <c r="F608" s="13">
        <v>0.10629058490684516</v>
      </c>
      <c r="G608" s="13">
        <v>1.7390089400989053</v>
      </c>
      <c r="H608" s="13"/>
      <c r="I608" s="13">
        <v>0.40088322928023179</v>
      </c>
      <c r="J608" s="13">
        <v>5.6610602714541117E-3</v>
      </c>
      <c r="K608" s="13"/>
      <c r="L608" s="13">
        <v>2.9177494270324975</v>
      </c>
      <c r="M608" s="13">
        <v>19.570547052254405</v>
      </c>
    </row>
    <row r="609" spans="1:13" ht="15" x14ac:dyDescent="0.3">
      <c r="A609" s="18">
        <v>28</v>
      </c>
      <c r="B609" s="13" t="s">
        <v>105</v>
      </c>
      <c r="C609" s="19" t="s">
        <v>2</v>
      </c>
      <c r="D609" s="13" t="s">
        <v>52</v>
      </c>
      <c r="E609" s="13"/>
      <c r="F609" s="13">
        <v>9.8988097267727462E-2</v>
      </c>
      <c r="G609" s="13">
        <v>7.926156253162568</v>
      </c>
      <c r="H609" s="13"/>
      <c r="I609" s="13">
        <v>1.2358121510838054</v>
      </c>
      <c r="J609" s="13">
        <v>0.17737923964469388</v>
      </c>
      <c r="K609" s="13"/>
      <c r="L609" s="13">
        <v>3.6369433627920804</v>
      </c>
      <c r="M609" s="13">
        <v>29.252760699716244</v>
      </c>
    </row>
    <row r="610" spans="1:13" ht="15" x14ac:dyDescent="0.3">
      <c r="A610" s="18">
        <v>29</v>
      </c>
      <c r="B610" s="13" t="s">
        <v>105</v>
      </c>
      <c r="C610" s="19" t="s">
        <v>2</v>
      </c>
      <c r="D610" s="13" t="s">
        <v>52</v>
      </c>
      <c r="E610" s="13"/>
      <c r="F610" s="13">
        <v>8.4471334706884435E-2</v>
      </c>
      <c r="G610" s="13">
        <v>9.3728128774415076</v>
      </c>
      <c r="H610" s="13"/>
      <c r="I610" s="13">
        <v>0.14088939358585345</v>
      </c>
      <c r="J610" s="13">
        <v>5.3320220777357916E-2</v>
      </c>
      <c r="K610" s="13"/>
      <c r="L610" s="13">
        <v>4.5205589846384555</v>
      </c>
      <c r="M610" s="13">
        <v>22.340296393635235</v>
      </c>
    </row>
    <row r="611" spans="1:13" ht="15" x14ac:dyDescent="0.3">
      <c r="A611" s="18">
        <v>30</v>
      </c>
      <c r="B611" s="13" t="s">
        <v>105</v>
      </c>
      <c r="C611" s="19" t="s">
        <v>2</v>
      </c>
      <c r="D611" s="13" t="s">
        <v>52</v>
      </c>
      <c r="E611" s="13"/>
      <c r="F611" s="13">
        <v>6.2166019400843167E-2</v>
      </c>
      <c r="G611" s="13">
        <v>3.6147940235649099</v>
      </c>
      <c r="H611" s="13"/>
      <c r="I611" s="13">
        <v>0.57726505054126953</v>
      </c>
      <c r="J611" s="13">
        <v>0.26179385001597877</v>
      </c>
      <c r="K611" s="13"/>
      <c r="L611" s="13">
        <v>4.8936540836514819</v>
      </c>
      <c r="M611" s="13">
        <v>24.133934364600613</v>
      </c>
    </row>
    <row r="612" spans="1:13" ht="15" x14ac:dyDescent="0.3">
      <c r="A612" s="18">
        <v>31</v>
      </c>
      <c r="B612" s="13" t="s">
        <v>105</v>
      </c>
      <c r="C612" s="19" t="s">
        <v>2</v>
      </c>
      <c r="D612" s="13" t="s">
        <v>52</v>
      </c>
      <c r="E612" s="13"/>
      <c r="F612" s="13">
        <v>0.14321722618762553</v>
      </c>
      <c r="G612" s="13">
        <v>1.7939042897069029</v>
      </c>
      <c r="H612" s="13"/>
      <c r="I612" s="13">
        <v>0.19952646411920541</v>
      </c>
      <c r="J612" s="13">
        <v>0.11647415370645639</v>
      </c>
      <c r="K612" s="13"/>
      <c r="L612" s="13">
        <v>3.6099459960842091</v>
      </c>
      <c r="M612" s="13">
        <v>18.907081540862556</v>
      </c>
    </row>
    <row r="613" spans="1:13" ht="15" x14ac:dyDescent="0.3">
      <c r="A613" s="18">
        <v>32</v>
      </c>
      <c r="B613" s="13" t="s">
        <v>105</v>
      </c>
      <c r="C613" s="19" t="s">
        <v>2</v>
      </c>
      <c r="D613" s="13" t="s">
        <v>52</v>
      </c>
      <c r="E613" s="13"/>
      <c r="F613" s="13">
        <v>0.14423825572247356</v>
      </c>
      <c r="G613" s="13">
        <v>8.0291950338580698</v>
      </c>
      <c r="H613" s="13"/>
      <c r="I613" s="13">
        <v>0.3718355249647477</v>
      </c>
      <c r="J613" s="13">
        <v>9.4809299242096159E-3</v>
      </c>
      <c r="K613" s="13"/>
      <c r="L613" s="13">
        <v>4.0565128821420906</v>
      </c>
      <c r="M613" s="13">
        <v>19.457570346537782</v>
      </c>
    </row>
    <row r="614" spans="1:13" ht="15" x14ac:dyDescent="0.3">
      <c r="A614" s="18">
        <v>33</v>
      </c>
      <c r="B614" s="13" t="s">
        <v>105</v>
      </c>
      <c r="C614" s="19" t="s">
        <v>2</v>
      </c>
      <c r="D614" s="13" t="s">
        <v>52</v>
      </c>
      <c r="E614" s="13"/>
      <c r="F614" s="13">
        <v>0.14218098646316332</v>
      </c>
      <c r="G614" s="13">
        <v>7.6739570402176831</v>
      </c>
      <c r="H614" s="13"/>
      <c r="I614" s="13">
        <v>0.37801570811839136</v>
      </c>
      <c r="J614" s="13">
        <v>1.5959069152305331E-2</v>
      </c>
      <c r="K614" s="13"/>
      <c r="L614" s="13">
        <v>3.1760229838383944</v>
      </c>
      <c r="M614" s="13">
        <v>18.573990128189866</v>
      </c>
    </row>
    <row r="615" spans="1:13" ht="15" x14ac:dyDescent="0.3">
      <c r="A615" s="18">
        <v>34</v>
      </c>
      <c r="B615" s="13" t="s">
        <v>105</v>
      </c>
      <c r="C615" s="19" t="s">
        <v>3</v>
      </c>
      <c r="D615" s="13" t="s">
        <v>52</v>
      </c>
      <c r="E615" s="13"/>
      <c r="F615" s="13">
        <v>0.1335616150012725</v>
      </c>
      <c r="G615" s="13">
        <v>2.7023455916457313</v>
      </c>
      <c r="H615" s="13"/>
      <c r="I615" s="13">
        <v>0.23907230442751401</v>
      </c>
      <c r="J615" s="13">
        <v>0.6118180144845794</v>
      </c>
      <c r="K615" s="13"/>
      <c r="L615" s="13">
        <v>13.242120250079465</v>
      </c>
      <c r="M615" s="13">
        <v>24.849387391291785</v>
      </c>
    </row>
    <row r="616" spans="1:13" ht="15" x14ac:dyDescent="0.3">
      <c r="A616" s="18">
        <v>35</v>
      </c>
      <c r="B616" s="13" t="s">
        <v>105</v>
      </c>
      <c r="C616" s="19" t="s">
        <v>3</v>
      </c>
      <c r="D616" s="13" t="s">
        <v>52</v>
      </c>
      <c r="E616" s="13"/>
      <c r="F616" s="13">
        <v>0.12512220783508779</v>
      </c>
      <c r="G616" s="13">
        <v>1.7932417590487484</v>
      </c>
      <c r="H616" s="13"/>
      <c r="I616" s="13">
        <v>4.947999692440009E-2</v>
      </c>
      <c r="J616" s="13">
        <v>0.39258001903476808</v>
      </c>
      <c r="K616" s="13"/>
      <c r="L616" s="13">
        <v>5.2829527778249625</v>
      </c>
      <c r="M616" s="13">
        <v>17.918019838837246</v>
      </c>
    </row>
    <row r="617" spans="1:13" ht="15" x14ac:dyDescent="0.3">
      <c r="A617" s="18">
        <v>36</v>
      </c>
      <c r="B617" s="13" t="s">
        <v>105</v>
      </c>
      <c r="C617" s="19" t="s">
        <v>3</v>
      </c>
      <c r="D617" s="13" t="s">
        <v>52</v>
      </c>
      <c r="E617" s="13"/>
      <c r="F617" s="13">
        <v>0.15586432791595067</v>
      </c>
      <c r="G617" s="13">
        <v>1.3232216090196867</v>
      </c>
      <c r="H617" s="13"/>
      <c r="I617" s="13">
        <v>5.6835812339228617E-2</v>
      </c>
      <c r="J617" s="13">
        <v>6.3695038078242339E-2</v>
      </c>
      <c r="K617" s="13"/>
      <c r="L617" s="13">
        <v>4.0317872979015865</v>
      </c>
      <c r="M617" s="13">
        <v>18.217081398183254</v>
      </c>
    </row>
    <row r="618" spans="1:13" ht="15" x14ac:dyDescent="0.3">
      <c r="A618" s="18">
        <v>37</v>
      </c>
      <c r="B618" s="13" t="s">
        <v>105</v>
      </c>
      <c r="C618" s="19" t="s">
        <v>3</v>
      </c>
      <c r="D618" s="13" t="s">
        <v>52</v>
      </c>
      <c r="E618" s="13"/>
      <c r="F618" s="13">
        <v>0.15021710375120637</v>
      </c>
      <c r="G618" s="13">
        <v>0.67471162180191424</v>
      </c>
      <c r="H618" s="13"/>
      <c r="I618" s="13">
        <v>2.6092349997995291E-2</v>
      </c>
      <c r="J618" s="13">
        <v>0.14173336581788604</v>
      </c>
      <c r="K618" s="13"/>
      <c r="L618" s="13">
        <v>4.5575183309002663</v>
      </c>
      <c r="M618" s="13">
        <v>21.120664108458659</v>
      </c>
    </row>
    <row r="619" spans="1:13" ht="15" x14ac:dyDescent="0.3">
      <c r="A619" s="18">
        <v>38</v>
      </c>
      <c r="B619" s="13" t="s">
        <v>105</v>
      </c>
      <c r="C619" s="19" t="s">
        <v>3</v>
      </c>
      <c r="D619" s="13" t="s">
        <v>52</v>
      </c>
      <c r="E619" s="13"/>
      <c r="F619" s="13">
        <v>8.1841764114009299E-2</v>
      </c>
      <c r="G619" s="13">
        <v>3.8317599974909635</v>
      </c>
      <c r="H619" s="13"/>
      <c r="I619" s="13">
        <v>0.11305343118665105</v>
      </c>
      <c r="J619" s="13">
        <v>0.37119654375722011</v>
      </c>
      <c r="K619" s="13"/>
      <c r="L619" s="13">
        <v>5.5952283757822592</v>
      </c>
      <c r="M619" s="13">
        <v>21.076689007522063</v>
      </c>
    </row>
    <row r="620" spans="1:13" ht="15" x14ac:dyDescent="0.3">
      <c r="A620" s="18">
        <v>39</v>
      </c>
      <c r="B620" s="13" t="s">
        <v>105</v>
      </c>
      <c r="C620" s="19" t="s">
        <v>3</v>
      </c>
      <c r="D620" s="13" t="s">
        <v>52</v>
      </c>
      <c r="E620" s="13"/>
      <c r="F620" s="13">
        <v>0.10620214648285675</v>
      </c>
      <c r="G620" s="13">
        <v>1.2407823876662738</v>
      </c>
      <c r="H620" s="13"/>
      <c r="I620" s="13">
        <v>0.2791618704411577</v>
      </c>
      <c r="J620" s="13">
        <v>7.2772431617252234E-2</v>
      </c>
      <c r="K620" s="13"/>
      <c r="L620" s="13">
        <v>4.8912057828192088</v>
      </c>
      <c r="M620" s="13">
        <v>22.740541077084192</v>
      </c>
    </row>
    <row r="621" spans="1:13" ht="15" x14ac:dyDescent="0.3">
      <c r="A621" s="18">
        <v>40</v>
      </c>
      <c r="B621" s="13" t="s">
        <v>105</v>
      </c>
      <c r="C621" s="19" t="s">
        <v>3</v>
      </c>
      <c r="D621" s="13" t="s">
        <v>52</v>
      </c>
      <c r="E621" s="13"/>
      <c r="F621" s="13">
        <v>9.1327150842953356E-2</v>
      </c>
      <c r="G621" s="13">
        <v>4.3215824714007924</v>
      </c>
      <c r="H621" s="13"/>
      <c r="I621" s="13">
        <v>0.26206160067921264</v>
      </c>
      <c r="J621" s="13">
        <v>5.6498631439020223E-2</v>
      </c>
      <c r="K621" s="13"/>
      <c r="L621" s="13">
        <v>2.4520939644565858</v>
      </c>
      <c r="M621" s="13">
        <v>20.362177969660934</v>
      </c>
    </row>
    <row r="622" spans="1:13" ht="15" x14ac:dyDescent="0.3">
      <c r="A622" s="18">
        <v>41</v>
      </c>
      <c r="B622" s="13" t="s">
        <v>105</v>
      </c>
      <c r="C622" s="19" t="s">
        <v>3</v>
      </c>
      <c r="D622" s="13" t="s">
        <v>52</v>
      </c>
      <c r="E622" s="13"/>
      <c r="F622" s="13">
        <v>0.14103695508032893</v>
      </c>
      <c r="G622" s="13">
        <v>0.89900672782051039</v>
      </c>
      <c r="H622" s="13"/>
      <c r="I622" s="13">
        <v>0.13618698625471687</v>
      </c>
      <c r="J622" s="13">
        <v>1.3291258904670681E-2</v>
      </c>
      <c r="K622" s="13"/>
      <c r="L622" s="13">
        <v>3.5392836461176396</v>
      </c>
      <c r="M622" s="13">
        <v>19.707520686739347</v>
      </c>
    </row>
    <row r="623" spans="1:13" ht="15" x14ac:dyDescent="0.3">
      <c r="A623" s="18">
        <v>42</v>
      </c>
      <c r="B623" s="13" t="s">
        <v>105</v>
      </c>
      <c r="C623" s="19" t="s">
        <v>3</v>
      </c>
      <c r="D623" s="13" t="s">
        <v>52</v>
      </c>
      <c r="E623" s="13"/>
      <c r="F623" s="13">
        <v>9.8077030892574954E-2</v>
      </c>
      <c r="G623" s="13">
        <v>1.8794753926403032</v>
      </c>
      <c r="H623" s="13"/>
      <c r="I623" s="13">
        <v>0.21554424231893685</v>
      </c>
      <c r="J623" s="13">
        <v>0.25483423410310374</v>
      </c>
      <c r="K623" s="13"/>
      <c r="L623" s="13">
        <v>6.1221355332217868</v>
      </c>
      <c r="M623" s="13">
        <v>22.488847409288834</v>
      </c>
    </row>
    <row r="624" spans="1:13" ht="15" x14ac:dyDescent="0.3">
      <c r="A624" s="18">
        <v>43</v>
      </c>
      <c r="B624" s="13" t="s">
        <v>105</v>
      </c>
      <c r="C624" s="19" t="s">
        <v>3</v>
      </c>
      <c r="D624" s="13" t="s">
        <v>52</v>
      </c>
      <c r="E624" s="13"/>
      <c r="F624" s="13">
        <v>0.15561344499036411</v>
      </c>
      <c r="G624" s="13">
        <v>9.266514554628646</v>
      </c>
      <c r="H624" s="13"/>
      <c r="I624" s="13">
        <v>0.36577984425229554</v>
      </c>
      <c r="J624" s="13">
        <v>0.10160237946682366</v>
      </c>
      <c r="K624" s="13"/>
      <c r="L624" s="13">
        <v>4.8199626636131061</v>
      </c>
      <c r="M624" s="13">
        <v>18.586823899857908</v>
      </c>
    </row>
    <row r="625" spans="1:13" ht="15" x14ac:dyDescent="0.3">
      <c r="A625" s="18">
        <v>44</v>
      </c>
      <c r="B625" s="13" t="s">
        <v>105</v>
      </c>
      <c r="C625" s="19" t="s">
        <v>3</v>
      </c>
      <c r="D625" s="13" t="s">
        <v>52</v>
      </c>
      <c r="E625" s="13"/>
      <c r="F625" s="13">
        <v>0.15697335173178775</v>
      </c>
      <c r="G625" s="13">
        <v>10.075136676914083</v>
      </c>
      <c r="H625" s="13"/>
      <c r="I625" s="13">
        <v>0.36694883870388051</v>
      </c>
      <c r="J625" s="13">
        <v>0.22907294147088988</v>
      </c>
      <c r="K625" s="13"/>
      <c r="L625" s="13">
        <v>5.7670418296148878</v>
      </c>
      <c r="M625" s="13">
        <v>18.111512464219167</v>
      </c>
    </row>
    <row r="626" spans="1:13" ht="15" x14ac:dyDescent="0.3">
      <c r="A626" s="18">
        <v>45</v>
      </c>
      <c r="B626" s="13" t="s">
        <v>105</v>
      </c>
      <c r="C626" s="19" t="s">
        <v>3</v>
      </c>
      <c r="D626" s="13" t="s">
        <v>52</v>
      </c>
      <c r="E626" s="13"/>
      <c r="F626" s="13">
        <v>0.13690844062109112</v>
      </c>
      <c r="G626" s="13">
        <v>4.5206812003328167</v>
      </c>
      <c r="H626" s="13"/>
      <c r="I626" s="13">
        <v>0.48777492868409611</v>
      </c>
      <c r="J626" s="13">
        <v>4.829245714894121E-2</v>
      </c>
      <c r="K626" s="13"/>
      <c r="L626" s="13">
        <v>2.6901217382821012</v>
      </c>
      <c r="M626" s="13">
        <v>16.386484312252904</v>
      </c>
    </row>
    <row r="627" spans="1:13" x14ac:dyDescent="0.3">
      <c r="F627" s="11">
        <f t="shared" ref="F627:I627" si="0">_xlfn.PERCENTRANK.INC(F2:F626, 0.7)</f>
        <v>0.99299999999999999</v>
      </c>
      <c r="G627" s="11">
        <f t="shared" si="0"/>
        <v>0.85399999999999998</v>
      </c>
      <c r="H627" s="11" t="e">
        <f t="shared" si="0"/>
        <v>#N/A</v>
      </c>
      <c r="I627" s="11">
        <f>_xlfn.PERCENTRANK.INC(I2:I626, 0.2)</f>
        <v>0.66300000000000003</v>
      </c>
      <c r="J627" s="11">
        <f>_xlfn.PERCENTRANK.INC(J2:J626, 0.2)</f>
        <v>0.80500000000000005</v>
      </c>
      <c r="L627" s="11">
        <f>MEDIAN(L2:L626)</f>
        <v>3.4337499999999999</v>
      </c>
      <c r="M627" s="11">
        <f>MEDIAN(M2:M626)</f>
        <v>20.478465800169609</v>
      </c>
    </row>
    <row r="628" spans="1:13" x14ac:dyDescent="0.3">
      <c r="F628" s="30"/>
      <c r="G628" s="30">
        <f>_xlfn.PERCENTILE.INC(G2:G626,0.25)</f>
        <v>3.6397047058137656E-2</v>
      </c>
      <c r="H628" s="30"/>
      <c r="I628" s="30"/>
      <c r="J628" s="30"/>
      <c r="K628" s="30"/>
      <c r="L628" s="30">
        <f>_xlfn.PERCENTILE.INC(L2:L626,0.25)</f>
        <v>2.2837499999999999</v>
      </c>
      <c r="M628" s="30">
        <f>_xlfn.PERCENTILE.INC(M2:M626,0.25)</f>
        <v>16.017545144851489</v>
      </c>
    </row>
    <row r="629" spans="1:13" x14ac:dyDescent="0.3">
      <c r="F629" s="30"/>
      <c r="G629" s="30">
        <f>_xlfn.PERCENTILE.INC(G2:G626,0.75)</f>
        <v>0.24297307382425934</v>
      </c>
      <c r="H629" s="30"/>
      <c r="I629" s="30"/>
      <c r="J629" s="30"/>
      <c r="K629" s="30"/>
      <c r="L629" s="30">
        <f>_xlfn.PERCENTILE.INC(L2:L626,0.75)</f>
        <v>7.029231291592815</v>
      </c>
      <c r="M629" s="30">
        <f>_xlfn.PERCENTILE.INC(M2:M626,0.75)</f>
        <v>24.93156639</v>
      </c>
    </row>
    <row r="630" spans="1:13" x14ac:dyDescent="0.3">
      <c r="G630" s="11">
        <f>MEDIAN(G2:G207)</f>
        <v>3.7349999999999994E-2</v>
      </c>
      <c r="L630" s="11">
        <f>MEDIAN(L2:L207)</f>
        <v>2.9172500000000001</v>
      </c>
      <c r="M630" s="11">
        <f>MEDIAN(M2:M207)</f>
        <v>22.331389346500004</v>
      </c>
    </row>
    <row r="631" spans="1:13" x14ac:dyDescent="0.3">
      <c r="F631" s="30"/>
      <c r="G631" s="30">
        <f>_xlfn.PERCENTILE.INC(G2:G207,0.25)</f>
        <v>2.1483749999999999E-2</v>
      </c>
      <c r="H631" s="30"/>
      <c r="I631" s="30"/>
      <c r="J631" s="30"/>
      <c r="K631" s="30"/>
      <c r="L631" s="30">
        <f>_xlfn.PERCENTILE.INC(L2:L207,0.25)</f>
        <v>1.764</v>
      </c>
      <c r="M631" s="30">
        <f>_xlfn.PERCENTILE.INC(M2:M207,0.25)</f>
        <v>15.390599437986783</v>
      </c>
    </row>
    <row r="632" spans="1:13" x14ac:dyDescent="0.3">
      <c r="F632" s="30"/>
      <c r="G632" s="30">
        <f>_xlfn.PERCENTILE.INC(G2:G207,0.75)</f>
        <v>9.6893750000000001E-2</v>
      </c>
      <c r="H632" s="30"/>
      <c r="I632" s="30"/>
      <c r="J632" s="30"/>
      <c r="K632" s="30"/>
      <c r="L632" s="30">
        <f>_xlfn.PERCENTILE.INC(L2:L207,0.75)</f>
        <v>5.165</v>
      </c>
      <c r="M632" s="30">
        <f>_xlfn.PERCENTILE.INC(M2:M207,0.75)</f>
        <v>34.175824784499994</v>
      </c>
    </row>
    <row r="633" spans="1:13" x14ac:dyDescent="0.3">
      <c r="G633" s="11">
        <f t="shared" ref="G633:M633" si="1">MEDIAN(G208:G213)</f>
        <v>2.0226249999999998E-2</v>
      </c>
      <c r="L633" s="11">
        <f t="shared" si="1"/>
        <v>3.2209999999999996</v>
      </c>
      <c r="M633" s="11">
        <f t="shared" si="1"/>
        <v>15.769758300612503</v>
      </c>
    </row>
    <row r="634" spans="1:13" x14ac:dyDescent="0.3">
      <c r="F634" s="30"/>
      <c r="G634" s="30">
        <f t="shared" ref="G634:M634" si="2">_xlfn.PERCENTILE.INC(G208:G213,0.25)</f>
        <v>1.0299375E-2</v>
      </c>
      <c r="H634" s="30"/>
      <c r="I634" s="30"/>
      <c r="J634" s="30"/>
      <c r="K634" s="30"/>
      <c r="L634" s="30">
        <f t="shared" si="2"/>
        <v>2.5870625</v>
      </c>
      <c r="M634" s="30">
        <f t="shared" si="2"/>
        <v>15.409935349556255</v>
      </c>
    </row>
    <row r="635" spans="1:13" x14ac:dyDescent="0.3">
      <c r="F635" s="30"/>
      <c r="G635" s="30">
        <f t="shared" ref="G635:M635" si="3">_xlfn.PERCENTILE.INC(G208:G213,0.75)</f>
        <v>3.6751249999999999E-2</v>
      </c>
      <c r="H635" s="30"/>
      <c r="I635" s="30"/>
      <c r="J635" s="30"/>
      <c r="K635" s="30"/>
      <c r="L635" s="30">
        <f t="shared" si="3"/>
        <v>4.0422500000000001</v>
      </c>
      <c r="M635" s="30">
        <f t="shared" si="3"/>
        <v>19.301611199995001</v>
      </c>
    </row>
    <row r="636" spans="1:13" x14ac:dyDescent="0.3">
      <c r="G636" s="11">
        <f t="shared" ref="G636:M636" si="4">MEDIAN(G214:G221)</f>
        <v>1.316E-2</v>
      </c>
      <c r="L636" s="11">
        <f t="shared" si="4"/>
        <v>2.31975</v>
      </c>
      <c r="M636" s="11">
        <f t="shared" si="4"/>
        <v>29.057858344265</v>
      </c>
    </row>
    <row r="637" spans="1:13" x14ac:dyDescent="0.3">
      <c r="F637" s="30"/>
      <c r="G637" s="30">
        <f t="shared" ref="G637:M637" si="5">_xlfn.PERCENTILE.INC(G214:G221,0.25)</f>
        <v>7.4999999999999997E-3</v>
      </c>
      <c r="H637" s="30"/>
      <c r="I637" s="30"/>
      <c r="J637" s="30"/>
      <c r="K637" s="30"/>
      <c r="L637" s="30">
        <f t="shared" si="5"/>
        <v>1.5329374999999998</v>
      </c>
      <c r="M637" s="30">
        <f t="shared" si="5"/>
        <v>23.499281533128752</v>
      </c>
    </row>
    <row r="638" spans="1:13" x14ac:dyDescent="0.3">
      <c r="F638" s="30"/>
      <c r="G638" s="30">
        <f t="shared" ref="G638:M638" si="6">_xlfn.PERCENTILE.INC(G214:G221,0.75)</f>
        <v>3.1448813124999996E-2</v>
      </c>
      <c r="H638" s="30"/>
      <c r="I638" s="30"/>
      <c r="J638" s="30"/>
      <c r="K638" s="30"/>
      <c r="L638" s="30">
        <f t="shared" si="6"/>
        <v>3.784125</v>
      </c>
      <c r="M638" s="30">
        <f t="shared" si="6"/>
        <v>31.827162819111251</v>
      </c>
    </row>
    <row r="639" spans="1:13" x14ac:dyDescent="0.3">
      <c r="G639" s="11">
        <f t="shared" ref="G639:M639" si="7">MEDIAN(G222:G300)</f>
        <v>4.8250000000000001E-2</v>
      </c>
      <c r="L639" s="11">
        <f t="shared" si="7"/>
        <v>2.7349999999999999</v>
      </c>
      <c r="M639" s="11">
        <f t="shared" si="7"/>
        <v>19.444146237915003</v>
      </c>
    </row>
    <row r="640" spans="1:13" x14ac:dyDescent="0.3">
      <c r="F640" s="30"/>
      <c r="G640" s="30">
        <f t="shared" ref="G640:M640" si="8">_xlfn.PERCENTILE.INC(G222:G300,0.25)</f>
        <v>2.8919920749999994E-2</v>
      </c>
      <c r="H640" s="30"/>
      <c r="I640" s="30"/>
      <c r="J640" s="30"/>
      <c r="K640" s="30"/>
      <c r="L640" s="30">
        <f t="shared" si="8"/>
        <v>2.1114602473315953</v>
      </c>
      <c r="M640" s="30">
        <f t="shared" si="8"/>
        <v>16.935756908805047</v>
      </c>
    </row>
    <row r="641" spans="6:13" x14ac:dyDescent="0.3">
      <c r="F641" s="30"/>
      <c r="G641" s="30">
        <f t="shared" ref="G641:M641" si="9">_xlfn.PERCENTILE.INC(G222:G300,0.75)</f>
        <v>7.437206591773432E-2</v>
      </c>
      <c r="H641" s="30"/>
      <c r="I641" s="30"/>
      <c r="J641" s="30"/>
      <c r="K641" s="30"/>
      <c r="L641" s="30">
        <f t="shared" si="9"/>
        <v>3.6698575913180402</v>
      </c>
      <c r="M641" s="30">
        <f t="shared" si="9"/>
        <v>22.332161134445482</v>
      </c>
    </row>
    <row r="642" spans="6:13" x14ac:dyDescent="0.3">
      <c r="G642" s="11">
        <f t="shared" ref="G642:M642" si="10">MEDIAN(G301:G311)</f>
        <v>8.7872414020860878E-2</v>
      </c>
      <c r="L642" s="11">
        <f t="shared" si="10"/>
        <v>4.566108668240477</v>
      </c>
      <c r="M642" s="11">
        <f t="shared" si="10"/>
        <v>19.60317043409697</v>
      </c>
    </row>
    <row r="643" spans="6:13" x14ac:dyDescent="0.3">
      <c r="F643" s="30"/>
      <c r="G643" s="30">
        <f t="shared" ref="G643:M643" si="11">_xlfn.PERCENTILE.INC(G301:G311,0.25)</f>
        <v>6.2554134978666784E-2</v>
      </c>
      <c r="H643" s="30"/>
      <c r="I643" s="30"/>
      <c r="J643" s="30"/>
      <c r="K643" s="30"/>
      <c r="L643" s="30">
        <f t="shared" si="11"/>
        <v>4.311418966494708</v>
      </c>
      <c r="M643" s="30">
        <f t="shared" si="11"/>
        <v>18.563675291727357</v>
      </c>
    </row>
    <row r="644" spans="6:13" x14ac:dyDescent="0.3">
      <c r="F644" s="30"/>
      <c r="G644" s="30">
        <f t="shared" ref="G644:M644" si="12">_xlfn.PERCENTILE.INC(G301:G311,0.75)</f>
        <v>8.9554251755881387E-2</v>
      </c>
      <c r="H644" s="30"/>
      <c r="I644" s="30"/>
      <c r="J644" s="30"/>
      <c r="K644" s="30"/>
      <c r="L644" s="30">
        <f t="shared" si="12"/>
        <v>4.9230634533688553</v>
      </c>
      <c r="M644" s="30">
        <f t="shared" si="12"/>
        <v>20.561944251566278</v>
      </c>
    </row>
    <row r="645" spans="6:13" x14ac:dyDescent="0.3">
      <c r="G645" s="11">
        <f t="shared" ref="G645:M645" si="13">MEDIAN(G312:G318)</f>
        <v>0.39013779554288386</v>
      </c>
      <c r="L645" s="11">
        <f t="shared" si="13"/>
        <v>5.6073721716559088</v>
      </c>
      <c r="M645" s="11">
        <f t="shared" si="13"/>
        <v>19.801685301271654</v>
      </c>
    </row>
    <row r="646" spans="6:13" x14ac:dyDescent="0.3">
      <c r="F646" s="30"/>
      <c r="G646" s="30">
        <f t="shared" ref="G646:M646" si="14">_xlfn.PERCENTILE.INC(G312:G318,0.25)</f>
        <v>0.36234786947204434</v>
      </c>
      <c r="H646" s="30"/>
      <c r="I646" s="30"/>
      <c r="J646" s="30"/>
      <c r="K646" s="30"/>
      <c r="L646" s="30">
        <f t="shared" si="14"/>
        <v>5.3048749864547986</v>
      </c>
      <c r="M646" s="30">
        <f t="shared" si="14"/>
        <v>18.958614050383368</v>
      </c>
    </row>
    <row r="647" spans="6:13" x14ac:dyDescent="0.3">
      <c r="F647" s="30"/>
      <c r="G647" s="30">
        <f t="shared" ref="G647:M647" si="15">_xlfn.PERCENTILE.INC(G312:G318,0.75)</f>
        <v>0.40252906091878066</v>
      </c>
      <c r="H647" s="30"/>
      <c r="I647" s="30"/>
      <c r="J647" s="30"/>
      <c r="K647" s="30"/>
      <c r="L647" s="30">
        <f t="shared" si="15"/>
        <v>5.8957015272853113</v>
      </c>
      <c r="M647" s="30">
        <f t="shared" si="15"/>
        <v>20.612131559062973</v>
      </c>
    </row>
    <row r="648" spans="6:13" x14ac:dyDescent="0.3">
      <c r="G648" s="11">
        <f t="shared" ref="G648:M648" si="16">MEDIAN(G319:G438)</f>
        <v>0.1011125871801908</v>
      </c>
      <c r="L648" s="11">
        <f t="shared" si="16"/>
        <v>8.4023500400283897</v>
      </c>
      <c r="M648" s="11">
        <f t="shared" si="16"/>
        <v>21.995826354999998</v>
      </c>
    </row>
    <row r="649" spans="6:13" x14ac:dyDescent="0.3">
      <c r="F649" s="30"/>
      <c r="G649" s="30">
        <f t="shared" ref="G649:M649" si="17">_xlfn.PERCENTILE.INC(G319:G438,0.25)</f>
        <v>6.876198473901364E-2</v>
      </c>
      <c r="H649" s="30"/>
      <c r="I649" s="30"/>
      <c r="J649" s="30"/>
      <c r="K649" s="30"/>
      <c r="L649" s="30">
        <f t="shared" si="17"/>
        <v>5.1460661153873977</v>
      </c>
      <c r="M649" s="30">
        <f t="shared" si="17"/>
        <v>17.89953715375</v>
      </c>
    </row>
    <row r="650" spans="6:13" x14ac:dyDescent="0.3">
      <c r="F650" s="30"/>
      <c r="G650" s="30">
        <f t="shared" ref="G650:M650" si="18">_xlfn.PERCENTILE.INC(G319:G438,0.75)</f>
        <v>0.28399970658318391</v>
      </c>
      <c r="H650" s="30"/>
      <c r="I650" s="30"/>
      <c r="J650" s="30"/>
      <c r="K650" s="30"/>
      <c r="L650" s="30">
        <f t="shared" si="18"/>
        <v>11.357440477337677</v>
      </c>
      <c r="M650" s="30">
        <f t="shared" si="18"/>
        <v>25.597152945697719</v>
      </c>
    </row>
    <row r="651" spans="6:13" x14ac:dyDescent="0.3">
      <c r="G651" s="11">
        <f t="shared" ref="G651:M651" si="19">MEDIAN(G439:G449)</f>
        <v>5.9139903143376304E-2</v>
      </c>
      <c r="L651" s="11">
        <f t="shared" si="19"/>
        <v>9.120722678094026</v>
      </c>
      <c r="M651" s="11">
        <f t="shared" si="19"/>
        <v>23.032406259999998</v>
      </c>
    </row>
    <row r="652" spans="6:13" x14ac:dyDescent="0.3">
      <c r="F652" s="30"/>
      <c r="G652" s="30">
        <f t="shared" ref="G652:M652" si="20">_xlfn.PERCENTILE.INC(G439:G449,0.25)</f>
        <v>4.4312145637708245E-2</v>
      </c>
      <c r="H652" s="30"/>
      <c r="I652" s="30"/>
      <c r="J652" s="30"/>
      <c r="K652" s="30"/>
      <c r="L652" s="30">
        <f t="shared" si="20"/>
        <v>8.3979542000463745</v>
      </c>
      <c r="M652" s="30">
        <f t="shared" si="20"/>
        <v>21.644221918311413</v>
      </c>
    </row>
    <row r="653" spans="6:13" x14ac:dyDescent="0.3">
      <c r="F653" s="30"/>
      <c r="G653" s="30">
        <f t="shared" ref="G653:M653" si="21">_xlfn.PERCENTILE.INC(G439:G449,0.75)</f>
        <v>7.6066778608624402E-2</v>
      </c>
      <c r="H653" s="30"/>
      <c r="I653" s="30"/>
      <c r="J653" s="30"/>
      <c r="K653" s="30"/>
      <c r="L653" s="30">
        <f t="shared" si="21"/>
        <v>11.531969916621112</v>
      </c>
      <c r="M653" s="30">
        <f t="shared" si="21"/>
        <v>24.768456459999999</v>
      </c>
    </row>
    <row r="654" spans="6:13" x14ac:dyDescent="0.3">
      <c r="G654" s="11">
        <f t="shared" ref="G654:M654" si="22">MEDIAN(G450:G461)</f>
        <v>7.9528711380500425E-2</v>
      </c>
      <c r="L654" s="11">
        <f t="shared" si="22"/>
        <v>12.238587793996969</v>
      </c>
      <c r="M654" s="11">
        <f t="shared" si="22"/>
        <v>22.789087607500001</v>
      </c>
    </row>
    <row r="655" spans="6:13" x14ac:dyDescent="0.3">
      <c r="F655" s="30"/>
      <c r="G655" s="30">
        <f t="shared" ref="G655:M655" si="23">_xlfn.PERCENTILE.INC(G450:G461,0.25)</f>
        <v>5.8251161563425566E-2</v>
      </c>
      <c r="H655" s="30"/>
      <c r="I655" s="30"/>
      <c r="J655" s="30"/>
      <c r="K655" s="30"/>
      <c r="L655" s="30">
        <f t="shared" si="23"/>
        <v>10.511698468142246</v>
      </c>
      <c r="M655" s="30">
        <f t="shared" si="23"/>
        <v>21.844927875082327</v>
      </c>
    </row>
    <row r="656" spans="6:13" x14ac:dyDescent="0.3">
      <c r="F656" s="30"/>
      <c r="G656" s="30">
        <f t="shared" ref="G656:M656" si="24">_xlfn.PERCENTILE.INC(G450:G461,0.75)</f>
        <v>0.11066361804474323</v>
      </c>
      <c r="H656" s="30"/>
      <c r="I656" s="30"/>
      <c r="J656" s="30"/>
      <c r="K656" s="30"/>
      <c r="L656" s="30">
        <f t="shared" si="24"/>
        <v>13.944998102674774</v>
      </c>
      <c r="M656" s="30">
        <f t="shared" si="24"/>
        <v>24.762049099999999</v>
      </c>
    </row>
    <row r="657" spans="6:13" x14ac:dyDescent="0.3">
      <c r="G657" s="11">
        <f t="shared" ref="G657:M657" si="25">MEDIAN(G462:G484)</f>
        <v>0.16745541814290599</v>
      </c>
      <c r="L657" s="11">
        <f t="shared" si="25"/>
        <v>5.0737235726238641</v>
      </c>
      <c r="M657" s="11">
        <f t="shared" si="25"/>
        <v>22.363990315000002</v>
      </c>
    </row>
    <row r="658" spans="6:13" x14ac:dyDescent="0.3">
      <c r="F658" s="30"/>
      <c r="G658" s="30">
        <f t="shared" ref="G658:M658" si="26">_xlfn.PERCENTILE.INC(G462:G484,0.25)</f>
        <v>7.0779410503888571E-2</v>
      </c>
      <c r="H658" s="30"/>
      <c r="I658" s="30"/>
      <c r="J658" s="30"/>
      <c r="K658" s="30"/>
      <c r="L658" s="30">
        <f t="shared" si="26"/>
        <v>2.7575441561981489</v>
      </c>
      <c r="M658" s="30">
        <f t="shared" si="26"/>
        <v>17.395218232710615</v>
      </c>
    </row>
    <row r="659" spans="6:13" x14ac:dyDescent="0.3">
      <c r="F659" s="30"/>
      <c r="G659" s="30">
        <f t="shared" ref="G659:M659" si="27">_xlfn.PERCENTILE.INC(G462:G484,0.75)</f>
        <v>0.36724039598091823</v>
      </c>
      <c r="H659" s="30"/>
      <c r="I659" s="30"/>
      <c r="J659" s="30"/>
      <c r="K659" s="30"/>
      <c r="L659" s="30">
        <f t="shared" si="27"/>
        <v>8.934506384116581</v>
      </c>
      <c r="M659" s="30">
        <f t="shared" si="27"/>
        <v>24.866538503196836</v>
      </c>
    </row>
    <row r="660" spans="6:13" x14ac:dyDescent="0.3">
      <c r="G660" s="11">
        <f t="shared" ref="G660:M660" si="28">MEDIAN(G490:G626)</f>
        <v>0.17461441824052551</v>
      </c>
      <c r="L660" s="11">
        <f t="shared" si="28"/>
        <v>2.8147894025793105</v>
      </c>
      <c r="M660" s="11">
        <f t="shared" si="28"/>
        <v>16.940576144223513</v>
      </c>
    </row>
    <row r="661" spans="6:13" x14ac:dyDescent="0.3">
      <c r="F661" s="30"/>
      <c r="G661" s="30">
        <f t="shared" ref="G661:M661" si="29">_xlfn.PERCENTILE.INC(G490:G626,0.25)</f>
        <v>6.4286286292302E-2</v>
      </c>
      <c r="H661" s="30"/>
      <c r="I661" s="30"/>
      <c r="J661" s="30"/>
      <c r="K661" s="30"/>
      <c r="L661" s="30">
        <f t="shared" si="29"/>
        <v>2.0842756046495827</v>
      </c>
      <c r="M661" s="30">
        <f t="shared" si="29"/>
        <v>14.688323588623529</v>
      </c>
    </row>
    <row r="662" spans="6:13" x14ac:dyDescent="0.3">
      <c r="F662" s="30"/>
      <c r="G662" s="30">
        <f t="shared" ref="G662:M662" si="30">_xlfn.PERCENTILE.INC(G490:G626,0.75)</f>
        <v>1.8794753926403032</v>
      </c>
      <c r="H662" s="30"/>
      <c r="I662" s="30"/>
      <c r="J662" s="30"/>
      <c r="K662" s="30"/>
      <c r="L662" s="30">
        <f t="shared" si="30"/>
        <v>3.6241650299438883</v>
      </c>
      <c r="M662" s="30">
        <f t="shared" si="30"/>
        <v>21.349612063688653</v>
      </c>
    </row>
    <row r="663" spans="6:13" x14ac:dyDescent="0.3">
      <c r="G663" s="11">
        <f t="shared" ref="F663:I663" si="31">_xlfn.PERCENTRANK.INC(G2:G626,0.861)</f>
        <v>0.85799999999999998</v>
      </c>
      <c r="H663" s="11" t="e">
        <f t="shared" si="31"/>
        <v>#N/A</v>
      </c>
    </row>
  </sheetData>
  <autoFilter ref="A1:V632" xr:uid="{61840F8B-03F0-4356-BF10-64D92D4563CD}">
    <sortState ref="A2:V632">
      <sortCondition ref="D1:D632"/>
    </sortState>
  </autoFilter>
  <sortState ref="S2:S420">
    <sortCondition ref="S2:S420"/>
  </sortState>
  <conditionalFormatting sqref="F628:M629">
    <cfRule type="cellIs" dxfId="11" priority="13" operator="lessThan">
      <formula>0</formula>
    </cfRule>
  </conditionalFormatting>
  <conditionalFormatting sqref="F631:M632">
    <cfRule type="cellIs" dxfId="10" priority="11" operator="lessThan">
      <formula>0</formula>
    </cfRule>
  </conditionalFormatting>
  <conditionalFormatting sqref="F634:M635">
    <cfRule type="cellIs" dxfId="9" priority="10" operator="lessThan">
      <formula>0</formula>
    </cfRule>
  </conditionalFormatting>
  <conditionalFormatting sqref="F637:M638">
    <cfRule type="cellIs" dxfId="8" priority="9" operator="lessThan">
      <formula>0</formula>
    </cfRule>
  </conditionalFormatting>
  <conditionalFormatting sqref="F640:M641">
    <cfRule type="cellIs" dxfId="7" priority="8" operator="lessThan">
      <formula>0</formula>
    </cfRule>
  </conditionalFormatting>
  <conditionalFormatting sqref="F643:M644">
    <cfRule type="cellIs" dxfId="6" priority="7" operator="lessThan">
      <formula>0</formula>
    </cfRule>
  </conditionalFormatting>
  <conditionalFormatting sqref="F646:M647">
    <cfRule type="cellIs" dxfId="5" priority="6" operator="lessThan">
      <formula>0</formula>
    </cfRule>
  </conditionalFormatting>
  <conditionalFormatting sqref="F649:M650">
    <cfRule type="cellIs" dxfId="4" priority="5" operator="lessThan">
      <formula>0</formula>
    </cfRule>
  </conditionalFormatting>
  <conditionalFormatting sqref="F652:M653">
    <cfRule type="cellIs" dxfId="3" priority="4" operator="lessThan">
      <formula>0</formula>
    </cfRule>
  </conditionalFormatting>
  <conditionalFormatting sqref="F655:M656">
    <cfRule type="cellIs" dxfId="2" priority="3" operator="lessThan">
      <formula>0</formula>
    </cfRule>
  </conditionalFormatting>
  <conditionalFormatting sqref="F658:M659">
    <cfRule type="cellIs" dxfId="1" priority="2" operator="lessThan">
      <formula>0</formula>
    </cfRule>
  </conditionalFormatting>
  <conditionalFormatting sqref="F661:M662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5FD450E426A44FB6EB31FAA457988D" ma:contentTypeVersion="0" ma:contentTypeDescription="Create a new document." ma:contentTypeScope="" ma:versionID="8f5b5b86b7584152f7bd9f0175df99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20303-6DF3-4114-8D4A-1BCE9C58D59E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BB76D55-8F48-43D5-862E-5B783A325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A7EAD-7312-4C88-AEE7-CC76B89E23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 </vt:lpstr>
      <vt:lpstr>Bangladesh </vt:lpstr>
      <vt:lpstr>China </vt:lpstr>
    </vt:vector>
  </TitlesOfParts>
  <Company>Queens University Belfast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support</dc:creator>
  <cp:lastModifiedBy>Tom McClelland</cp:lastModifiedBy>
  <dcterms:created xsi:type="dcterms:W3CDTF">2013-12-02T09:24:37Z</dcterms:created>
  <dcterms:modified xsi:type="dcterms:W3CDTF">2018-04-27T11:46:15Z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0x010100C95FD450E426A44FB6EB31FAA457988D</vt:lpwstr>
  </property>
</Properties>
</file>