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03f6611c08a9dc/School/Post-Bacc/ECE103/Project/"/>
    </mc:Choice>
  </mc:AlternateContent>
  <xr:revisionPtr revIDLastSave="513" documentId="8_{5AB7999A-10D1-4714-A822-00FE13D5F610}" xr6:coauthVersionLast="45" xr6:coauthVersionMax="45" xr10:uidLastSave="{4FD9810D-2251-4E91-A414-51F4D8D9A8A2}"/>
  <bookViews>
    <workbookView xWindow="-120" yWindow="-120" windowWidth="29040" windowHeight="15840" xr2:uid="{C81C2F9F-1AD1-4CFD-9917-F283162F7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H16" i="1"/>
  <c r="H17" i="1" s="1"/>
  <c r="H15" i="1" l="1"/>
  <c r="I16" i="1"/>
  <c r="J16" i="1" l="1"/>
  <c r="I17" i="1"/>
  <c r="K16" i="1" l="1"/>
  <c r="J17" i="1"/>
  <c r="L16" i="1" l="1"/>
  <c r="K17" i="1"/>
  <c r="M16" i="1" l="1"/>
  <c r="L17" i="1"/>
  <c r="N16" i="1" l="1"/>
  <c r="M17" i="1"/>
  <c r="N17" i="1" l="1"/>
  <c r="O16" i="1"/>
  <c r="O15" i="1" l="1"/>
  <c r="O17" i="1"/>
  <c r="P16" i="1"/>
  <c r="P17" i="1" l="1"/>
  <c r="Q16" i="1"/>
  <c r="R16" i="1" l="1"/>
  <c r="Q17" i="1"/>
  <c r="S16" i="1" l="1"/>
  <c r="R17" i="1"/>
  <c r="S17" i="1" l="1"/>
  <c r="T16" i="1"/>
  <c r="T17" i="1" l="1"/>
  <c r="U16" i="1"/>
  <c r="V16" i="1" l="1"/>
  <c r="U17" i="1"/>
  <c r="V15" i="1" l="1"/>
  <c r="W16" i="1"/>
  <c r="V17" i="1"/>
  <c r="W17" i="1" l="1"/>
  <c r="X16" i="1"/>
  <c r="X17" i="1" l="1"/>
  <c r="Y16" i="1"/>
  <c r="Z16" i="1" l="1"/>
  <c r="Y17" i="1"/>
  <c r="Z17" i="1" l="1"/>
  <c r="AA16" i="1"/>
  <c r="AB16" i="1" l="1"/>
  <c r="AA17" i="1"/>
  <c r="AC16" i="1" l="1"/>
  <c r="AB17" i="1"/>
  <c r="AD16" i="1" l="1"/>
  <c r="AC17" i="1"/>
  <c r="AC15" i="1"/>
  <c r="AD17" i="1" l="1"/>
  <c r="AE16" i="1"/>
  <c r="AE17" i="1" l="1"/>
  <c r="AF16" i="1"/>
  <c r="AF17" i="1" l="1"/>
  <c r="AG16" i="1"/>
  <c r="AH16" i="1" l="1"/>
  <c r="AG17" i="1"/>
  <c r="AH17" i="1" l="1"/>
  <c r="AI16" i="1"/>
  <c r="AI17" i="1" l="1"/>
  <c r="AJ16" i="1"/>
  <c r="AK16" i="1" l="1"/>
  <c r="AJ15" i="1"/>
  <c r="AJ17" i="1"/>
  <c r="AK17" i="1" l="1"/>
  <c r="AL16" i="1"/>
  <c r="AL17" i="1" l="1"/>
  <c r="AM16" i="1"/>
  <c r="AM17" i="1" l="1"/>
  <c r="AN16" i="1"/>
  <c r="AN17" i="1" l="1"/>
  <c r="AO16" i="1"/>
  <c r="AP16" i="1" l="1"/>
  <c r="AO17" i="1"/>
  <c r="AP17" i="1" l="1"/>
  <c r="AQ16" i="1"/>
  <c r="AR16" i="1" l="1"/>
  <c r="AQ17" i="1"/>
  <c r="AQ15" i="1"/>
  <c r="AR17" i="1" l="1"/>
  <c r="AS16" i="1"/>
  <c r="AT16" i="1" l="1"/>
  <c r="AS17" i="1"/>
  <c r="AT17" i="1" l="1"/>
  <c r="AU16" i="1"/>
  <c r="AU17" i="1" l="1"/>
  <c r="AV16" i="1"/>
  <c r="AV17" i="1" l="1"/>
  <c r="AW16" i="1"/>
  <c r="AW17" i="1" l="1"/>
  <c r="AX16" i="1"/>
  <c r="AX15" i="1" l="1"/>
  <c r="AY16" i="1"/>
  <c r="AX17" i="1"/>
  <c r="AY17" i="1" l="1"/>
  <c r="AZ16" i="1"/>
  <c r="AZ17" i="1" l="1"/>
  <c r="BA16" i="1"/>
  <c r="BB16" i="1" l="1"/>
  <c r="BA17" i="1"/>
  <c r="BB17" i="1" l="1"/>
  <c r="BC16" i="1"/>
  <c r="BC17" i="1" l="1"/>
  <c r="BD16" i="1"/>
  <c r="BD17" i="1" l="1"/>
  <c r="BE16" i="1"/>
  <c r="BF16" i="1" l="1"/>
  <c r="BE15" i="1"/>
  <c r="BE17" i="1"/>
  <c r="BG16" i="1" l="1"/>
  <c r="BF17" i="1"/>
  <c r="BH16" i="1" l="1"/>
  <c r="BG17" i="1"/>
  <c r="BI16" i="1" l="1"/>
  <c r="BH17" i="1"/>
  <c r="BI17" i="1" l="1"/>
  <c r="BJ16" i="1"/>
  <c r="BJ17" i="1" l="1"/>
  <c r="BK16" i="1"/>
  <c r="BK17" i="1" l="1"/>
  <c r="BL16" i="1"/>
  <c r="BL15" i="1" l="1"/>
  <c r="BL17" i="1"/>
  <c r="BM16" i="1"/>
  <c r="BM17" i="1" l="1"/>
  <c r="BN16" i="1"/>
  <c r="BN17" i="1" l="1"/>
  <c r="BO16" i="1"/>
  <c r="BO17" i="1" l="1"/>
  <c r="BP16" i="1"/>
  <c r="BQ16" i="1" l="1"/>
  <c r="BP17" i="1"/>
  <c r="BR16" i="1" l="1"/>
  <c r="BQ17" i="1"/>
  <c r="BR17" i="1" l="1"/>
  <c r="BS16" i="1"/>
  <c r="BS15" i="1" l="1"/>
  <c r="BS17" i="1"/>
  <c r="BT16" i="1"/>
  <c r="BU16" i="1" l="1"/>
  <c r="BT17" i="1"/>
  <c r="BV16" i="1" l="1"/>
  <c r="BU17" i="1"/>
  <c r="BV17" i="1" l="1"/>
  <c r="BW16" i="1"/>
  <c r="BW17" i="1" l="1"/>
  <c r="BX16" i="1"/>
  <c r="BX17" i="1" l="1"/>
  <c r="BY16" i="1"/>
  <c r="BY17" i="1" l="1"/>
  <c r="BZ16" i="1"/>
  <c r="BZ15" i="1" l="1"/>
  <c r="BZ17" i="1"/>
  <c r="CA16" i="1"/>
  <c r="CA17" i="1" l="1"/>
  <c r="CB16" i="1"/>
  <c r="CC16" i="1" l="1"/>
  <c r="CB17" i="1"/>
  <c r="CC17" i="1" l="1"/>
  <c r="CD16" i="1"/>
  <c r="CE16" i="1" l="1"/>
  <c r="CD17" i="1"/>
  <c r="CE17" i="1" l="1"/>
  <c r="CF16" i="1"/>
  <c r="CG16" i="1" l="1"/>
  <c r="CF17" i="1"/>
  <c r="CG15" i="1" l="1"/>
  <c r="CH16" i="1"/>
  <c r="CG17" i="1"/>
  <c r="CI16" i="1" l="1"/>
  <c r="CH17" i="1"/>
  <c r="CJ16" i="1" l="1"/>
  <c r="CI17" i="1"/>
  <c r="CJ17" i="1" l="1"/>
  <c r="CK16" i="1"/>
  <c r="CL16" i="1" l="1"/>
  <c r="CK17" i="1"/>
  <c r="CL17" i="1" l="1"/>
  <c r="CM16" i="1"/>
  <c r="CM17" i="1" s="1"/>
</calcChain>
</file>

<file path=xl/sharedStrings.xml><?xml version="1.0" encoding="utf-8"?>
<sst xmlns="http://schemas.openxmlformats.org/spreadsheetml/2006/main" count="60" uniqueCount="46">
  <si>
    <t>TASK</t>
  </si>
  <si>
    <t>START</t>
  </si>
  <si>
    <t>END</t>
  </si>
  <si>
    <t>Review Project Specifications</t>
  </si>
  <si>
    <t>PROJECT START:</t>
  </si>
  <si>
    <t>PLAN</t>
  </si>
  <si>
    <t>ACTUAL</t>
  </si>
  <si>
    <t>ECE 103 Engineering Programming: 
Super Star Trek Project</t>
  </si>
  <si>
    <t>CURRENT DATE:</t>
  </si>
  <si>
    <t>PROJECT END:</t>
  </si>
  <si>
    <t>Analyze BASIC for fundamental components</t>
  </si>
  <si>
    <t>Tom Otero</t>
  </si>
  <si>
    <t>Kevin Deleon</t>
  </si>
  <si>
    <t>Edward Rees</t>
  </si>
  <si>
    <t>otero@pdx.edu</t>
  </si>
  <si>
    <t>kedleo2@pdx.edu</t>
  </si>
  <si>
    <t>edrees@pdx.edu</t>
  </si>
  <si>
    <t>TEAM MEMBERS:</t>
  </si>
  <si>
    <t>Phase 1</t>
  </si>
  <si>
    <t>Phase 2</t>
  </si>
  <si>
    <t>ASSIGNED</t>
  </si>
  <si>
    <t>ALL</t>
  </si>
  <si>
    <t>Translate</t>
  </si>
  <si>
    <t>Test</t>
  </si>
  <si>
    <t>Document</t>
  </si>
  <si>
    <t>Demonstrate</t>
  </si>
  <si>
    <t>Logic Flow</t>
  </si>
  <si>
    <t>Function List</t>
  </si>
  <si>
    <t>Describe the problem</t>
  </si>
  <si>
    <t>Assess Project</t>
  </si>
  <si>
    <t>Organize Team</t>
  </si>
  <si>
    <t>Assign responsibilites</t>
  </si>
  <si>
    <t>Research</t>
  </si>
  <si>
    <t>Analyze the BASIC game</t>
  </si>
  <si>
    <t>Perform background research on the BASIC programming language</t>
  </si>
  <si>
    <t>Kevin</t>
  </si>
  <si>
    <t>Tom</t>
  </si>
  <si>
    <t>Ed</t>
  </si>
  <si>
    <t>Translation Notes</t>
  </si>
  <si>
    <t>Extra Credit</t>
  </si>
  <si>
    <t>KEY</t>
  </si>
  <si>
    <t>Record a demonstration of the game being played</t>
  </si>
  <si>
    <t>TBD</t>
  </si>
  <si>
    <t>Assess code for bugs</t>
  </si>
  <si>
    <t>Evaluate oppurtunities for optimization</t>
  </si>
  <si>
    <t>Write Report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</si>
</sst>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"/>
    <numFmt numFmtId="169" formatCode="ddd\,\ d\-mmm\-yyyy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2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0" tint="-4.9989318521683403E-2"/>
      <name val="Times New Roman"/>
      <family val="1"/>
    </font>
    <font>
      <sz val="12"/>
      <color theme="1" tint="0.24994659260841701"/>
      <name val="Calibri"/>
      <family val="2"/>
    </font>
    <font>
      <b/>
      <i/>
      <sz val="28"/>
      <color theme="1" tint="0.2499465926084170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darkVertical">
        <fgColor rgb="FF00B050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gradientFill degree="180">
        <stop position="0">
          <color theme="0"/>
        </stop>
        <stop position="1">
          <color theme="4" tint="0.80001220740379042"/>
        </stop>
      </gradientFill>
    </fill>
  </fills>
  <borders count="21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tted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theme="0" tint="-0.14996795556505021"/>
      </left>
      <right style="dotted">
        <color theme="0" tint="-0.14993743705557422"/>
      </right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theme="0" tint="-0.14993743705557422"/>
      </left>
      <right style="dotted">
        <color theme="0" tint="-0.14990691854609822"/>
      </right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theme="0" tint="-0.14990691854609822"/>
      </left>
      <right style="dotted">
        <color theme="0" tint="-0.14990691854609822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2" fillId="0" borderId="0" applyFill="0" applyBorder="0" applyProtection="0">
      <alignment horizontal="left" wrapText="1"/>
    </xf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vertical="center"/>
    </xf>
    <xf numFmtId="15" fontId="0" fillId="4" borderId="2" xfId="0" applyNumberFormat="1" applyFill="1" applyBorder="1" applyAlignment="1">
      <alignment horizontal="left" vertical="center"/>
    </xf>
    <xf numFmtId="15" fontId="0" fillId="4" borderId="3" xfId="0" applyNumberFormat="1" applyFill="1" applyBorder="1" applyAlignment="1">
      <alignment horizontal="left" vertical="center"/>
    </xf>
    <xf numFmtId="15" fontId="0" fillId="4" borderId="4" xfId="0" applyNumberFormat="1" applyFill="1" applyBorder="1" applyAlignment="1">
      <alignment horizontal="left" vertical="center"/>
    </xf>
    <xf numFmtId="169" fontId="0" fillId="0" borderId="0" xfId="0" applyNumberForma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vertical="center" indent="8"/>
    </xf>
    <xf numFmtId="168" fontId="3" fillId="4" borderId="5" xfId="0" applyNumberFormat="1" applyFont="1" applyFill="1" applyBorder="1" applyAlignment="1">
      <alignment horizontal="center" vertical="center"/>
    </xf>
    <xf numFmtId="168" fontId="3" fillId="4" borderId="0" xfId="0" applyNumberFormat="1" applyFont="1" applyFill="1" applyBorder="1" applyAlignment="1">
      <alignment horizontal="center" vertical="center"/>
    </xf>
    <xf numFmtId="168" fontId="3" fillId="4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2" applyAlignment="1">
      <alignment vertical="center"/>
    </xf>
    <xf numFmtId="0" fontId="0" fillId="0" borderId="8" xfId="0" applyBorder="1" applyAlignment="1">
      <alignment horizontal="left" vertical="center" indent="2"/>
    </xf>
    <xf numFmtId="0" fontId="0" fillId="0" borderId="0" xfId="0" applyBorder="1" applyAlignment="1">
      <alignment horizontal="left" vertical="center" indent="2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9" fontId="0" fillId="0" borderId="8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169" fontId="0" fillId="0" borderId="0" xfId="0" applyNumberFormat="1" applyBorder="1" applyAlignment="1">
      <alignment horizontal="left" vertical="center"/>
    </xf>
    <xf numFmtId="169" fontId="0" fillId="0" borderId="8" xfId="0" applyNumberForma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1" fillId="0" borderId="12" xfId="1" applyFont="1" applyBorder="1" applyAlignment="1">
      <alignment horizontal="right" vertical="center" wrapText="1" indent="1"/>
    </xf>
    <xf numFmtId="0" fontId="8" fillId="0" borderId="1" xfId="0" applyFont="1" applyBorder="1" applyAlignment="1">
      <alignment horizontal="center" vertical="center"/>
    </xf>
    <xf numFmtId="0" fontId="12" fillId="9" borderId="1" xfId="1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6" fillId="0" borderId="0" xfId="2" applyAlignment="1">
      <alignment horizontal="center" vertical="center"/>
    </xf>
    <xf numFmtId="15" fontId="0" fillId="0" borderId="19" xfId="0" applyNumberFormat="1" applyBorder="1" applyAlignment="1">
      <alignment horizontal="center" vertical="center"/>
    </xf>
    <xf numFmtId="15" fontId="0" fillId="0" borderId="2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</cellXfs>
  <cellStyles count="3">
    <cellStyle name="Activity" xfId="1" xr:uid="{807074F8-2D80-4DFC-A227-411927956553}"/>
    <cellStyle name="Hyperlink" xfId="2" builtinId="8"/>
    <cellStyle name="Normal" xfId="0" builtinId="0"/>
  </cellStyles>
  <dxfs count="2">
    <dxf>
      <fill>
        <patternFill patternType="darkVertical">
          <fgColor rgb="FF00B050"/>
          <bgColor auto="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drees@pdx.edu" TargetMode="External"/><Relationship Id="rId2" Type="http://schemas.openxmlformats.org/officeDocument/2006/relationships/hyperlink" Target="mailto:kedleo2@pdx.edu" TargetMode="External"/><Relationship Id="rId1" Type="http://schemas.openxmlformats.org/officeDocument/2006/relationships/hyperlink" Target="mailto:otero@pdx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2822-4580-4E5B-9832-2C901332DD09}">
  <dimension ref="A1:CM56"/>
  <sheetViews>
    <sheetView showGridLines="0" tabSelected="1" zoomScale="85" zoomScaleNormal="85" workbookViewId="0">
      <selection activeCell="F12" activeCellId="3" sqref="C1:C1048576 D1:D1048576 E1:E1048576 F1:F1048576"/>
    </sheetView>
  </sheetViews>
  <sheetFormatPr defaultRowHeight="15" x14ac:dyDescent="0.25"/>
  <cols>
    <col min="1" max="1" width="35.140625" style="4" customWidth="1"/>
    <col min="2" max="2" width="29.5703125" style="4" customWidth="1"/>
    <col min="3" max="6" width="11.5703125" style="7" customWidth="1"/>
    <col min="7" max="7" width="2.5703125" style="4" customWidth="1"/>
    <col min="8" max="8" width="3.42578125" style="4" customWidth="1"/>
    <col min="9" max="91" width="2.85546875" style="4" customWidth="1"/>
    <col min="92" max="16384" width="9.140625" style="4"/>
  </cols>
  <sheetData>
    <row r="1" spans="1:91" ht="74.25" customHeight="1" thickBot="1" x14ac:dyDescent="0.3">
      <c r="A1" s="52" t="s">
        <v>7</v>
      </c>
      <c r="B1" s="53"/>
      <c r="C1" s="53"/>
      <c r="D1" s="53"/>
      <c r="E1" s="53"/>
      <c r="F1" s="61"/>
      <c r="G1" s="27"/>
      <c r="H1" s="27"/>
    </row>
    <row r="2" spans="1:91" ht="34.5" customHeight="1" thickTop="1" x14ac:dyDescent="0.25"/>
    <row r="3" spans="1:91" x14ac:dyDescent="0.25">
      <c r="A3" s="23" t="s">
        <v>17</v>
      </c>
      <c r="B3" s="23"/>
      <c r="C3" s="23"/>
      <c r="D3" s="23"/>
      <c r="E3" s="23"/>
    </row>
    <row r="4" spans="1:91" ht="5.25" customHeight="1" x14ac:dyDescent="0.25">
      <c r="A4" s="24"/>
      <c r="B4" s="24"/>
      <c r="C4" s="49"/>
      <c r="D4" s="49"/>
      <c r="E4" s="49"/>
    </row>
    <row r="5" spans="1:91" x14ac:dyDescent="0.25">
      <c r="A5" s="15" t="s">
        <v>11</v>
      </c>
      <c r="B5" s="22" t="s">
        <v>14</v>
      </c>
    </row>
    <row r="6" spans="1:91" x14ac:dyDescent="0.25">
      <c r="A6" s="15" t="s">
        <v>12</v>
      </c>
      <c r="B6" s="22" t="s">
        <v>15</v>
      </c>
    </row>
    <row r="7" spans="1:91" x14ac:dyDescent="0.25">
      <c r="A7" s="15" t="s">
        <v>13</v>
      </c>
      <c r="B7" s="22" t="s">
        <v>16</v>
      </c>
    </row>
    <row r="8" spans="1:91" ht="6.75" customHeight="1" x14ac:dyDescent="0.25">
      <c r="A8" s="15"/>
      <c r="B8" s="15"/>
      <c r="C8" s="58"/>
    </row>
    <row r="9" spans="1:91" ht="9.75" customHeight="1" x14ac:dyDescent="0.25">
      <c r="A9" s="25"/>
      <c r="B9" s="25"/>
      <c r="C9" s="26"/>
      <c r="D9" s="26"/>
      <c r="E9" s="26"/>
      <c r="H9" s="42" t="s">
        <v>40</v>
      </c>
      <c r="I9" s="43"/>
      <c r="J9" s="43"/>
      <c r="K9" s="43"/>
      <c r="L9" s="43"/>
      <c r="M9" s="43"/>
      <c r="N9" s="43"/>
      <c r="O9" s="44"/>
    </row>
    <row r="10" spans="1:91" x14ac:dyDescent="0.25">
      <c r="H10" s="45"/>
      <c r="I10" s="41"/>
      <c r="J10" s="41"/>
      <c r="K10" s="41"/>
      <c r="L10" s="41"/>
      <c r="M10" s="41"/>
      <c r="N10" s="41"/>
      <c r="O10" s="46"/>
    </row>
    <row r="11" spans="1:91" x14ac:dyDescent="0.25">
      <c r="A11" s="33" t="s">
        <v>4</v>
      </c>
      <c r="B11" s="31">
        <v>44004</v>
      </c>
      <c r="C11" s="12"/>
      <c r="E11" s="12"/>
      <c r="F11" s="12"/>
      <c r="H11" s="50" t="s">
        <v>5</v>
      </c>
      <c r="I11" s="40"/>
      <c r="J11" s="40"/>
      <c r="K11" s="40"/>
      <c r="L11" s="40"/>
      <c r="M11" s="38"/>
      <c r="N11" s="38"/>
      <c r="O11" s="47"/>
    </row>
    <row r="12" spans="1:91" x14ac:dyDescent="0.25">
      <c r="A12" s="33" t="s">
        <v>9</v>
      </c>
      <c r="B12" s="12"/>
      <c r="C12" s="12"/>
      <c r="E12" s="12"/>
      <c r="F12" s="12"/>
      <c r="H12" s="51" t="s">
        <v>6</v>
      </c>
      <c r="I12" s="21"/>
      <c r="J12" s="21"/>
      <c r="K12" s="21"/>
      <c r="L12" s="21"/>
      <c r="M12" s="39"/>
      <c r="N12" s="39"/>
      <c r="O12" s="48"/>
    </row>
    <row r="13" spans="1:91" x14ac:dyDescent="0.25">
      <c r="A13" s="34" t="s">
        <v>8</v>
      </c>
      <c r="B13" s="32">
        <f ca="1">TODAY()</f>
        <v>44030</v>
      </c>
      <c r="C13" s="28"/>
      <c r="D13" s="20"/>
      <c r="E13" s="28"/>
      <c r="F13" s="12"/>
    </row>
    <row r="14" spans="1:91" ht="12.75" customHeight="1" x14ac:dyDescent="0.25">
      <c r="A14" s="16"/>
      <c r="B14" s="16"/>
      <c r="C14" s="12"/>
      <c r="D14" s="12"/>
      <c r="E14" s="12"/>
      <c r="F14" s="12"/>
    </row>
    <row r="15" spans="1:91" ht="20.100000000000001" customHeight="1" x14ac:dyDescent="0.25">
      <c r="H15" s="9">
        <f>H16</f>
        <v>44004</v>
      </c>
      <c r="I15" s="10"/>
      <c r="J15" s="10"/>
      <c r="K15" s="10"/>
      <c r="L15" s="10"/>
      <c r="M15" s="10"/>
      <c r="N15" s="11"/>
      <c r="O15" s="9">
        <f t="shared" ref="O15" si="0">O16</f>
        <v>44011</v>
      </c>
      <c r="P15" s="10"/>
      <c r="Q15" s="10"/>
      <c r="R15" s="10"/>
      <c r="S15" s="10"/>
      <c r="T15" s="10"/>
      <c r="U15" s="11"/>
      <c r="V15" s="9">
        <f t="shared" ref="V15" si="1">V16</f>
        <v>44018</v>
      </c>
      <c r="W15" s="10"/>
      <c r="X15" s="10"/>
      <c r="Y15" s="10"/>
      <c r="Z15" s="10"/>
      <c r="AA15" s="10"/>
      <c r="AB15" s="11"/>
      <c r="AC15" s="9">
        <f t="shared" ref="AC15" si="2">AC16</f>
        <v>44025</v>
      </c>
      <c r="AD15" s="10"/>
      <c r="AE15" s="10"/>
      <c r="AF15" s="10"/>
      <c r="AG15" s="10"/>
      <c r="AH15" s="10"/>
      <c r="AI15" s="11"/>
      <c r="AJ15" s="9">
        <f>AJ16</f>
        <v>44032</v>
      </c>
      <c r="AK15" s="10"/>
      <c r="AL15" s="10"/>
      <c r="AM15" s="10"/>
      <c r="AN15" s="10"/>
      <c r="AO15" s="10"/>
      <c r="AP15" s="11"/>
      <c r="AQ15" s="9">
        <f t="shared" ref="AQ15" si="3">AQ16</f>
        <v>44039</v>
      </c>
      <c r="AR15" s="10"/>
      <c r="AS15" s="10"/>
      <c r="AT15" s="10"/>
      <c r="AU15" s="10"/>
      <c r="AV15" s="10"/>
      <c r="AW15" s="11"/>
      <c r="AX15" s="9">
        <f t="shared" ref="AX15" si="4">AX16</f>
        <v>44046</v>
      </c>
      <c r="AY15" s="10"/>
      <c r="AZ15" s="10"/>
      <c r="BA15" s="10"/>
      <c r="BB15" s="10"/>
      <c r="BC15" s="10"/>
      <c r="BD15" s="11"/>
      <c r="BE15" s="9">
        <f t="shared" ref="BE15" si="5">BE16</f>
        <v>44053</v>
      </c>
      <c r="BF15" s="10"/>
      <c r="BG15" s="10"/>
      <c r="BH15" s="10"/>
      <c r="BI15" s="10"/>
      <c r="BJ15" s="10"/>
      <c r="BK15" s="11"/>
      <c r="BL15" s="9">
        <f t="shared" ref="BL15" si="6">BL16</f>
        <v>44060</v>
      </c>
      <c r="BM15" s="10"/>
      <c r="BN15" s="10"/>
      <c r="BO15" s="10"/>
      <c r="BP15" s="10"/>
      <c r="BQ15" s="10"/>
      <c r="BR15" s="11"/>
      <c r="BS15" s="9">
        <f t="shared" ref="BS15" si="7">BS16</f>
        <v>44067</v>
      </c>
      <c r="BT15" s="10"/>
      <c r="BU15" s="10"/>
      <c r="BV15" s="10"/>
      <c r="BW15" s="10"/>
      <c r="BX15" s="10"/>
      <c r="BY15" s="11"/>
      <c r="BZ15" s="9">
        <f t="shared" ref="BZ15" si="8">BZ16</f>
        <v>44074</v>
      </c>
      <c r="CA15" s="10"/>
      <c r="CB15" s="10"/>
      <c r="CC15" s="10"/>
      <c r="CD15" s="10"/>
      <c r="CE15" s="10"/>
      <c r="CF15" s="11"/>
      <c r="CG15" s="9">
        <f t="shared" ref="CG15" si="9">CG16</f>
        <v>44081</v>
      </c>
      <c r="CH15" s="10"/>
      <c r="CI15" s="10"/>
      <c r="CJ15" s="10"/>
      <c r="CK15" s="10"/>
      <c r="CL15" s="10"/>
      <c r="CM15" s="11"/>
    </row>
    <row r="16" spans="1:91" ht="20.100000000000001" customHeight="1" x14ac:dyDescent="0.25">
      <c r="A16" s="13" t="s">
        <v>0</v>
      </c>
      <c r="B16" s="30"/>
      <c r="C16" s="2" t="s">
        <v>5</v>
      </c>
      <c r="D16" s="2" t="s">
        <v>5</v>
      </c>
      <c r="E16" s="2" t="s">
        <v>6</v>
      </c>
      <c r="F16" s="2" t="s">
        <v>6</v>
      </c>
      <c r="G16" s="1"/>
      <c r="H16" s="17">
        <f>$B$11</f>
        <v>44004</v>
      </c>
      <c r="I16" s="18">
        <f>H16+1</f>
        <v>44005</v>
      </c>
      <c r="J16" s="18">
        <f t="shared" ref="J16:BU16" si="10">I16+1</f>
        <v>44006</v>
      </c>
      <c r="K16" s="18">
        <f t="shared" si="10"/>
        <v>44007</v>
      </c>
      <c r="L16" s="18">
        <f t="shared" si="10"/>
        <v>44008</v>
      </c>
      <c r="M16" s="18">
        <f t="shared" si="10"/>
        <v>44009</v>
      </c>
      <c r="N16" s="19">
        <f t="shared" si="10"/>
        <v>44010</v>
      </c>
      <c r="O16" s="17">
        <f t="shared" si="10"/>
        <v>44011</v>
      </c>
      <c r="P16" s="18">
        <f t="shared" si="10"/>
        <v>44012</v>
      </c>
      <c r="Q16" s="18">
        <f t="shared" si="10"/>
        <v>44013</v>
      </c>
      <c r="R16" s="18">
        <f t="shared" si="10"/>
        <v>44014</v>
      </c>
      <c r="S16" s="18">
        <f t="shared" si="10"/>
        <v>44015</v>
      </c>
      <c r="T16" s="18">
        <f t="shared" si="10"/>
        <v>44016</v>
      </c>
      <c r="U16" s="19">
        <f t="shared" si="10"/>
        <v>44017</v>
      </c>
      <c r="V16" s="17">
        <f t="shared" si="10"/>
        <v>44018</v>
      </c>
      <c r="W16" s="18">
        <f t="shared" si="10"/>
        <v>44019</v>
      </c>
      <c r="X16" s="18">
        <f t="shared" si="10"/>
        <v>44020</v>
      </c>
      <c r="Y16" s="18">
        <f t="shared" si="10"/>
        <v>44021</v>
      </c>
      <c r="Z16" s="18">
        <f t="shared" si="10"/>
        <v>44022</v>
      </c>
      <c r="AA16" s="18">
        <f t="shared" si="10"/>
        <v>44023</v>
      </c>
      <c r="AB16" s="19">
        <f t="shared" si="10"/>
        <v>44024</v>
      </c>
      <c r="AC16" s="17">
        <f t="shared" si="10"/>
        <v>44025</v>
      </c>
      <c r="AD16" s="18">
        <f t="shared" si="10"/>
        <v>44026</v>
      </c>
      <c r="AE16" s="18">
        <f t="shared" si="10"/>
        <v>44027</v>
      </c>
      <c r="AF16" s="18">
        <f t="shared" si="10"/>
        <v>44028</v>
      </c>
      <c r="AG16" s="18">
        <f t="shared" si="10"/>
        <v>44029</v>
      </c>
      <c r="AH16" s="18">
        <f t="shared" si="10"/>
        <v>44030</v>
      </c>
      <c r="AI16" s="19">
        <f t="shared" si="10"/>
        <v>44031</v>
      </c>
      <c r="AJ16" s="17">
        <f t="shared" si="10"/>
        <v>44032</v>
      </c>
      <c r="AK16" s="18">
        <f t="shared" si="10"/>
        <v>44033</v>
      </c>
      <c r="AL16" s="18">
        <f t="shared" si="10"/>
        <v>44034</v>
      </c>
      <c r="AM16" s="18">
        <f t="shared" si="10"/>
        <v>44035</v>
      </c>
      <c r="AN16" s="18">
        <f t="shared" si="10"/>
        <v>44036</v>
      </c>
      <c r="AO16" s="18">
        <f t="shared" si="10"/>
        <v>44037</v>
      </c>
      <c r="AP16" s="19">
        <f t="shared" si="10"/>
        <v>44038</v>
      </c>
      <c r="AQ16" s="17">
        <f t="shared" si="10"/>
        <v>44039</v>
      </c>
      <c r="AR16" s="18">
        <f t="shared" si="10"/>
        <v>44040</v>
      </c>
      <c r="AS16" s="18">
        <f t="shared" si="10"/>
        <v>44041</v>
      </c>
      <c r="AT16" s="18">
        <f t="shared" si="10"/>
        <v>44042</v>
      </c>
      <c r="AU16" s="18">
        <f t="shared" si="10"/>
        <v>44043</v>
      </c>
      <c r="AV16" s="18">
        <f t="shared" si="10"/>
        <v>44044</v>
      </c>
      <c r="AW16" s="19">
        <f t="shared" si="10"/>
        <v>44045</v>
      </c>
      <c r="AX16" s="17">
        <f t="shared" si="10"/>
        <v>44046</v>
      </c>
      <c r="AY16" s="18">
        <f t="shared" si="10"/>
        <v>44047</v>
      </c>
      <c r="AZ16" s="18">
        <f t="shared" si="10"/>
        <v>44048</v>
      </c>
      <c r="BA16" s="18">
        <f t="shared" si="10"/>
        <v>44049</v>
      </c>
      <c r="BB16" s="18">
        <f t="shared" si="10"/>
        <v>44050</v>
      </c>
      <c r="BC16" s="18">
        <f t="shared" si="10"/>
        <v>44051</v>
      </c>
      <c r="BD16" s="19">
        <f t="shared" si="10"/>
        <v>44052</v>
      </c>
      <c r="BE16" s="17">
        <f t="shared" si="10"/>
        <v>44053</v>
      </c>
      <c r="BF16" s="18">
        <f t="shared" si="10"/>
        <v>44054</v>
      </c>
      <c r="BG16" s="18">
        <f t="shared" si="10"/>
        <v>44055</v>
      </c>
      <c r="BH16" s="18">
        <f t="shared" si="10"/>
        <v>44056</v>
      </c>
      <c r="BI16" s="18">
        <f t="shared" si="10"/>
        <v>44057</v>
      </c>
      <c r="BJ16" s="18">
        <f t="shared" si="10"/>
        <v>44058</v>
      </c>
      <c r="BK16" s="19">
        <f t="shared" si="10"/>
        <v>44059</v>
      </c>
      <c r="BL16" s="17">
        <f t="shared" si="10"/>
        <v>44060</v>
      </c>
      <c r="BM16" s="18">
        <f t="shared" si="10"/>
        <v>44061</v>
      </c>
      <c r="BN16" s="18">
        <f t="shared" si="10"/>
        <v>44062</v>
      </c>
      <c r="BO16" s="18">
        <f t="shared" si="10"/>
        <v>44063</v>
      </c>
      <c r="BP16" s="18">
        <f t="shared" si="10"/>
        <v>44064</v>
      </c>
      <c r="BQ16" s="18">
        <f t="shared" si="10"/>
        <v>44065</v>
      </c>
      <c r="BR16" s="19">
        <f t="shared" si="10"/>
        <v>44066</v>
      </c>
      <c r="BS16" s="17">
        <f t="shared" si="10"/>
        <v>44067</v>
      </c>
      <c r="BT16" s="18">
        <f t="shared" si="10"/>
        <v>44068</v>
      </c>
      <c r="BU16" s="18">
        <f t="shared" si="10"/>
        <v>44069</v>
      </c>
      <c r="BV16" s="18">
        <f t="shared" ref="BV16:CM16" si="11">BU16+1</f>
        <v>44070</v>
      </c>
      <c r="BW16" s="18">
        <f t="shared" si="11"/>
        <v>44071</v>
      </c>
      <c r="BX16" s="18">
        <f t="shared" si="11"/>
        <v>44072</v>
      </c>
      <c r="BY16" s="19">
        <f t="shared" si="11"/>
        <v>44073</v>
      </c>
      <c r="BZ16" s="17">
        <f t="shared" si="11"/>
        <v>44074</v>
      </c>
      <c r="CA16" s="18">
        <f t="shared" si="11"/>
        <v>44075</v>
      </c>
      <c r="CB16" s="18">
        <f t="shared" si="11"/>
        <v>44076</v>
      </c>
      <c r="CC16" s="18">
        <f t="shared" si="11"/>
        <v>44077</v>
      </c>
      <c r="CD16" s="18">
        <f t="shared" si="11"/>
        <v>44078</v>
      </c>
      <c r="CE16" s="18">
        <f t="shared" si="11"/>
        <v>44079</v>
      </c>
      <c r="CF16" s="19">
        <f t="shared" si="11"/>
        <v>44080</v>
      </c>
      <c r="CG16" s="17">
        <f t="shared" si="11"/>
        <v>44081</v>
      </c>
      <c r="CH16" s="18">
        <f t="shared" si="11"/>
        <v>44082</v>
      </c>
      <c r="CI16" s="18">
        <f t="shared" si="11"/>
        <v>44083</v>
      </c>
      <c r="CJ16" s="18">
        <f t="shared" si="11"/>
        <v>44084</v>
      </c>
      <c r="CK16" s="18">
        <f t="shared" si="11"/>
        <v>44085</v>
      </c>
      <c r="CL16" s="18">
        <f t="shared" si="11"/>
        <v>44086</v>
      </c>
      <c r="CM16" s="19">
        <f t="shared" si="11"/>
        <v>44087</v>
      </c>
    </row>
    <row r="17" spans="1:91" s="8" customFormat="1" ht="20.100000000000001" customHeight="1" x14ac:dyDescent="0.25">
      <c r="A17" s="14"/>
      <c r="B17" s="36" t="s">
        <v>20</v>
      </c>
      <c r="C17" s="2" t="s">
        <v>1</v>
      </c>
      <c r="D17" s="2" t="s">
        <v>2</v>
      </c>
      <c r="E17" s="2" t="s">
        <v>1</v>
      </c>
      <c r="F17" s="2" t="s">
        <v>2</v>
      </c>
      <c r="G17" s="1"/>
      <c r="H17" s="3" t="str">
        <f>LEFT(TEXT(H16,"ddd"),1)</f>
        <v>M</v>
      </c>
      <c r="I17" s="3" t="str">
        <f t="shared" ref="I17:O17" si="12">LEFT(TEXT(I16,"ddd"),1)</f>
        <v>T</v>
      </c>
      <c r="J17" s="3" t="str">
        <f t="shared" si="12"/>
        <v>W</v>
      </c>
      <c r="K17" s="3" t="str">
        <f t="shared" si="12"/>
        <v>T</v>
      </c>
      <c r="L17" s="3" t="str">
        <f t="shared" si="12"/>
        <v>F</v>
      </c>
      <c r="M17" s="3" t="str">
        <f t="shared" si="12"/>
        <v>S</v>
      </c>
      <c r="N17" s="3" t="str">
        <f t="shared" si="12"/>
        <v>S</v>
      </c>
      <c r="O17" s="3" t="str">
        <f t="shared" si="12"/>
        <v>M</v>
      </c>
      <c r="P17" s="3" t="str">
        <f t="shared" ref="P17" si="13">LEFT(TEXT(P16,"ddd"),1)</f>
        <v>T</v>
      </c>
      <c r="Q17" s="3" t="str">
        <f t="shared" ref="Q17" si="14">LEFT(TEXT(Q16,"ddd"),1)</f>
        <v>W</v>
      </c>
      <c r="R17" s="3" t="str">
        <f t="shared" ref="R17" si="15">LEFT(TEXT(R16,"ddd"),1)</f>
        <v>T</v>
      </c>
      <c r="S17" s="3" t="str">
        <f t="shared" ref="S17" si="16">LEFT(TEXT(S16,"ddd"),1)</f>
        <v>F</v>
      </c>
      <c r="T17" s="3" t="str">
        <f t="shared" ref="T17" si="17">LEFT(TEXT(T16,"ddd"),1)</f>
        <v>S</v>
      </c>
      <c r="U17" s="3" t="str">
        <f t="shared" ref="U17:V17" si="18">LEFT(TEXT(U16,"ddd"),1)</f>
        <v>S</v>
      </c>
      <c r="V17" s="3" t="str">
        <f t="shared" si="18"/>
        <v>M</v>
      </c>
      <c r="W17" s="3" t="str">
        <f t="shared" ref="W17" si="19">LEFT(TEXT(W16,"ddd"),1)</f>
        <v>T</v>
      </c>
      <c r="X17" s="3" t="str">
        <f t="shared" ref="X17" si="20">LEFT(TEXT(X16,"ddd"),1)</f>
        <v>W</v>
      </c>
      <c r="Y17" s="3" t="str">
        <f t="shared" ref="Y17" si="21">LEFT(TEXT(Y16,"ddd"),1)</f>
        <v>T</v>
      </c>
      <c r="Z17" s="3" t="str">
        <f t="shared" ref="Z17" si="22">LEFT(TEXT(Z16,"ddd"),1)</f>
        <v>F</v>
      </c>
      <c r="AA17" s="3" t="str">
        <f t="shared" ref="AA17" si="23">LEFT(TEXT(AA16,"ddd"),1)</f>
        <v>S</v>
      </c>
      <c r="AB17" s="3" t="str">
        <f t="shared" ref="AB17:AC17" si="24">LEFT(TEXT(AB16,"ddd"),1)</f>
        <v>S</v>
      </c>
      <c r="AC17" s="3" t="str">
        <f t="shared" si="24"/>
        <v>M</v>
      </c>
      <c r="AD17" s="3" t="str">
        <f t="shared" ref="AD17" si="25">LEFT(TEXT(AD16,"ddd"),1)</f>
        <v>T</v>
      </c>
      <c r="AE17" s="3" t="str">
        <f t="shared" ref="AE17" si="26">LEFT(TEXT(AE16,"ddd"),1)</f>
        <v>W</v>
      </c>
      <c r="AF17" s="3" t="str">
        <f t="shared" ref="AF17" si="27">LEFT(TEXT(AF16,"ddd"),1)</f>
        <v>T</v>
      </c>
      <c r="AG17" s="3" t="str">
        <f t="shared" ref="AG17" si="28">LEFT(TEXT(AG16,"ddd"),1)</f>
        <v>F</v>
      </c>
      <c r="AH17" s="3" t="str">
        <f t="shared" ref="AH17" si="29">LEFT(TEXT(AH16,"ddd"),1)</f>
        <v>S</v>
      </c>
      <c r="AI17" s="3" t="str">
        <f t="shared" ref="AI17" si="30">LEFT(TEXT(AI16,"ddd"),1)</f>
        <v>S</v>
      </c>
      <c r="AJ17" s="3" t="str">
        <f>LEFT(TEXT(AJ16,"ddd"),1)</f>
        <v>M</v>
      </c>
      <c r="AK17" s="3" t="str">
        <f t="shared" ref="AK17" si="31">LEFT(TEXT(AK16,"ddd"),1)</f>
        <v>T</v>
      </c>
      <c r="AL17" s="3" t="str">
        <f t="shared" ref="AL17" si="32">LEFT(TEXT(AL16,"ddd"),1)</f>
        <v>W</v>
      </c>
      <c r="AM17" s="3" t="str">
        <f t="shared" ref="AM17" si="33">LEFT(TEXT(AM16,"ddd"),1)</f>
        <v>T</v>
      </c>
      <c r="AN17" s="3" t="str">
        <f t="shared" ref="AN17" si="34">LEFT(TEXT(AN16,"ddd"),1)</f>
        <v>F</v>
      </c>
      <c r="AO17" s="3" t="str">
        <f t="shared" ref="AO17" si="35">LEFT(TEXT(AO16,"ddd"),1)</f>
        <v>S</v>
      </c>
      <c r="AP17" s="3" t="str">
        <f t="shared" ref="AP17" si="36">LEFT(TEXT(AP16,"ddd"),1)</f>
        <v>S</v>
      </c>
      <c r="AQ17" s="3" t="str">
        <f t="shared" ref="AQ17" si="37">LEFT(TEXT(AQ16,"ddd"),1)</f>
        <v>M</v>
      </c>
      <c r="AR17" s="3" t="str">
        <f t="shared" ref="AR17" si="38">LEFT(TEXT(AR16,"ddd"),1)</f>
        <v>T</v>
      </c>
      <c r="AS17" s="3" t="str">
        <f t="shared" ref="AS17" si="39">LEFT(TEXT(AS16,"ddd"),1)</f>
        <v>W</v>
      </c>
      <c r="AT17" s="3" t="str">
        <f t="shared" ref="AT17" si="40">LEFT(TEXT(AT16,"ddd"),1)</f>
        <v>T</v>
      </c>
      <c r="AU17" s="3" t="str">
        <f t="shared" ref="AU17" si="41">LEFT(TEXT(AU16,"ddd"),1)</f>
        <v>F</v>
      </c>
      <c r="AV17" s="3" t="str">
        <f t="shared" ref="AV17" si="42">LEFT(TEXT(AV16,"ddd"),1)</f>
        <v>S</v>
      </c>
      <c r="AW17" s="3" t="str">
        <f t="shared" ref="AW17" si="43">LEFT(TEXT(AW16,"ddd"),1)</f>
        <v>S</v>
      </c>
      <c r="AX17" s="3" t="str">
        <f t="shared" ref="AX17" si="44">LEFT(TEXT(AX16,"ddd"),1)</f>
        <v>M</v>
      </c>
      <c r="AY17" s="3" t="str">
        <f t="shared" ref="AY17" si="45">LEFT(TEXT(AY16,"ddd"),1)</f>
        <v>T</v>
      </c>
      <c r="AZ17" s="3" t="str">
        <f t="shared" ref="AZ17" si="46">LEFT(TEXT(AZ16,"ddd"),1)</f>
        <v>W</v>
      </c>
      <c r="BA17" s="3" t="str">
        <f t="shared" ref="BA17" si="47">LEFT(TEXT(BA16,"ddd"),1)</f>
        <v>T</v>
      </c>
      <c r="BB17" s="3" t="str">
        <f t="shared" ref="BB17" si="48">LEFT(TEXT(BB16,"ddd"),1)</f>
        <v>F</v>
      </c>
      <c r="BC17" s="3" t="str">
        <f t="shared" ref="BC17" si="49">LEFT(TEXT(BC16,"ddd"),1)</f>
        <v>S</v>
      </c>
      <c r="BD17" s="3" t="str">
        <f t="shared" ref="BD17" si="50">LEFT(TEXT(BD16,"ddd"),1)</f>
        <v>S</v>
      </c>
      <c r="BE17" s="3" t="str">
        <f t="shared" ref="BE17" si="51">LEFT(TEXT(BE16,"ddd"),1)</f>
        <v>M</v>
      </c>
      <c r="BF17" s="3" t="str">
        <f t="shared" ref="BF17" si="52">LEFT(TEXT(BF16,"ddd"),1)</f>
        <v>T</v>
      </c>
      <c r="BG17" s="3" t="str">
        <f t="shared" ref="BG17" si="53">LEFT(TEXT(BG16,"ddd"),1)</f>
        <v>W</v>
      </c>
      <c r="BH17" s="3" t="str">
        <f t="shared" ref="BH17" si="54">LEFT(TEXT(BH16,"ddd"),1)</f>
        <v>T</v>
      </c>
      <c r="BI17" s="3" t="str">
        <f t="shared" ref="BI17" si="55">LEFT(TEXT(BI16,"ddd"),1)</f>
        <v>F</v>
      </c>
      <c r="BJ17" s="3" t="str">
        <f t="shared" ref="BJ17" si="56">LEFT(TEXT(BJ16,"ddd"),1)</f>
        <v>S</v>
      </c>
      <c r="BK17" s="3" t="str">
        <f t="shared" ref="BK17" si="57">LEFT(TEXT(BK16,"ddd"),1)</f>
        <v>S</v>
      </c>
      <c r="BL17" s="3" t="str">
        <f t="shared" ref="BL17" si="58">LEFT(TEXT(BL16,"ddd"),1)</f>
        <v>M</v>
      </c>
      <c r="BM17" s="3" t="str">
        <f t="shared" ref="BM17" si="59">LEFT(TEXT(BM16,"ddd"),1)</f>
        <v>T</v>
      </c>
      <c r="BN17" s="3" t="str">
        <f t="shared" ref="BN17" si="60">LEFT(TEXT(BN16,"ddd"),1)</f>
        <v>W</v>
      </c>
      <c r="BO17" s="3" t="str">
        <f t="shared" ref="BO17" si="61">LEFT(TEXT(BO16,"ddd"),1)</f>
        <v>T</v>
      </c>
      <c r="BP17" s="3" t="str">
        <f t="shared" ref="BP17" si="62">LEFT(TEXT(BP16,"ddd"),1)</f>
        <v>F</v>
      </c>
      <c r="BQ17" s="3" t="str">
        <f t="shared" ref="BQ17" si="63">LEFT(TEXT(BQ16,"ddd"),1)</f>
        <v>S</v>
      </c>
      <c r="BR17" s="3" t="str">
        <f t="shared" ref="BR17" si="64">LEFT(TEXT(BR16,"ddd"),1)</f>
        <v>S</v>
      </c>
      <c r="BS17" s="3" t="str">
        <f t="shared" ref="BS17" si="65">LEFT(TEXT(BS16,"ddd"),1)</f>
        <v>M</v>
      </c>
      <c r="BT17" s="3" t="str">
        <f t="shared" ref="BT17" si="66">LEFT(TEXT(BT16,"ddd"),1)</f>
        <v>T</v>
      </c>
      <c r="BU17" s="3" t="str">
        <f t="shared" ref="BU17" si="67">LEFT(TEXT(BU16,"ddd"),1)</f>
        <v>W</v>
      </c>
      <c r="BV17" s="3" t="str">
        <f t="shared" ref="BV17" si="68">LEFT(TEXT(BV16,"ddd"),1)</f>
        <v>T</v>
      </c>
      <c r="BW17" s="3" t="str">
        <f t="shared" ref="BW17" si="69">LEFT(TEXT(BW16,"ddd"),1)</f>
        <v>F</v>
      </c>
      <c r="BX17" s="3" t="str">
        <f t="shared" ref="BX17" si="70">LEFT(TEXT(BX16,"ddd"),1)</f>
        <v>S</v>
      </c>
      <c r="BY17" s="3" t="str">
        <f t="shared" ref="BY17" si="71">LEFT(TEXT(BY16,"ddd"),1)</f>
        <v>S</v>
      </c>
      <c r="BZ17" s="3" t="str">
        <f t="shared" ref="BZ17" si="72">LEFT(TEXT(BZ16,"ddd"),1)</f>
        <v>M</v>
      </c>
      <c r="CA17" s="3" t="str">
        <f t="shared" ref="CA17" si="73">LEFT(TEXT(CA16,"ddd"),1)</f>
        <v>T</v>
      </c>
      <c r="CB17" s="3" t="str">
        <f t="shared" ref="CB17" si="74">LEFT(TEXT(CB16,"ddd"),1)</f>
        <v>W</v>
      </c>
      <c r="CC17" s="3" t="str">
        <f t="shared" ref="CC17" si="75">LEFT(TEXT(CC16,"ddd"),1)</f>
        <v>T</v>
      </c>
      <c r="CD17" s="3" t="str">
        <f t="shared" ref="CD17" si="76">LEFT(TEXT(CD16,"ddd"),1)</f>
        <v>F</v>
      </c>
      <c r="CE17" s="3" t="str">
        <f t="shared" ref="CE17" si="77">LEFT(TEXT(CE16,"ddd"),1)</f>
        <v>S</v>
      </c>
      <c r="CF17" s="3" t="str">
        <f t="shared" ref="CF17" si="78">LEFT(TEXT(CF16,"ddd"),1)</f>
        <v>S</v>
      </c>
      <c r="CG17" s="3" t="str">
        <f t="shared" ref="CG17" si="79">LEFT(TEXT(CG16,"ddd"),1)</f>
        <v>M</v>
      </c>
      <c r="CH17" s="3" t="str">
        <f t="shared" ref="CH17" si="80">LEFT(TEXT(CH16,"ddd"),1)</f>
        <v>T</v>
      </c>
      <c r="CI17" s="3" t="str">
        <f t="shared" ref="CI17" si="81">LEFT(TEXT(CI16,"ddd"),1)</f>
        <v>W</v>
      </c>
      <c r="CJ17" s="3" t="str">
        <f t="shared" ref="CJ17" si="82">LEFT(TEXT(CJ16,"ddd"),1)</f>
        <v>T</v>
      </c>
      <c r="CK17" s="3" t="str">
        <f t="shared" ref="CK17" si="83">LEFT(TEXT(CK16,"ddd"),1)</f>
        <v>F</v>
      </c>
      <c r="CL17" s="3" t="str">
        <f t="shared" ref="CL17" si="84">LEFT(TEXT(CL16,"ddd"),1)</f>
        <v>S</v>
      </c>
      <c r="CM17" s="3" t="str">
        <f t="shared" ref="CM17" si="85">LEFT(TEXT(CM16,"ddd"),1)</f>
        <v>S</v>
      </c>
    </row>
    <row r="18" spans="1:91" ht="39.950000000000003" customHeight="1" x14ac:dyDescent="0.25">
      <c r="A18" s="56" t="s">
        <v>18</v>
      </c>
      <c r="B18" s="56"/>
      <c r="C18" s="56"/>
      <c r="D18" s="56"/>
      <c r="E18" s="56"/>
      <c r="F18" s="56"/>
      <c r="G18" s="5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</row>
    <row r="19" spans="1:91" ht="39.950000000000003" customHeight="1" x14ac:dyDescent="0.25">
      <c r="A19" s="55" t="s">
        <v>29</v>
      </c>
      <c r="B19" s="55"/>
      <c r="C19" s="55"/>
      <c r="D19" s="55"/>
      <c r="E19" s="55"/>
      <c r="F19" s="55"/>
      <c r="G19" s="5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</row>
    <row r="20" spans="1:91" ht="39.950000000000003" customHeight="1" x14ac:dyDescent="0.25">
      <c r="A20" s="54" t="s">
        <v>3</v>
      </c>
      <c r="B20" s="57" t="s">
        <v>21</v>
      </c>
      <c r="C20" s="59">
        <v>44004</v>
      </c>
      <c r="D20" s="60">
        <v>44029</v>
      </c>
      <c r="E20" s="60">
        <v>44004</v>
      </c>
      <c r="F20" s="60">
        <v>44030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</row>
    <row r="21" spans="1:91" ht="39.950000000000003" customHeight="1" x14ac:dyDescent="0.25">
      <c r="A21" s="55" t="s">
        <v>30</v>
      </c>
      <c r="B21" s="55"/>
      <c r="C21" s="55"/>
      <c r="D21" s="55"/>
      <c r="E21" s="55"/>
      <c r="F21" s="55"/>
      <c r="G21" s="5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</row>
    <row r="22" spans="1:91" ht="39.950000000000003" customHeight="1" x14ac:dyDescent="0.25">
      <c r="A22" s="54" t="s">
        <v>31</v>
      </c>
      <c r="B22" s="57" t="s">
        <v>21</v>
      </c>
      <c r="C22" s="59">
        <v>44004</v>
      </c>
      <c r="D22" s="60">
        <v>44029</v>
      </c>
      <c r="E22" s="60">
        <v>44004</v>
      </c>
      <c r="F22" s="60">
        <v>44030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</row>
    <row r="23" spans="1:91" ht="39.950000000000003" customHeight="1" x14ac:dyDescent="0.25">
      <c r="A23" s="55" t="s">
        <v>32</v>
      </c>
      <c r="B23" s="55"/>
      <c r="C23" s="55"/>
      <c r="D23" s="55"/>
      <c r="E23" s="55"/>
      <c r="F23" s="55"/>
      <c r="G23" s="5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</row>
    <row r="24" spans="1:91" ht="39.950000000000003" customHeight="1" x14ac:dyDescent="0.25">
      <c r="A24" s="54" t="s">
        <v>34</v>
      </c>
      <c r="B24" s="57" t="s">
        <v>21</v>
      </c>
      <c r="C24" s="59">
        <v>44004</v>
      </c>
      <c r="D24" s="60">
        <v>44029</v>
      </c>
      <c r="E24" s="60">
        <v>44004</v>
      </c>
      <c r="F24" s="60">
        <v>44029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</row>
    <row r="25" spans="1:91" ht="39.950000000000003" customHeight="1" x14ac:dyDescent="0.25">
      <c r="A25" s="55" t="s">
        <v>33</v>
      </c>
      <c r="B25" s="55"/>
      <c r="C25" s="55"/>
      <c r="D25" s="55"/>
      <c r="E25" s="55"/>
      <c r="F25" s="55"/>
      <c r="G25" s="5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</row>
    <row r="26" spans="1:91" ht="39.950000000000003" customHeight="1" x14ac:dyDescent="0.25">
      <c r="A26" s="54" t="s">
        <v>10</v>
      </c>
      <c r="B26" s="57" t="s">
        <v>21</v>
      </c>
      <c r="C26" s="59">
        <v>44004</v>
      </c>
      <c r="D26" s="60">
        <v>44029</v>
      </c>
      <c r="E26" s="60">
        <v>44004</v>
      </c>
      <c r="F26" s="60">
        <v>44030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</row>
    <row r="27" spans="1:91" ht="39.950000000000003" customHeight="1" x14ac:dyDescent="0.25">
      <c r="A27" s="56" t="s">
        <v>19</v>
      </c>
      <c r="B27" s="56"/>
      <c r="C27" s="56"/>
      <c r="D27" s="56"/>
      <c r="E27" s="56"/>
      <c r="F27" s="56"/>
      <c r="G27" s="5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</row>
    <row r="28" spans="1:91" ht="39.950000000000003" customHeight="1" x14ac:dyDescent="0.25">
      <c r="A28" s="55" t="s">
        <v>22</v>
      </c>
      <c r="B28" s="55"/>
      <c r="C28" s="55"/>
      <c r="D28" s="55"/>
      <c r="E28" s="55"/>
      <c r="F28" s="55"/>
      <c r="G28" s="5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</row>
    <row r="29" spans="1:91" ht="39.950000000000003" customHeight="1" x14ac:dyDescent="0.25">
      <c r="A29" s="54" t="s">
        <v>28</v>
      </c>
      <c r="B29" s="57" t="s">
        <v>36</v>
      </c>
      <c r="C29" s="59">
        <v>44031</v>
      </c>
      <c r="D29" s="60">
        <v>44037</v>
      </c>
      <c r="E29" s="59">
        <v>44031</v>
      </c>
      <c r="F29" s="6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</row>
    <row r="30" spans="1:91" ht="39.950000000000003" customHeight="1" x14ac:dyDescent="0.25">
      <c r="A30" s="54" t="s">
        <v>26</v>
      </c>
      <c r="B30" s="57" t="s">
        <v>35</v>
      </c>
      <c r="C30" s="59">
        <v>44031</v>
      </c>
      <c r="D30" s="60">
        <v>44037</v>
      </c>
      <c r="E30" s="59">
        <v>44031</v>
      </c>
      <c r="F30" s="6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</row>
    <row r="31" spans="1:91" ht="39.950000000000003" customHeight="1" x14ac:dyDescent="0.25">
      <c r="A31" s="54" t="s">
        <v>27</v>
      </c>
      <c r="B31" s="57" t="s">
        <v>37</v>
      </c>
      <c r="C31" s="59">
        <v>44031</v>
      </c>
      <c r="D31" s="60">
        <v>44037</v>
      </c>
      <c r="E31" s="59">
        <v>44031</v>
      </c>
      <c r="F31" s="6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</row>
    <row r="32" spans="1:91" ht="39.950000000000003" customHeight="1" x14ac:dyDescent="0.25">
      <c r="A32" s="54" t="s">
        <v>38</v>
      </c>
      <c r="B32" s="57" t="s">
        <v>21</v>
      </c>
      <c r="C32" s="59">
        <v>44031</v>
      </c>
      <c r="D32" s="60">
        <v>44045</v>
      </c>
      <c r="E32" s="60">
        <v>44031</v>
      </c>
      <c r="F32" s="6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</row>
    <row r="33" spans="1:91" ht="39.950000000000003" customHeight="1" x14ac:dyDescent="0.25">
      <c r="A33" s="54" t="s">
        <v>39</v>
      </c>
      <c r="B33" s="57" t="s">
        <v>21</v>
      </c>
      <c r="C33" s="59">
        <v>44038</v>
      </c>
      <c r="D33" s="60">
        <v>44045</v>
      </c>
      <c r="E33" s="60"/>
      <c r="F33" s="6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</row>
    <row r="34" spans="1:91" ht="39.950000000000003" customHeight="1" x14ac:dyDescent="0.25">
      <c r="A34" s="55" t="s">
        <v>23</v>
      </c>
      <c r="B34" s="55"/>
      <c r="C34" s="55"/>
      <c r="D34" s="55"/>
      <c r="E34" s="55"/>
      <c r="F34" s="55"/>
      <c r="G34" s="5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</row>
    <row r="35" spans="1:91" ht="39.950000000000003" customHeight="1" x14ac:dyDescent="0.25">
      <c r="A35" s="54" t="s">
        <v>43</v>
      </c>
      <c r="B35" s="57" t="s">
        <v>36</v>
      </c>
      <c r="C35" s="59">
        <v>44038</v>
      </c>
      <c r="D35" s="60">
        <v>44044</v>
      </c>
      <c r="E35" s="60"/>
      <c r="F35" s="6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</row>
    <row r="36" spans="1:91" ht="39.950000000000003" customHeight="1" x14ac:dyDescent="0.25">
      <c r="A36" s="54" t="s">
        <v>44</v>
      </c>
      <c r="B36" s="57" t="s">
        <v>21</v>
      </c>
      <c r="C36" s="59">
        <v>44038</v>
      </c>
      <c r="D36" s="60">
        <v>44044</v>
      </c>
      <c r="E36" s="60"/>
      <c r="F36" s="6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</row>
    <row r="37" spans="1:91" ht="39.950000000000003" customHeight="1" x14ac:dyDescent="0.25">
      <c r="A37" s="55" t="s">
        <v>24</v>
      </c>
      <c r="B37" s="55"/>
      <c r="C37" s="55"/>
      <c r="D37" s="55"/>
      <c r="E37" s="55"/>
      <c r="F37" s="5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</row>
    <row r="38" spans="1:91" ht="39.950000000000003" customHeight="1" x14ac:dyDescent="0.25">
      <c r="A38" s="54" t="s">
        <v>45</v>
      </c>
      <c r="B38" s="57" t="s">
        <v>21</v>
      </c>
      <c r="C38" s="59">
        <v>44045</v>
      </c>
      <c r="D38" s="60">
        <v>44051</v>
      </c>
      <c r="E38" s="60"/>
      <c r="F38" s="6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</row>
    <row r="39" spans="1:91" ht="39.950000000000003" customHeight="1" x14ac:dyDescent="0.25">
      <c r="A39" s="55" t="s">
        <v>25</v>
      </c>
      <c r="B39" s="55"/>
      <c r="C39" s="55"/>
      <c r="D39" s="55"/>
      <c r="E39" s="55"/>
      <c r="F39" s="55"/>
      <c r="G39" s="3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</row>
    <row r="40" spans="1:91" ht="39.950000000000003" customHeight="1" x14ac:dyDescent="0.25">
      <c r="A40" s="54" t="s">
        <v>41</v>
      </c>
      <c r="B40" s="29" t="s">
        <v>42</v>
      </c>
      <c r="C40" s="59">
        <v>44052</v>
      </c>
      <c r="D40" s="60">
        <v>44057</v>
      </c>
      <c r="E40" s="60"/>
      <c r="F40" s="6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</row>
    <row r="41" spans="1:91" ht="39.950000000000003" customHeight="1" x14ac:dyDescent="0.25">
      <c r="A41" s="6"/>
      <c r="B41" s="29"/>
      <c r="C41" s="37"/>
      <c r="D41" s="37"/>
      <c r="E41" s="37"/>
      <c r="F41" s="3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</row>
    <row r="42" spans="1:91" ht="39.950000000000003" customHeight="1" x14ac:dyDescent="0.25">
      <c r="A42" s="6"/>
      <c r="B42" s="29"/>
      <c r="C42" s="37"/>
      <c r="D42" s="37"/>
      <c r="E42" s="37"/>
      <c r="F42" s="3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</row>
    <row r="43" spans="1:91" ht="39.950000000000003" customHeight="1" x14ac:dyDescent="0.25">
      <c r="A43" s="6"/>
      <c r="B43" s="29"/>
      <c r="C43" s="37"/>
      <c r="D43" s="37"/>
      <c r="E43" s="37"/>
      <c r="F43" s="3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</row>
    <row r="44" spans="1:91" ht="39.950000000000003" customHeight="1" x14ac:dyDescent="0.25">
      <c r="A44" s="6"/>
      <c r="B44" s="29"/>
      <c r="C44" s="37"/>
      <c r="D44" s="37"/>
      <c r="E44" s="37"/>
      <c r="F44" s="3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</row>
    <row r="45" spans="1:91" ht="39.950000000000003" customHeight="1" x14ac:dyDescent="0.25">
      <c r="A45" s="6"/>
      <c r="B45" s="29"/>
      <c r="C45" s="37"/>
      <c r="D45" s="37"/>
      <c r="E45" s="37"/>
      <c r="F45" s="3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</row>
    <row r="46" spans="1:91" ht="39.950000000000003" customHeight="1" x14ac:dyDescent="0.25">
      <c r="A46" s="6"/>
      <c r="B46" s="29"/>
      <c r="C46" s="37"/>
      <c r="D46" s="37"/>
      <c r="E46" s="37"/>
      <c r="F46" s="3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</row>
    <row r="47" spans="1:91" ht="39.950000000000003" customHeight="1" x14ac:dyDescent="0.25">
      <c r="A47" s="6"/>
      <c r="B47" s="29"/>
      <c r="C47" s="37"/>
      <c r="D47" s="37"/>
      <c r="E47" s="37"/>
      <c r="F47" s="3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</row>
    <row r="48" spans="1:91" ht="39.950000000000003" customHeight="1" x14ac:dyDescent="0.25">
      <c r="A48" s="6"/>
      <c r="B48" s="29"/>
      <c r="C48" s="37"/>
      <c r="D48" s="37"/>
      <c r="E48" s="37"/>
      <c r="F48" s="3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</row>
    <row r="49" spans="1:91" ht="39.950000000000003" customHeight="1" x14ac:dyDescent="0.25">
      <c r="A49" s="6"/>
      <c r="B49" s="29"/>
      <c r="C49" s="37"/>
      <c r="D49" s="37"/>
      <c r="E49" s="37"/>
      <c r="F49" s="3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</row>
    <row r="50" spans="1:91" ht="39.950000000000003" customHeight="1" x14ac:dyDescent="0.25">
      <c r="A50" s="6"/>
      <c r="B50" s="29"/>
      <c r="C50" s="37"/>
      <c r="D50" s="37"/>
      <c r="E50" s="37"/>
      <c r="F50" s="3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</row>
    <row r="51" spans="1:91" ht="39.950000000000003" customHeight="1" x14ac:dyDescent="0.25">
      <c r="A51" s="6"/>
      <c r="B51" s="29"/>
      <c r="C51" s="37"/>
      <c r="D51" s="37"/>
      <c r="E51" s="37"/>
      <c r="F51" s="3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</row>
    <row r="52" spans="1:91" ht="39.950000000000003" customHeight="1" x14ac:dyDescent="0.25">
      <c r="A52" s="6"/>
      <c r="B52" s="29"/>
      <c r="C52" s="37"/>
      <c r="D52" s="37"/>
      <c r="E52" s="37"/>
      <c r="F52" s="3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</row>
    <row r="53" spans="1:91" ht="39.950000000000003" customHeight="1" x14ac:dyDescent="0.25">
      <c r="A53" s="6"/>
      <c r="B53" s="29"/>
      <c r="C53" s="37"/>
      <c r="D53" s="37"/>
      <c r="E53" s="37"/>
      <c r="F53" s="3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</row>
    <row r="54" spans="1:91" ht="39.950000000000003" customHeight="1" x14ac:dyDescent="0.25">
      <c r="A54" s="6"/>
      <c r="B54" s="29"/>
      <c r="C54" s="37"/>
      <c r="D54" s="37"/>
      <c r="E54" s="37"/>
      <c r="F54" s="3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</row>
    <row r="55" spans="1:91" ht="39.950000000000003" customHeight="1" x14ac:dyDescent="0.25">
      <c r="A55" s="6"/>
      <c r="B55" s="29"/>
      <c r="C55" s="37"/>
      <c r="D55" s="37"/>
      <c r="E55" s="37"/>
      <c r="F55" s="3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</row>
    <row r="56" spans="1:91" ht="39.950000000000003" customHeight="1" x14ac:dyDescent="0.25">
      <c r="A56" s="6"/>
      <c r="B56" s="29"/>
      <c r="C56" s="37"/>
      <c r="D56" s="37"/>
      <c r="E56" s="37"/>
      <c r="F56" s="3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</row>
  </sheetData>
  <mergeCells count="30">
    <mergeCell ref="A28:G28"/>
    <mergeCell ref="A34:G34"/>
    <mergeCell ref="A37:F37"/>
    <mergeCell ref="A39:F39"/>
    <mergeCell ref="A18:G18"/>
    <mergeCell ref="A27:G27"/>
    <mergeCell ref="A19:G19"/>
    <mergeCell ref="A21:G21"/>
    <mergeCell ref="A23:G23"/>
    <mergeCell ref="A25:G25"/>
    <mergeCell ref="M11:O11"/>
    <mergeCell ref="M12:O12"/>
    <mergeCell ref="H9:O10"/>
    <mergeCell ref="H11:L11"/>
    <mergeCell ref="H12:L12"/>
    <mergeCell ref="A16:A17"/>
    <mergeCell ref="A3:E3"/>
    <mergeCell ref="A1:E1"/>
    <mergeCell ref="AX15:BD15"/>
    <mergeCell ref="BE15:BK15"/>
    <mergeCell ref="BL15:BR15"/>
    <mergeCell ref="BS15:BY15"/>
    <mergeCell ref="BZ15:CF15"/>
    <mergeCell ref="CG15:CM15"/>
    <mergeCell ref="H15:N15"/>
    <mergeCell ref="O15:U15"/>
    <mergeCell ref="V15:AB15"/>
    <mergeCell ref="AC15:AI15"/>
    <mergeCell ref="AJ15:AP15"/>
    <mergeCell ref="AQ15:AW15"/>
  </mergeCells>
  <conditionalFormatting sqref="H18:CM56">
    <cfRule type="expression" dxfId="1" priority="1">
      <formula>AND(H$16&gt;=$C18,H$16&lt;=$D18)</formula>
    </cfRule>
    <cfRule type="expression" dxfId="0" priority="2" stopIfTrue="1">
      <formula>AND(H$16&gt;=$E18,H$16&lt;=$F18)</formula>
    </cfRule>
  </conditionalFormatting>
  <hyperlinks>
    <hyperlink ref="B5" r:id="rId1" xr:uid="{102EFA12-BCD4-42F4-A95B-92A48184F569}"/>
    <hyperlink ref="B6" r:id="rId2" xr:uid="{A3840A35-6C1D-49DA-9A9C-499A04B64CE5}"/>
    <hyperlink ref="B7" r:id="rId3" xr:uid="{BA4C9504-1B82-40C1-9801-C82A5F8770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Otero</cp:lastModifiedBy>
  <dcterms:created xsi:type="dcterms:W3CDTF">2020-07-18T19:06:16Z</dcterms:created>
  <dcterms:modified xsi:type="dcterms:W3CDTF">2020-07-18T21:31:01Z</dcterms:modified>
</cp:coreProperties>
</file>