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Renovales-RORACO_SPT\datos\"/>
    </mc:Choice>
  </mc:AlternateContent>
  <xr:revisionPtr revIDLastSave="0" documentId="13_ncr:1_{753902FC-585A-476E-9267-CF02C27D7D1B}" xr6:coauthVersionLast="47" xr6:coauthVersionMax="47" xr10:uidLastSave="{00000000-0000-0000-0000-000000000000}"/>
  <bookViews>
    <workbookView xWindow="-108" yWindow="-108" windowWidth="21984" windowHeight="131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22" i="1"/>
  <c r="D22" i="1"/>
  <c r="E22" i="1"/>
  <c r="D21" i="1"/>
  <c r="E21" i="1"/>
  <c r="G15" i="1"/>
  <c r="H15" i="1"/>
  <c r="G14" i="1"/>
  <c r="H14" i="1"/>
  <c r="G9" i="1"/>
  <c r="H9" i="1"/>
  <c r="G8" i="1"/>
  <c r="H8" i="1"/>
  <c r="G3" i="1"/>
  <c r="H3" i="1"/>
  <c r="G2" i="1"/>
  <c r="H2" i="1"/>
  <c r="F15" i="1"/>
  <c r="F9" i="1"/>
  <c r="F3" i="1"/>
  <c r="F14" i="1"/>
  <c r="F8" i="1"/>
  <c r="F2" i="1"/>
</calcChain>
</file>

<file path=xl/sharedStrings.xml><?xml version="1.0" encoding="utf-8"?>
<sst xmlns="http://schemas.openxmlformats.org/spreadsheetml/2006/main" count="15" uniqueCount="8">
  <si>
    <t>rodal</t>
  </si>
  <si>
    <t>plot</t>
  </si>
  <si>
    <t>Densidad_ha</t>
  </si>
  <si>
    <t>AB_ha</t>
  </si>
  <si>
    <t>Vol_ha</t>
  </si>
  <si>
    <t>Djuan</t>
  </si>
  <si>
    <t>ElHermoso</t>
  </si>
  <si>
    <t>Vertederos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</si>
</sst>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21" sqref="D2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t="s">
        <v>5</v>
      </c>
      <c r="B2">
        <v>1</v>
      </c>
      <c r="C2">
        <v>1940</v>
      </c>
      <c r="D2">
        <v>87.247337281773099</v>
      </c>
      <c r="E2">
        <v>868.61353239401797</v>
      </c>
      <c r="F2">
        <f>AVERAGE(C2:C4)</f>
        <v>1633.3333333333333</v>
      </c>
      <c r="G2">
        <f>AVERAGE(D2:D4)</f>
        <v>68.688797559711873</v>
      </c>
      <c r="H2">
        <f>AVERAGE(E2:E4)</f>
        <v>705.72445950992278</v>
      </c>
    </row>
    <row r="3" spans="1:8" x14ac:dyDescent="0.3">
      <c r="A3" t="s">
        <v>5</v>
      </c>
      <c r="B3">
        <v>2</v>
      </c>
      <c r="C3">
        <v>820</v>
      </c>
      <c r="D3">
        <v>58.381834201875698</v>
      </c>
      <c r="E3">
        <v>625.85497382760002</v>
      </c>
      <c r="F3">
        <f>STDEVA(C2:C4)</f>
        <v>711.43048383755206</v>
      </c>
      <c r="G3">
        <f>STDEVA(D2:D4)</f>
        <v>16.104989952957684</v>
      </c>
      <c r="H3">
        <f>STDEVA(E2:E4)</f>
        <v>141.07486783150168</v>
      </c>
    </row>
    <row r="4" spans="1:8" x14ac:dyDescent="0.3">
      <c r="A4" t="s">
        <v>5</v>
      </c>
      <c r="B4">
        <v>3</v>
      </c>
      <c r="C4">
        <v>2140</v>
      </c>
      <c r="D4">
        <v>60.437221195486799</v>
      </c>
      <c r="E4">
        <v>622.70487230815002</v>
      </c>
    </row>
    <row r="8" spans="1:8" x14ac:dyDescent="0.3">
      <c r="A8" t="s">
        <v>6</v>
      </c>
      <c r="B8">
        <v>1</v>
      </c>
      <c r="C8">
        <v>1960</v>
      </c>
      <c r="D8">
        <v>105.868797868698</v>
      </c>
      <c r="E8">
        <v>1117.4281933889899</v>
      </c>
      <c r="F8">
        <f>AVERAGE(C8:C10)</f>
        <v>1606.6666666666667</v>
      </c>
      <c r="G8">
        <f>AVERAGE(D8:D10)</f>
        <v>76.326988430299039</v>
      </c>
      <c r="H8">
        <f>AVERAGE(E8:E10)</f>
        <v>771.99687149194403</v>
      </c>
    </row>
    <row r="9" spans="1:8" x14ac:dyDescent="0.3">
      <c r="A9" t="s">
        <v>6</v>
      </c>
      <c r="B9">
        <v>2</v>
      </c>
      <c r="C9">
        <v>1700</v>
      </c>
      <c r="D9">
        <v>70.012308656767203</v>
      </c>
      <c r="E9">
        <v>687.160914330384</v>
      </c>
      <c r="F9">
        <f>STDEVA(C8:C10)</f>
        <v>408.08495847474393</v>
      </c>
      <c r="G9">
        <f>STDEVA(D8:D10)</f>
        <v>26.945252253462762</v>
      </c>
      <c r="H9">
        <f>STDEVA(E8:E10)</f>
        <v>311.79310599873719</v>
      </c>
    </row>
    <row r="10" spans="1:8" x14ac:dyDescent="0.3">
      <c r="A10" t="s">
        <v>6</v>
      </c>
      <c r="B10">
        <v>3</v>
      </c>
      <c r="C10">
        <v>1160</v>
      </c>
      <c r="D10">
        <v>53.099858765431897</v>
      </c>
      <c r="E10">
        <v>511.40150675645799</v>
      </c>
    </row>
    <row r="14" spans="1:8" x14ac:dyDescent="0.3">
      <c r="A14" t="s">
        <v>7</v>
      </c>
      <c r="B14">
        <v>1</v>
      </c>
      <c r="C14">
        <v>2160</v>
      </c>
      <c r="D14">
        <v>52.039649784661698</v>
      </c>
      <c r="E14">
        <v>500.30814822769202</v>
      </c>
      <c r="F14">
        <f>AVERAGE(C14:C17)</f>
        <v>1485</v>
      </c>
      <c r="G14">
        <f>AVERAGE(D14:D17)</f>
        <v>55.800862684309848</v>
      </c>
      <c r="H14">
        <f>AVERAGE(E14:E17)</f>
        <v>562.78859036065683</v>
      </c>
    </row>
    <row r="15" spans="1:8" x14ac:dyDescent="0.3">
      <c r="A15" t="s">
        <v>7</v>
      </c>
      <c r="B15">
        <v>2</v>
      </c>
      <c r="C15">
        <v>1420</v>
      </c>
      <c r="D15">
        <v>60.396977393594398</v>
      </c>
      <c r="E15">
        <v>616.91527635896796</v>
      </c>
      <c r="F15">
        <f>STDEVA(C14:C17)</f>
        <v>567.42106646358013</v>
      </c>
      <c r="G15">
        <f>STDEVA(D14:D17)</f>
        <v>8.4499002984109612</v>
      </c>
      <c r="H15">
        <f>STDEVA(E14:E17)</f>
        <v>83.926447283962361</v>
      </c>
    </row>
    <row r="16" spans="1:8" x14ac:dyDescent="0.3">
      <c r="A16" t="s">
        <v>7</v>
      </c>
      <c r="B16">
        <v>3</v>
      </c>
      <c r="C16">
        <v>780</v>
      </c>
      <c r="D16">
        <v>45.933995878336503</v>
      </c>
      <c r="E16">
        <v>482.51859384385801</v>
      </c>
    </row>
    <row r="17" spans="1:5" x14ac:dyDescent="0.3">
      <c r="A17" t="s">
        <v>7</v>
      </c>
      <c r="B17">
        <v>4</v>
      </c>
      <c r="C17">
        <v>1580</v>
      </c>
      <c r="D17">
        <v>64.832827680646801</v>
      </c>
      <c r="E17">
        <v>651.41234301210898</v>
      </c>
    </row>
    <row r="21" spans="1:5" x14ac:dyDescent="0.3">
      <c r="C21">
        <f>AVERAGE(C2:C4,C8:C11,C14:C17)</f>
        <v>1566</v>
      </c>
      <c r="D21">
        <f t="shared" ref="D21:E21" si="0">AVERAGE(D2:D4,D8:D11,D14:D17)</f>
        <v>65.82508087072722</v>
      </c>
      <c r="E21">
        <f t="shared" si="0"/>
        <v>668.4318354448227</v>
      </c>
    </row>
    <row r="22" spans="1:5" x14ac:dyDescent="0.3">
      <c r="C22">
        <f>STDEVA(C2:C4,C8:C11,C14:C17)</f>
        <v>511.64657941026269</v>
      </c>
      <c r="D22">
        <f t="shared" ref="D22:E22" si="1">STDEVA(D2:D4,D8:D11,D14:D17)</f>
        <v>18.081450574564418</v>
      </c>
      <c r="E22">
        <f t="shared" si="1"/>
        <v>193.32080840351983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56979</dc:creator>
  <cp:lastModifiedBy>autor</cp:lastModifiedBy>
  <dcterms:created xsi:type="dcterms:W3CDTF">2023-05-25T16:29:01Z</dcterms:created>
  <dcterms:modified xsi:type="dcterms:W3CDTF">2023-05-25T23:05:39Z</dcterms:modified>
</cp:coreProperties>
</file>