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h\Downloads\"/>
    </mc:Choice>
  </mc:AlternateContent>
  <xr:revisionPtr revIDLastSave="0" documentId="13_ncr:1_{1EEE6EC8-E7D6-4775-8F4D-850AECE64270}" xr6:coauthVersionLast="47" xr6:coauthVersionMax="47" xr10:uidLastSave="{00000000-0000-0000-0000-000000000000}"/>
  <bookViews>
    <workbookView xWindow="-98" yWindow="-98" windowWidth="21795" windowHeight="12975" firstSheet="7" activeTab="13" xr2:uid="{00000000-000D-0000-FFFF-FFFF00000000}"/>
  </bookViews>
  <sheets>
    <sheet name="Sheet2" sheetId="5" r:id="rId1"/>
    <sheet name="Cell Referencing" sheetId="4" r:id="rId2"/>
    <sheet name="Ohio MLB Teams" sheetId="2" r:id="rId3"/>
    <sheet name="MLB Team Values" sheetId="3" r:id="rId4"/>
    <sheet name="Rewards Raw Data" sheetId="1" r:id="rId5"/>
    <sheet name="Sheet3" sheetId="9" r:id="rId6"/>
    <sheet name="OMT" sheetId="6" r:id="rId7"/>
    <sheet name="Sheet1" sheetId="8" r:id="rId8"/>
    <sheet name="Sheet4" sheetId="10" r:id="rId9"/>
    <sheet name="Sheet5" sheetId="11" r:id="rId10"/>
    <sheet name="Sheet6" sheetId="12" r:id="rId11"/>
    <sheet name="Vehicles" sheetId="7" r:id="rId12"/>
    <sheet name="Sheet7" sheetId="13" r:id="rId13"/>
    <sheet name="Sheet8" sheetId="14" r:id="rId14"/>
  </sheets>
  <definedNames>
    <definedName name="_xlnm._FilterDatabase" localSheetId="6" hidden="1">OMT!$A$1:$G$511</definedName>
    <definedName name="_xlnm._FilterDatabase" localSheetId="11" hidden="1">Vehicles!$A$1:$J$72</definedName>
    <definedName name="NumbersSection">'Cell Referencing'!$A$2:$A$11</definedName>
    <definedName name="omtData">OMT!$A$1:$G$511</definedName>
    <definedName name="SalesNumbers">OMT!$E$2:$E$511</definedName>
    <definedName name="vehiclesData">Vehicles!$A$1:$J$72</definedName>
  </definedNames>
  <calcPr calcId="191029"/>
  <pivotCaches>
    <pivotCache cacheId="11" r:id="rId15"/>
    <pivotCache cacheId="9" r:id="rId16"/>
    <pivotCache cacheId="16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2" i="1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2" i="7"/>
  <c r="B16" i="4"/>
  <c r="B15" i="4"/>
  <c r="B14" i="4"/>
  <c r="B13" i="4"/>
  <c r="E16" i="4"/>
  <c r="E17" i="4"/>
  <c r="H13" i="4"/>
  <c r="H14" i="4"/>
  <c r="H12" i="4"/>
  <c r="B3" i="4"/>
  <c r="B4" i="4"/>
  <c r="B5" i="4"/>
  <c r="B6" i="4"/>
  <c r="B7" i="4"/>
  <c r="B8" i="4"/>
  <c r="B9" i="4"/>
  <c r="B10" i="4"/>
  <c r="B11" i="4"/>
  <c r="B2" i="4"/>
</calcChain>
</file>

<file path=xl/sharedStrings.xml><?xml version="1.0" encoding="utf-8"?>
<sst xmlns="http://schemas.openxmlformats.org/spreadsheetml/2006/main" count="10281" uniqueCount="785">
  <si>
    <t>User ID</t>
  </si>
  <si>
    <t>Birthdate</t>
  </si>
  <si>
    <t>City</t>
  </si>
  <si>
    <t>State</t>
  </si>
  <si>
    <t>Zip</t>
  </si>
  <si>
    <t>Available Points</t>
  </si>
  <si>
    <t>Total Points Earned</t>
  </si>
  <si>
    <t>Points Spent</t>
  </si>
  <si>
    <t>Joined On</t>
  </si>
  <si>
    <t>Last Seen</t>
  </si>
  <si>
    <t>Tags</t>
  </si>
  <si>
    <t xml:space="preserve">Minneapolis </t>
  </si>
  <si>
    <t>Georgia</t>
  </si>
  <si>
    <t>ClassOf2025</t>
  </si>
  <si>
    <t xml:space="preserve">Los Angeles </t>
  </si>
  <si>
    <t>Colorado</t>
  </si>
  <si>
    <t>ClassOf2025|apple</t>
  </si>
  <si>
    <t>Merida</t>
  </si>
  <si>
    <t>AL</t>
  </si>
  <si>
    <t>Freshman|Developer</t>
  </si>
  <si>
    <t>Winston-Salem</t>
  </si>
  <si>
    <t>NC</t>
  </si>
  <si>
    <t>GraduateStudent|admin|MBBvsDuke</t>
  </si>
  <si>
    <t>Student|NOBSBvsNDGame3|NOBSBvsNDGame3A</t>
  </si>
  <si>
    <t>G</t>
  </si>
  <si>
    <t>GraduateStudent|admin</t>
  </si>
  <si>
    <t>ClassOf2022|21DZ</t>
  </si>
  <si>
    <t>Student|Senior|DriveInNCSU|ClassificationPts|19RetroactivePoints|BSBvNDGame3|No Show 1 2021</t>
  </si>
  <si>
    <t>Winston Salem</t>
  </si>
  <si>
    <t>GraduateStudent</t>
  </si>
  <si>
    <t>ClassOf2022</t>
  </si>
  <si>
    <t>Student|Senior|DriveInNCSU|ClassificationPts|19RetroactivePoints|MSOC-UAB101020|MSOC-UNC101820|NOBSBvsNDGame3|NOBSBvsNDGame3A|MSOCvDavidson3.1.21</t>
  </si>
  <si>
    <t>Student|Senior|ClassificationPts|CampbellGroup|UVALottery_GroupEntry1013|UVALotteryWinner|BSBvNDGame3|MBBvGTech30521</t>
  </si>
  <si>
    <t>ClassOf2023|MBBvsDuke</t>
  </si>
  <si>
    <t>Thomasville</t>
  </si>
  <si>
    <t>Student|Senior|ClassificationPts|BSBvNDGame1|BSBvNDGame3|MSOCvDavidson3.1.21|No Show 1 2021|BSBvsVTech4.10.21</t>
  </si>
  <si>
    <t>NOBSBvsNDGame3|NOBSBvsNDGame3A</t>
  </si>
  <si>
    <t>Goldsboro</t>
  </si>
  <si>
    <t>North Carolina</t>
  </si>
  <si>
    <t>ClassOf2023|21EPI|MBBvsDuke</t>
  </si>
  <si>
    <t>Student|19RetroactivePoints|NOBSBvsNDGame3|NOBSBvsNDGame3A</t>
  </si>
  <si>
    <t>Senior|Student|DriveInNCSU|ClassificationPts|19RetroactivePoints|NOBSBvsNDGame3|NOBSBvsNDGame3A|21ACCMBBTournament</t>
  </si>
  <si>
    <t>Harrison</t>
  </si>
  <si>
    <t>Student|Senior|ClassificationPts|19RetroactivePoints|UVALotteryWinner|NOBSBvsNDGame3|NOBSBvsNDGame3A</t>
  </si>
  <si>
    <t>Student|Graduate Student|ClassificationPts|19RetroactivePoints|NOBSBvsNDGame3|NOBSBvsNDGame3A</t>
  </si>
  <si>
    <t>GraduateStudent|MBBvsDuke</t>
  </si>
  <si>
    <t>ClassOf2024|MBBvsDuke</t>
  </si>
  <si>
    <t>Raleigh</t>
  </si>
  <si>
    <t>ClassOf2023</t>
  </si>
  <si>
    <t>ClassOf2023|21DZ|MBBvsDuke</t>
  </si>
  <si>
    <t>Student|19RetroactivePoints|CampbellGroup|NOBSBvsNDGame3|NOBSBvsNDGame3A</t>
  </si>
  <si>
    <t>ClassOf2022|MBBvsDuke|GraduateStudent</t>
  </si>
  <si>
    <t>ClassOf2022|MBBvsDuke</t>
  </si>
  <si>
    <t>Student|Senior|ClassificationPts|NOBSBvsNDGame3|NOBSBvsNDGame3A|MBBvGTech30521|BSBvsVTech4.10.21</t>
  </si>
  <si>
    <t>Student|Freshman|ClassificationPts|NOBSBvsNDGame3|NOBSBvsNDGame3A</t>
  </si>
  <si>
    <t>ClassOf2024|MBBvsDuke|Student</t>
  </si>
  <si>
    <t>ClassOf2024</t>
  </si>
  <si>
    <t>Midlothian</t>
  </si>
  <si>
    <t>VA</t>
  </si>
  <si>
    <t>Jackson</t>
  </si>
  <si>
    <t xml:space="preserve">Winston-Salem </t>
  </si>
  <si>
    <t>Student|Senior|ClassificationPts|CampbellGroup|UVALottery_GroupEntry1013|UVALotteryWinner|NOBSBvsNDGame3|NOBSBvsNDGame3A|MBBvGTech30521|21ACCMBBTournament</t>
  </si>
  <si>
    <t xml:space="preserve">Bethesda </t>
  </si>
  <si>
    <t>Maryland</t>
  </si>
  <si>
    <t>ClassOf2024|21AEP|MBBvsDuke</t>
  </si>
  <si>
    <t>ClassOf2023|21LXA</t>
  </si>
  <si>
    <t>Madison</t>
  </si>
  <si>
    <t>ClassOf2022|21LXA|MBBvsDuke</t>
  </si>
  <si>
    <t>ClassOf2024|21SAE</t>
  </si>
  <si>
    <t>Senior|Student|ClassificationPts|NOBSBvsNDGame3|NOBSBvsNDGame3A</t>
  </si>
  <si>
    <t>ClassOf2024|Student</t>
  </si>
  <si>
    <t>Senior|Student|ClassificationPts|NOBSBvsNDGame3|NOBSBvsNDGame3A|MSOCvDavidson3.1.21|No Show 1 2021</t>
  </si>
  <si>
    <t>Student|Senior|ClassificationPts|NOBSBvsNDGame3|NOBSBvsNDGame3A</t>
  </si>
  <si>
    <t>Student|Senior|ClassificationPts|CampbellGroup|UVALotteryWinner|NOBSBvsNDGame3|NOBSBvsNDGame3A</t>
  </si>
  <si>
    <t>Student|Senior|ClassificationPts|19RetroactivePoints|CampbellGroup|MSOC-UAB101020|UVALottery_GroupEntry1013|UVALotteryWinner|NOBSBvsNDGame3|NOBSBvsNDGame3A|MSOCvDavidson3.1.21|MBBvGTech30521</t>
  </si>
  <si>
    <t>Student|Senior|ClassificationPts|19RetroactivePoints|CampbellGroup|MSOC-UAB101020|UVALottery_GroupEntry1013|UVALotteryWinner|MSOC-UNC101820|NOBSBvsNDGame3|NOBSBvsNDGame3A|MSOCvDavidson3.1.21|MBBvGTech30521|21ACCMBBTournament|No Show 1 2021|WSOCvElonCancel|BSBvsVTech4.10.21</t>
  </si>
  <si>
    <t>Student|Senior|ClassificationPts|19RetroactivePoints|CampbellGroup|UVALottery_GroupEntry1013|UVALotteryWinner|NOBSBvsNDGame3|NOBSBvsNDGame3A|MSOCvDavidson3.1.21|No Show 1 2021|MBBvGTech30521|21ACCMBBTournament|WTENvODUCancel|BSBvsVTech4.10.21</t>
  </si>
  <si>
    <t xml:space="preserve">Jacksonville </t>
  </si>
  <si>
    <t>FL</t>
  </si>
  <si>
    <t>Student|Senior|ClassificationPts|19RetroactivePoints|CampbellGroup|UVALottery_GroupEntry1013|UVALotteryWinner|NOBSBvsNDGame3|NOBSBvsNDGame3A|MSOCvDavidson3.1.21|MBBvGTech30521|21ACCMBBTournament|WTENvODUCancel|BSBvsVTech4.10.21</t>
  </si>
  <si>
    <t>Senior|Student|ClassificationPts|19RetroactivePoints|CampbellGroup|UVALottery_GroupEntry1013|UVALotteryWinner|NOBSBvsNDGame3|NOBSBvsNDGame3A|MBBvGTech30521</t>
  </si>
  <si>
    <t>Warren</t>
  </si>
  <si>
    <t>Student|Senior|ClassificationPts|19RetroactivePoints|CampbellGroup|MSOC-UAB101020|UVALottery_GroupEntry1013|UVALotteryWinner|MSOC-UNC101820|NOBSBvsNDGame3|NOBSBvsNDGame3A|MSOCvDavidson3.1.21|MBBvGTech30521|21ACCMBBTournament|No Show 1 2021|WTENvODUCancel|WSOCvElonCancel|BSBvsVTech4.10.21</t>
  </si>
  <si>
    <t>Student|Senior|ClassificationPts|NOBSBvsNDGame3|NOBSBvsNDGame3A|MBBvGTech30521</t>
  </si>
  <si>
    <t>Student|CampbellIndy|NOBSBvsNDGame3|NOBSBvsNDGame3A</t>
  </si>
  <si>
    <t>Student|Senior|ClassificationPts|CampbellGroup|UVATrioWinner|UVALotteryWinner|NOBSBvsNDGame3|NOBSBvsNDGame3A|MBBvGTech30521</t>
  </si>
  <si>
    <t>Student|Senior|ClassificationPts|19RetroactivePoints|CampbellGroup|UVALottery_GroupEntry1013|UVALotteryWinner|NOBSBvsNDGame3|NOBSBvsNDGame3A|21ACCMBBTournament</t>
  </si>
  <si>
    <t>ClassOf2022|MBBvsDuke|ClassOf2025</t>
  </si>
  <si>
    <t>Durham</t>
  </si>
  <si>
    <t>27707-1634</t>
  </si>
  <si>
    <t xml:space="preserve">Charlotte </t>
  </si>
  <si>
    <t>Student|Senior|ClassificationPts|UVALottery_GroupEntry1013|NOBSBvsNDGame3|NOBSBvsNDGame3A</t>
  </si>
  <si>
    <t xml:space="preserve">Orleans </t>
  </si>
  <si>
    <t>MA</t>
  </si>
  <si>
    <t>Darien</t>
  </si>
  <si>
    <t>CT</t>
  </si>
  <si>
    <t>Washington</t>
  </si>
  <si>
    <t>District of Columbia</t>
  </si>
  <si>
    <t>Student|Senior|ClassificationPts|UVALottery_GroupEntry1013|UVALotteryWinner|NOBSBvsNDGame3|NOBSBvsNDGame3A|21ACCMBBTournament</t>
  </si>
  <si>
    <t>ClassOf2022|MBBvsDuke|ClassOf2023</t>
  </si>
  <si>
    <t>Winston salem</t>
  </si>
  <si>
    <t>ClassOf2022|21SAE|MBBvsDuke</t>
  </si>
  <si>
    <t>Student|Senior|ClassificationPts|CampbellIndy|NOBSBvsNDGame3|NOBSBvsNDGame3A</t>
  </si>
  <si>
    <t>Student|DriveInNCSU|19RetroactivePoints|NOBSBvsNDGame3|NOBSBvsNDGame3A</t>
  </si>
  <si>
    <t>Student|UVALottery_GroupEntry1013|NOBSBvsNDGame3|NOBSBvsNDGame3A</t>
  </si>
  <si>
    <t>ClassOf2025|MBBvsDuke</t>
  </si>
  <si>
    <t>ClassOf2023|21DZ</t>
  </si>
  <si>
    <t>Student|Senior|ClassificationPts|19RetroactivePoints|NOBSBvsNDGame3|NOBSBvsNDGame3A</t>
  </si>
  <si>
    <t>ClassOf2023|21TC|MBBvsDuke</t>
  </si>
  <si>
    <t>Rocky hill</t>
  </si>
  <si>
    <t>Senior|Student|ClassificationPts|19RetroactivePoints|CampbellGroup|UVALottery_GroupEntry1013|UVALotteryWinner|NOBSBvsNDGame3|NOBSBvsNDGame3A|MBBvGTech30521|21ACCMBBTournament|WTENvsSyracuse3.19.21|WTENvODUCancel|WSOCvElonCancel|BSBvsVTech4.10.21</t>
  </si>
  <si>
    <t>MS</t>
  </si>
  <si>
    <t>Senior|Student|ClassificationPts|CampbellGroup|UVALottery_GroupEntry1013|UVALotteryWinner|NOBSBvsNDGame3|NOBSBvsNDGame3A|MBBvGTech30521</t>
  </si>
  <si>
    <t>Senior|Student|ClassificationPts|19RetroactivePoints|CampbellGroup|NOBSBvsNDGame3|NOBSBvsNDGame3A</t>
  </si>
  <si>
    <t>ClassOf2023|21AEPI</t>
  </si>
  <si>
    <t>ClassOf2024|21KA</t>
  </si>
  <si>
    <t>Graduate Student|Student|ClassificationPts|NOBSBvsNDGame3|NOBSBvsNDGame3A</t>
  </si>
  <si>
    <t>ClassOf2024|21KA|MBBvsDuke</t>
  </si>
  <si>
    <t>Kenneth Square</t>
  </si>
  <si>
    <t>PA</t>
  </si>
  <si>
    <t>Graduate Student|Student|ClassificationPts|CampbellIndy|NOBSBvsNDGame3|NOBSBvsNDGame3A|No Show 1 2021</t>
  </si>
  <si>
    <t>ClassOf2024|21EPI|MBBvsDuke</t>
  </si>
  <si>
    <t>Senior|Student|ClassificationPts|19RetroactivePoints|MSOC-UAB101020|MSOC-UNC101820|MSOC20_UNCNoShows|NOBSBvsNDGame3|NOBSBvsNDGame3A|MSOCvDavidson3.1.21</t>
  </si>
  <si>
    <t>Pinehurst</t>
  </si>
  <si>
    <t>Oak Ridge</t>
  </si>
  <si>
    <t>Senior|Student|ClassificationPts|19RetroactivePoints|NOBSBvsNDGame3|NOBSBvsNDGame3A</t>
  </si>
  <si>
    <t>ClassOf2024|21DZ</t>
  </si>
  <si>
    <t>Cary</t>
  </si>
  <si>
    <t>Senior|Student|DriveInNCSU|ClassificationPts|19RetroactivePoints|CampbellIndy|NOBSBvsNDGame3|NOBSBvsNDGame3A</t>
  </si>
  <si>
    <t>Senior|Student|ClassificationPts|CampbellIndy|UVALottery_GroupEntry1013|UVALotteryWinner|NOBSBvsNDGame3|NOBSBvsNDGame3A</t>
  </si>
  <si>
    <t>ClassOf2024|21LXA</t>
  </si>
  <si>
    <t>ClassOf2024|21KBG</t>
  </si>
  <si>
    <t>Charlotte</t>
  </si>
  <si>
    <t>ClassOf2023|Student</t>
  </si>
  <si>
    <t>ClassOf2024|21EPI</t>
  </si>
  <si>
    <t>ClassOf2024|21LXA|MBBvsDuke</t>
  </si>
  <si>
    <t>ClassOf2024|21EX</t>
  </si>
  <si>
    <t>ClassOf2022|21LXA|ClassOf2025</t>
  </si>
  <si>
    <t>ClassOf2022|MBBvsDuke|Student</t>
  </si>
  <si>
    <t>Shaker Hts</t>
  </si>
  <si>
    <t>Ohio</t>
  </si>
  <si>
    <t>Freshman|Student|ClassificationPts|NOBSBvsNDGame3|NOBSBvsNDGame3A</t>
  </si>
  <si>
    <t>Wilmette</t>
  </si>
  <si>
    <t>IL</t>
  </si>
  <si>
    <t>Senior|Student|ClassificationPts|CampbellGroup|NOBSBvsNDGame3|NOBSBvsNDGame3A</t>
  </si>
  <si>
    <t>Loveland</t>
  </si>
  <si>
    <t>OH</t>
  </si>
  <si>
    <t>Senior|Student|ClassificationPts|19RetroactivePoints|CampbellIndy|UVALottery_GroupEntry1013|UVALotteryWinner|NOBSBvsNDGame3|NOBSBvsNDGame3A|MBBvGTech30521</t>
  </si>
  <si>
    <t>ClassOf2024|21PiKapp|MBBvsDuke</t>
  </si>
  <si>
    <t>ClassOf2024|21LXA|MBBvsDuke|Student</t>
  </si>
  <si>
    <t>Freshman|Student|ClassificationPts|UVALottery_GroupEntry1013|UVALotteryWinner|FB20_UVANoShows|NOBSBvsNDGame3|NOBSBvsNDGame3A</t>
  </si>
  <si>
    <t>Freshman|Student|ClassificationPts|CampbellIndy|NOBSBvsNDGame3|NOBSBvsNDGame3A</t>
  </si>
  <si>
    <t>ClassOf2024|21Wesley</t>
  </si>
  <si>
    <t>ClassOf2024|21PiKapp</t>
  </si>
  <si>
    <t>ClassOf2023|21AEPI|MBBvsDuke</t>
  </si>
  <si>
    <t>Senior|Student|DriveInNCSU|ClassificationPts|CampbellGroup|NOBSBvsNDGame3|NOBSBvsNDGame3A</t>
  </si>
  <si>
    <t>Senior|Student|DriveInNCSU|ClassificationPts|19RetroactivePoints|CampbellGroup|NOBSBvsNDGame3|NOBSBvsNDGame3A|21ACCMBBTournament</t>
  </si>
  <si>
    <t xml:space="preserve">Winston Salem </t>
  </si>
  <si>
    <t>Senior|Student|ClassificationPts|19RetroactivePoints|CampbellGroup|UVALottery_GroupEntry1013|UVALotteryWinner|NOBSBvsNDGame3|NOBSBvsNDGame3A|21ACCMBBTournament</t>
  </si>
  <si>
    <t>Senior|Student|ClassificationPts|19RetroactivePoints|CampbellGroup|UVALottery_GroupEntry1013|UVALotteryWinner|MSOC-UNC101820|NOBSBvsNDGame3|NOBSBvsNDGame3A|MSOCvDavidson3.1.21|MBBvGTech30521|BSBvsVTech4.10.21</t>
  </si>
  <si>
    <t>Senior|Student|ClassificationPts|19RetroactivePoints|CampbellIndy|NOBSBvsNDGame3|NOBSBvsNDGame3A</t>
  </si>
  <si>
    <t>Glen Mills</t>
  </si>
  <si>
    <t>ClassOf2024|21TC</t>
  </si>
  <si>
    <t>Freshman|Student|DriveInNCSU|ClassificationPts|CampbellIndy|NOBSBvsNDGame3|NOBSBvsNDGame3A</t>
  </si>
  <si>
    <t>Dallas</t>
  </si>
  <si>
    <t>TX</t>
  </si>
  <si>
    <t>Graduate Student|Student|ClassificationPts|19RetroactivePoints|CampbellGroup|NOBSBvsNDGame3|NOBSBvsNDGame3A</t>
  </si>
  <si>
    <t>ClassOf2022|21Wesley</t>
  </si>
  <si>
    <t>Atlanta</t>
  </si>
  <si>
    <t>GA</t>
  </si>
  <si>
    <t>San Francisco</t>
  </si>
  <si>
    <t>CA</t>
  </si>
  <si>
    <t xml:space="preserve">Atlanta </t>
  </si>
  <si>
    <t>Senior|Student|ClassificationPts|19RetroactivePoints|UVALottery_GroupEntry1013|UVALotteryWinner|NOBSBvsNDGame3|NOBSBvsNDGame3A|MBBvGTech30521|No Show 1 2021</t>
  </si>
  <si>
    <t>Senior|Student|ClassificationPts|19RetroactivePoints|NOBSBvsNDGame3|NOBSBvsNDGame3A|MBBvGTech30521</t>
  </si>
  <si>
    <t>ClassOf2022|21LXA</t>
  </si>
  <si>
    <t>Senior|Student|ClassificationPts|19RetroactivePoints|CampbellGroup|NOBSBvsNDGame3|NOBSBvsNDGame3A|BSBvsVTech4.10.21</t>
  </si>
  <si>
    <t>Delran</t>
  </si>
  <si>
    <t>NJ</t>
  </si>
  <si>
    <t>ClassOf2024|21DZ|MBBvsDuke</t>
  </si>
  <si>
    <t>Milwaukee</t>
  </si>
  <si>
    <t>WI</t>
  </si>
  <si>
    <t>Junior|Student|ClassificationPts|NOBSBvsNDGame3|NOBSBvsNDGame3A</t>
  </si>
  <si>
    <t>Senior|Student|DriveInNCSU|ClassificationPts|19RetroactivePoints|CampbellIndy|BSBvNDGame1|NOBSBvsNDGame3|NOBSBvsNDGame3A|No Show 1 2021</t>
  </si>
  <si>
    <t>Lincoln University</t>
  </si>
  <si>
    <t>Graduate Student|Student|ClassificationPts|19RetroactivePoints|NOBSBvsNDGame3|NOBSBvsNDGame3A|21SAE</t>
  </si>
  <si>
    <t>Senior|Student|ClassificationPts|19RetroactivePoints|CampbellGroup|NOBSBvsNDGame3|NOBSBvsNDGame3A|MBBvGTech30521</t>
  </si>
  <si>
    <t>Junior|Student|ClassificationPts|19RetroactivePoints|NOBSBvsNDGame3|NOBSBvsNDGame3A|MBBvGTech30521</t>
  </si>
  <si>
    <t>Senior|Student|ClassificationPts|CampbellIndy|UVALotteryWinner|BSBvNDGame1|NOBSBvsNDGame3|NOBSBvsNDGame3A|No Show 1 2021|No Show 2 2021</t>
  </si>
  <si>
    <t>Winston-salem</t>
  </si>
  <si>
    <t>ClassOf2024|21AEPI</t>
  </si>
  <si>
    <t>Asheboro</t>
  </si>
  <si>
    <t>Graduate Student|Student|ClassificationPts|NOBSBvsNDGame3|NOBSBvsNDGame3A|GraduateStudent</t>
  </si>
  <si>
    <t>Graduate Student|Student|ClassificationPts|19RetroactivePoints|NOBSBvsNDGame3|NOBSBvsNDGame3A|No Show 1 2021|MBBvGTech30521</t>
  </si>
  <si>
    <t>Graduate Student|Student|ClassificationPts|UVALotteryWinner|FB20_UVANoShows|NOBSBvsNDGame3|NOBSBvsNDGame3A</t>
  </si>
  <si>
    <t>ClassOf2024|21Wesley|MBBvsDuke</t>
  </si>
  <si>
    <t>ClassOf2024|21AEPI|MBBvsDuke</t>
  </si>
  <si>
    <t>Graduate Student|Student|ClassificationPts|19RetroactivePoints|NOBSBvsNDGame3|NOBSBvsNDGame3A</t>
  </si>
  <si>
    <t>Mooresville</t>
  </si>
  <si>
    <t>ClassOf2023|21PiKapp</t>
  </si>
  <si>
    <t>Hickory</t>
  </si>
  <si>
    <t>Senior|Student|ClassificationPts|NOBSBvsNDGame3|NOBSBvsNDGame3A|MBBvGTech30521</t>
  </si>
  <si>
    <t>Graduate Student|Student|ClassificationPts|CampbellIndy|UVALotteryWinner|NOBSBvsNDGame3|NOBSBvsNDGame3A</t>
  </si>
  <si>
    <t>Senior|Student|ClassificationPts|19RetroactivePoints|CampbellGroup|UVALottery_GroupEntry1013|UVALotteryWinner|NOBSBvsNDGame3|NOBSBvsNDGame3A</t>
  </si>
  <si>
    <t>ClassOf2024|21TC|MBBvsDuke</t>
  </si>
  <si>
    <t>Sophomore|Student|ClassificationPts|19RetroactivePoints|NOBSBvsNDGame3|NOBSBvsNDGame3A|ClassOf2023</t>
  </si>
  <si>
    <t>Senior|Student|ClassificationPts|19RetroactivePoints|NOBSBvsNDGame3|NOBSBvsNDGame3A|MBBvGTech30521|No Show 1 2021</t>
  </si>
  <si>
    <t>Perry</t>
  </si>
  <si>
    <t>NY</t>
  </si>
  <si>
    <t>Senior|Student|ClassificationPts|19RetroactivePoints|UVALottery_GroupEntry1013|UVALotteryWinner|NOBSBvsNDGame3|NOBSBvsNDGame3A|No Show 1 2021</t>
  </si>
  <si>
    <t>ClassOf2024|21PKA|MBBvsDuke</t>
  </si>
  <si>
    <t>Senior|Student|ClassificationPts|CampbellGroup|NOBSBvsNDGame3|NOBSBvsNDGame3A|MSOCvDavidson3.1.21|No Show 1 2021|MBBvGTech30521</t>
  </si>
  <si>
    <t>Senior|Student|ClassificationPts|NOBSBvsNDGame3|NOBSBvsNDGame3A|No Show 1 2021|No Show 2 2021</t>
  </si>
  <si>
    <t>Graduate Student|Student|ClassificationPts|NOBSBvsNDGame3|NOBSBvsNDGame3A|BSBvsVTech4.10.21</t>
  </si>
  <si>
    <t>Sophomore|Student|ClassificationPts|19RetroactivePoints|NOBSBvsNDGame3|NOBSBvsNDGame3A</t>
  </si>
  <si>
    <t>Senior|Student|ClassificationPts|19RetroactivePoints|MSOC-UAB101020|NOBSBvsNDGame3|NOBSBvsNDGame3A</t>
  </si>
  <si>
    <t>Junior|Student|ClassificationPts|NOBSBvsNDGame3|NOBSBvsNDGame3A|ClassOf2022</t>
  </si>
  <si>
    <t>Freshman|Student|ClassificationPts|UVALottery_GroupEntry1013|UVAExtraPairs|UVALotteryWinner|FB20_UVANoShows|NOBSBvsNDGame3|NOBSBvsNDGame3A</t>
  </si>
  <si>
    <t>Austin</t>
  </si>
  <si>
    <t>Senior|Student|ClassificationPts|19RetroactivePoints|UVALotteryWinner|NOBSBvsNDGame3|NOBSBvsNDGame3A|MBBvGTech30521</t>
  </si>
  <si>
    <t>Senior|Student|ClassificationPts|UVALotteryWinner|NOBSBvsNDGame3|NOBSBvsNDGame3A</t>
  </si>
  <si>
    <t>Senior|Student|ClassificationPts|CampbellIndy|UVALotteryWinner|FB20_UVANoShows|NOBSBvsNDGame3|NOBSBvsNDGame3A</t>
  </si>
  <si>
    <t>Medina</t>
  </si>
  <si>
    <t>MN</t>
  </si>
  <si>
    <t>ClassOf2024|21KBG|MBBvsDuke</t>
  </si>
  <si>
    <t>ClassOf2024|21SAE|MBBvsDuke</t>
  </si>
  <si>
    <t xml:space="preserve">Aurora </t>
  </si>
  <si>
    <t>CO</t>
  </si>
  <si>
    <t>Senior|Student|ClassificationPts|19RetroactivePoints|UVATrioWinner|UVALotteryWinner|NOBSBvsNDGame3|NOBSBvsNDGame3A</t>
  </si>
  <si>
    <t>ClassOf2022|21TC|MBBvsDuke</t>
  </si>
  <si>
    <t>Graduate Student|Student|ClassificationPts|19RetroactivePoints|CampbellIndy|NOBSBvsNDGame3|NOBSBvsNDGame3A|MBBvGTech30521</t>
  </si>
  <si>
    <t>Graduate Student|Student|ClassificationPts|BSBvNDGame3|MSOCvDavidson3.1.21|MBBvGTech30521|No Show 1 2021|No Show 2 2021</t>
  </si>
  <si>
    <t>Senior|Student|ClassificationPts|19RetroactivePoints|UVALottery_GroupEntry1013|UVALotteryWinner|NOBSBvsNDGame3|NOBSBvsNDGame3A</t>
  </si>
  <si>
    <t>Senior|Student|ClassificationPts|19RetroactivePoints|CampbellIndy|UVALottery_GroupEntry1013|UVALotteryWinner|NOBSBvsNDGame3|NOBSBvsNDGame3A</t>
  </si>
  <si>
    <t>Dublin</t>
  </si>
  <si>
    <t>ClassOf2023|21EPI</t>
  </si>
  <si>
    <t>Chapel Hill</t>
  </si>
  <si>
    <t>Senior|Student|ClassificationPts|CampbellIndy|NOBSBvsNDGame3|NOBSBvsNDGame3A</t>
  </si>
  <si>
    <t>ClassOf2022|21EX</t>
  </si>
  <si>
    <t>ClassOf2022|21EX|MBBvsDuke</t>
  </si>
  <si>
    <t>ClassOf2022|21SAE</t>
  </si>
  <si>
    <t>ClassOf2023|21KBG</t>
  </si>
  <si>
    <t>ClassOf2024|21AEP</t>
  </si>
  <si>
    <t xml:space="preserve">Glenview </t>
  </si>
  <si>
    <t>Junior|Student|ClassificationPts|19RetroactivePoints|NOBSBvsNDGame3|NOBSBvsNDGame3A</t>
  </si>
  <si>
    <t>Vero Beach</t>
  </si>
  <si>
    <t>Senior|Student|DriveInNCSU|ClassificationPts|UVALottery_GroupEntry1013|UVALotteryWinner|BSBvNDGame1|NOBSBvsNDGame3|NOBSBvsNDGame3A|MSOCvDavidson3.1.21|No Show 1 2021</t>
  </si>
  <si>
    <t>ClassOf2022|21PKA|MBBvsDuke</t>
  </si>
  <si>
    <t>Senior|Student|ClassificationPts|UVALottery_GroupEntry1013|UVAExtraPairs|UVALotteryWinner|NOBSBvsNDGame3|NOBSBvsNDGame3A</t>
  </si>
  <si>
    <t>ClassOf2024|21SAE|Student</t>
  </si>
  <si>
    <t>Summit</t>
  </si>
  <si>
    <t>Downers Grove</t>
  </si>
  <si>
    <t>Illinois</t>
  </si>
  <si>
    <t>Senior|Student|ClassificationPts|NOBSBvsNDGame3|NOBSBvsNDGame3A|MBBvGTech30521|21ACCMBBTournament|No Show 1 2021</t>
  </si>
  <si>
    <t>Senior|Student|ClassificationPts|CampbellGroup|UVALottery_GroupEntry1013|UVALotteryWinner|NOBSBvsNDGame3|NOBSBvsNDGame3A</t>
  </si>
  <si>
    <t>Terrace Park</t>
  </si>
  <si>
    <t>Lutherville</t>
  </si>
  <si>
    <t>MD</t>
  </si>
  <si>
    <t>ClassOf2024|21LXA|Student</t>
  </si>
  <si>
    <t>Senior|Student|ClassificationPts|19RetroactivePoints|CampbellGroup|UVALottery_GroupEntry1013|UVALotteryWinner|NOBSBvsNDGame3|NOBSBvsNDGame3A|No Show 1 2021</t>
  </si>
  <si>
    <t>Senior|Student|ClassificationPts|19RetroactivePoints|UVALottery_GroupEntry1013|UVALotteryWinner|NOBSBvsNDGame3|NOBSBvsNDGame3A|MSOCvDavidson3.1.21|No Show 1 2021|MBBvGTech30521|No Show 2 2021</t>
  </si>
  <si>
    <t>ClassOf2022|21EPI|MBBvsDuke</t>
  </si>
  <si>
    <t>Senior|Student|ClassificationPts|NOBSBvsNDGame3|NOBSBvsNDGame3A|No Show 1 2021</t>
  </si>
  <si>
    <t>Senior|Student|ClassificationPts|BSBvNDGame1|NOBSBvsNDGame3|NOBSBvsNDGame3A|No Show 1 2021|MBBvGTech30521|No Show 2 2021</t>
  </si>
  <si>
    <t>Senior|Student|ClassificationPts|UVALottery_GroupEntry1013|NOBSBvsNDGame3|NOBSBvsNDGame3A</t>
  </si>
  <si>
    <t>McLean</t>
  </si>
  <si>
    <t>ClassOf2023|21PKA</t>
  </si>
  <si>
    <t>ClassOf2023|21TC</t>
  </si>
  <si>
    <t>Senior|Student|ClassificationPts|19RetroactivePoints|NOBSBvsNDGame3|NOBSBvsNDGame3A|MSOCvDavidson3.1.21|No Show 1 2021|MBBvGTech30521</t>
  </si>
  <si>
    <t>Anthem</t>
  </si>
  <si>
    <t>AZ</t>
  </si>
  <si>
    <t>ClassOf2022|21AEP</t>
  </si>
  <si>
    <t>Freshman|Student|ClassificationPts|CampbellGroup|UVALottery_GroupEntry1013|NOBSBvsNDGame3|NOBSBvsNDGame3A</t>
  </si>
  <si>
    <t>Freshman|Student|ClassificationPts|UVALotteryWinner|FB20_UVANoShows|NOBSBvsNDGame3|NOBSBvsNDGame3A</t>
  </si>
  <si>
    <t>Junior|Student|ClassificationPts|19RetroactivePoints|CampbellIndy|NOBSBvsNDGame3|NOBSBvsNDGame3A|21ACCMBBTournament|21EX</t>
  </si>
  <si>
    <t xml:space="preserve">Chevy Chase </t>
  </si>
  <si>
    <t>Senior|Student|ClassificationPts|19RetroactivePoints|UVALottery_GroupEntry1013|UVALotteryWinner|NOBSBvsNDGame3|NOBSBvsNDGame3A|MBBvGTech30521|21ACCMBBTournament</t>
  </si>
  <si>
    <t>Senior|Student|ClassificationPts|NOBSBvsNDGame3|NOBSBvsNDGame3A|MSOCvDavidson3.1.21</t>
  </si>
  <si>
    <t>ClassOf2023|21AEP</t>
  </si>
  <si>
    <t>Senior|Student|DriveInNCSU|ClassificationPts|UVALotteryWinner|NOBSBvsNDGame3|NOBSBvsNDGame3A|MBBvGTech30521</t>
  </si>
  <si>
    <t>ClassOf2022|21KA</t>
  </si>
  <si>
    <t>Scituate</t>
  </si>
  <si>
    <t>Massachusetts</t>
  </si>
  <si>
    <t>Smyrna</t>
  </si>
  <si>
    <t>Wyckoff</t>
  </si>
  <si>
    <t>New Jersey</t>
  </si>
  <si>
    <t>Senior|Student|ClassificationPts|CampbellGroup|UVALottery_GroupEntry1013|UVALotteryWinner|NOBSBvsNDGame3|NOBSBvsNDGame3A|MBBvGTech30521|21ACCMBBTournament</t>
  </si>
  <si>
    <t>Sandy springs</t>
  </si>
  <si>
    <t>ClassOf2024|21PKA</t>
  </si>
  <si>
    <t>Senior|Student|ClassificationPts|19RetroactivePoints|NOBSBvsNDGame3</t>
  </si>
  <si>
    <t>Senior|Student|ClassificationPts|NOBSBvsNDGame3</t>
  </si>
  <si>
    <t xml:space="preserve">Raleigh </t>
  </si>
  <si>
    <t>Freshman|Student|ClassificationPts|UVAQuadExtraWinners|UVALotteryWinner|NOBSBvsNDGame3</t>
  </si>
  <si>
    <t xml:space="preserve">Mt. Pleasant </t>
  </si>
  <si>
    <t>SC</t>
  </si>
  <si>
    <t>Graduate Student|Student|DriveInNCSU|ClassificationPts|NOBSBvsNDGame3</t>
  </si>
  <si>
    <t>Northport</t>
  </si>
  <si>
    <t>New York</t>
  </si>
  <si>
    <t>Pittsburgh</t>
  </si>
  <si>
    <t>Freshman|Student|ClassificationPts|NOBSBvsNDGame3</t>
  </si>
  <si>
    <t>Chevy Chase</t>
  </si>
  <si>
    <t>Sophomore|Student|ClassificationPts|NOBSBvsNDGame3|21DZ|ClassOf2023</t>
  </si>
  <si>
    <t>Senior|Student|ClassificationPts|CampbellIndy|NOBSBvsNDGame3</t>
  </si>
  <si>
    <t>Graduate Student|Student|ClassificationPts|CampbellIndy|NOBSBvsNDGame3</t>
  </si>
  <si>
    <t>Senior|Student|DriveInNCSU|ClassificationPts|CampbellGroup|UVALottery_GroupEntry1013|UVALotteryWinner|NOBSBvsNDGame3</t>
  </si>
  <si>
    <t>Senior|Student|ClassificationPts|19RetroactivePoints|CampbellGroup|UVALottery_GroupEntry1013|UVALotteryWinner|NOBSBvsNDGame3</t>
  </si>
  <si>
    <t>Senior|Student|ClassificationPts|19RetroactivePoints|UVALotteryWinner|NOBSBvsNDGame3</t>
  </si>
  <si>
    <t>Sophomore|Student|ClassificationPts|NOBSBvsNDGame3</t>
  </si>
  <si>
    <t>Senior|Student|ClassificationPts|NOBSBvsNDGame3|21ACCMBBTournament</t>
  </si>
  <si>
    <t>Sophomore|NOBSBvsNDGame3</t>
  </si>
  <si>
    <t>Freshman|ClassificationPts|NOBSBvsNDGame3</t>
  </si>
  <si>
    <t>Graduate Student|ClassificationPts|NOBSBvsNDGame3</t>
  </si>
  <si>
    <t>Senior|DriveInNCSU|ClassificationPts|NOBSBvsNDGame3</t>
  </si>
  <si>
    <t>Senior|ClassificationPts|19RetroactivePoints|CampbellGroup|UVALottery_GroupEntry1013|UVALotteryWinner|NOBSBvsNDGame3|21ACCMBBTournament|WTENvODUCancel|WSOCvElonCancel|BSBvsVTech4.10.21</t>
  </si>
  <si>
    <t>Senior|ClassificationPts|19RetroactivePoints|NOBSBvsNDGame3</t>
  </si>
  <si>
    <t>Senior|ClassificationPts|19RetroactivePoints|NOBSBvsNDGame3|MBBvGTech30521</t>
  </si>
  <si>
    <t>ClassOf2022|21DZ|MBBvsDuke</t>
  </si>
  <si>
    <t>Senior|ClassificationPts|NOBSBvsNDGame3</t>
  </si>
  <si>
    <t>Senior|ClassificationPts|19RetroactivePoints|CampbellIndy|NOBSBvsNDGame3</t>
  </si>
  <si>
    <t>Senior|ClassificationPts|CampbellGroup|UVALottery_GroupEntry1013|UVALotteryWinner|NOBSBvsNDGame3</t>
  </si>
  <si>
    <t>Sophomore|ClassificationPts|19RetroactivePoints|NOBSBvsNDGame3</t>
  </si>
  <si>
    <t>ClassOf2023|21Wesley|MBBvsDuke</t>
  </si>
  <si>
    <t>ClassOf2024|21TC|Student|MBBvsDuke</t>
  </si>
  <si>
    <t>Graduate Student|DriveInNCSU|ClassificationPts|NOBSBvsNDGame3|No Show 1 2021</t>
  </si>
  <si>
    <t>Senior|ClassificationPts|NOBSBvsNDGame3|No Show 1 2021|MBBvGTech30521|BSBvsVTech4.10.21</t>
  </si>
  <si>
    <t>Senior|DriveInNCSU|ClassificationPts|19RetroactivePoints|NOBSBvsNDGame3|21ACCMBBTournament</t>
  </si>
  <si>
    <t>Senior|ClassificationPts|19RetroactivePoints|UVALottery_GroupEntry1013|UVAQuadExtraWinners|UVALotteryWinner|NOBSBvsNDGame3</t>
  </si>
  <si>
    <t>Senior|ClassificationPts|NOBSBvsNDGame3|MBBvGTech30521</t>
  </si>
  <si>
    <t>Freshman|ClassificationPts|NOBSBvsNDGame3|ClassOf2024</t>
  </si>
  <si>
    <t>Clemmons</t>
  </si>
  <si>
    <t>Senior|ClassificationPts|19RetroactivePoints|NOBSBvsNDGame3|BSBvsVTech4.10.21</t>
  </si>
  <si>
    <t>ClassOf2022|21AEPI</t>
  </si>
  <si>
    <t>Bakersfield</t>
  </si>
  <si>
    <t>California</t>
  </si>
  <si>
    <t>Freshman|ClassificationPts|CampbellGroup|NOBSBvsNDGame3</t>
  </si>
  <si>
    <t>Graduate Student|ClassificationPts|19RetroactivePoints|NOBSBvsNDGame3</t>
  </si>
  <si>
    <t>Junior|ClassificationPts|NOBSBvsNDGame3</t>
  </si>
  <si>
    <t xml:space="preserve">Lexington </t>
  </si>
  <si>
    <t>Mt. Pleasant</t>
  </si>
  <si>
    <t>Senior|ClassificationPts|CampbellGroup|UVALottery_GroupEntry1013|UVALotteryWinner|NOBSBvsNDGame3|MBBvGTech30521|No Show 1 2021</t>
  </si>
  <si>
    <t>Senior|ClassificationPts|19RetroactivePoints|CampbellGroup|NOBSBvsNDGame3</t>
  </si>
  <si>
    <t>ClassOf2023|21AEP|MBBvsDuke</t>
  </si>
  <si>
    <t>Senior|ClassificationPts|19RetroactivePoints|NOBSBvsNDGame3|MBBvGTech30521|21ACCMBBTournament</t>
  </si>
  <si>
    <t>ClassOf2022|21PKA|MBBvsDuke|GraduateStudent</t>
  </si>
  <si>
    <t>ClassOf2022|21PKA</t>
  </si>
  <si>
    <t>ClassOf2024|21EX|MBBvsDuke</t>
  </si>
  <si>
    <t>Bourne</t>
  </si>
  <si>
    <t>Waukegan</t>
  </si>
  <si>
    <t>Graduate Student|ClassificationPts|CampbellIndy|NOBSBvsNDGame3</t>
  </si>
  <si>
    <t>winston salem</t>
  </si>
  <si>
    <t xml:space="preserve">Silver Spring </t>
  </si>
  <si>
    <t>Senior|ClassificationPts|19RetroactivePoints|CampbellGroup|UVALotteryWinner|NOBSBvsNDGame3|MBBvGTech30521</t>
  </si>
  <si>
    <t>Senior|ClassificationPts|CampbellIndy|NOBSBvsNDGame3</t>
  </si>
  <si>
    <t>Sophomore|ClassificationPts|19RetroactivePoints|CampbellGroup|NOBSBvsNDGame3</t>
  </si>
  <si>
    <t xml:space="preserve">Pfafftown </t>
  </si>
  <si>
    <t>Senior|ClassificationPts|CampbellGroup|UVALotteryWinner|NOBSBvsNDGame3</t>
  </si>
  <si>
    <t>Senior|ClassificationPts|19RetroactivePoints|NOBSBvsNDGame3|MBBvGTech30521|No Show 1 2021</t>
  </si>
  <si>
    <t>Marblehead</t>
  </si>
  <si>
    <t>Senior|ClassificationPts|CampbellIndy|NOBSBvsNDGame3|No Show 1 2021</t>
  </si>
  <si>
    <t>Senior|ClassificationPts|UVALotteryWinner|NOBSBvsNDGame3</t>
  </si>
  <si>
    <t>Freshman|ClassificationPts|CampbellIndy|UVALotteryWinner|NOBSBvsNDGame3|MBBvGTech30521|21SAE</t>
  </si>
  <si>
    <t>ClassOf2023|21EX</t>
  </si>
  <si>
    <t>Freshman|ClassificationPts|CampbellIndy|NOBSBvsNDGame3|MBBvGTech30521</t>
  </si>
  <si>
    <t>Senior|ClassificationPts|CampbellGroup|UVALottery_GroupEntry1013|UVALotteryWinner|NOBSBvsNDGame3|No Show 1 2021</t>
  </si>
  <si>
    <t>Senior|ClassificationPts|CampbellGroup|NOBSBvsNDGame3</t>
  </si>
  <si>
    <t>Morganton</t>
  </si>
  <si>
    <t>Locust</t>
  </si>
  <si>
    <t>ClassOf2023|21PiKapp|MBBvsDuke</t>
  </si>
  <si>
    <t>Senior|ClassificationPts|CampbellGroup|UVALottery_GroupEntry1013|UVALotteryWinner|NOBSBvsNDGame3|MBBvGTech30521|21ACCMBBTournament</t>
  </si>
  <si>
    <t>Senior|ClassificationPts|CampbellGroup|Student|NOBSBvsNDGame3</t>
  </si>
  <si>
    <t>Senior|ClassificationPts|19RetroactivePoints|CampbellGroup|UVALottery_GroupEntry1013|NOBSBvsNDGame3|MBBvGTech30521|No Show 1 2021|BSBvsVTech4.10.21</t>
  </si>
  <si>
    <t>Freshman|ClassificationPts|UVALotteryWinner|FB20_UVANoShows|NOBSBvsNDGame3</t>
  </si>
  <si>
    <t>Freshman|NOBSBvsNDGame3</t>
  </si>
  <si>
    <t>Graduate Student|ClassificationPts|19RetroactivePoints|CampbellGroup|NOBSBvsNDGame3</t>
  </si>
  <si>
    <t>Senior|ClassificationPts|19RetroactivePoints|CampbellGroup|NOBSBvsNDGame3|MBBvGTech30521</t>
  </si>
  <si>
    <t>Senior|ClassificationPts|19RetroactivePoints|CampbellIndy|UVALotteryWinner|FB20_UVANoShows|NOBSBvsNDGame3|MBBvGTech30521</t>
  </si>
  <si>
    <t>Wellesley</t>
  </si>
  <si>
    <t>Freshman|ClassificationPts|CampbellGroup|UVALottery_GroupEntry1013|UVALotteryWinner|NOBSBvsNDGame3</t>
  </si>
  <si>
    <t>Senior|ClassificationPts|CampbellIndy|MSOC-UNC101820|MSOC20_UNCNoShows|NOBSBvsNDGame3</t>
  </si>
  <si>
    <t>Senior|ClassificationPts|UVALottery_GroupEntry1013|UVALotteryWinner|NOBSBvsNDGame3</t>
  </si>
  <si>
    <t>Senior|ClassificationPts|UVAQuadExtraWinners|UVALotteryWinner|NOBSBvsNDGame3</t>
  </si>
  <si>
    <t>Senior|ClassificationPts|19RetroactivePoints|CampbellGroup|UVALottery_GroupEntry1013|UVALotteryWinner|NOBSBvsNDGame3</t>
  </si>
  <si>
    <t>Senior|ClassificationPts|19RetroactivePoints|CampbellGroup|UVALottery_GroupEntry1013|NOBSBvsNDGame3</t>
  </si>
  <si>
    <t>Senior|ClassificationPts|19RetroactivePoints|CampbellIndy|NOBSBvsNDGame3|MBBvGTech30521</t>
  </si>
  <si>
    <t>Freshman|ClassificationPts|19RetroactivePoints|CampbellGroup|UVALottery_GroupEntry1013|UVALotteryWinner|NOBSBvsNDGame3</t>
  </si>
  <si>
    <t>Senior|ClassificationPts|CampbellIndy|BSBvNDGame3|No Show 1 2021|No Show 2 2021|MBBvGTech30521</t>
  </si>
  <si>
    <t>Senior|ClassificationPts|19RetroactivePoints|CampbellGroup|UVATrioWinner|UVALotteryWinner|NOBSBvsNDGame3</t>
  </si>
  <si>
    <t>Senior|ClassificationPts|CampbellGroup|UVALottery_GroupEntry1013|UVALotteryWinner|BSBvNDGame1|NOBSBvsNDGame3|No Show 1 2021|BSBvsVTech4.10.21</t>
  </si>
  <si>
    <t>Senior|ClassificationPts|CampbellIndy|UVALottery_GroupEntry1013|UVALotteryWinner|BSBvNDGame1|BSBvNDGame3|MSOCvDavidson3.1.21|No Show 1 2021|MBBvGTech30521</t>
  </si>
  <si>
    <t>Blaine</t>
  </si>
  <si>
    <t>Senior|ClassificationPts|UVALottery_GroupEntry1013|UVALotteryWinner|BSBvNDGame1|NOBSBvsNDGame3|No Show 1 2021|MBBvGTech30521</t>
  </si>
  <si>
    <t>Senior|ClassificationPts|19RetroactivePoints|CampbellIndy|UVALotteryWinner|FB20_UVANoShows|BSBvNDGame1|NOBSBvsNDGame3|No Show 1 2021|MBBvGTech30521|21ACCMBBTournament|No Show 2 2021</t>
  </si>
  <si>
    <t>ClassOf2022|21EPI</t>
  </si>
  <si>
    <t>Senior|ClassificationPts|CampbellIndy|UVALotteryWinner|BSBvNDGame1|NOBSBvsNDGame3|MSOCvDavidson3.1.21|MBBvGTech30521|21ACCMBBTournament|No Show 1 2021</t>
  </si>
  <si>
    <t>ClassOf2023|21LXA|MBBvsDuke</t>
  </si>
  <si>
    <t xml:space="preserve">The Woodlands </t>
  </si>
  <si>
    <t>Senior|ClassificationPts|CampbellGroup|BSBvNDGame1|NOBSBvsNDGame3|MSOCvDavidson3.1.21|MBBvGTech30521|21ACCMBBTournament|No Show 1 2021</t>
  </si>
  <si>
    <t>Senior|ClassificationPts|UVALottery_GroupEntry1013|UVALotteryWinner|NOBSBvsNDGame3|MBBvGTech30521|No Show 1 2021</t>
  </si>
  <si>
    <t>Senior|ClassificationPts|BSBvNDGame1|BSBvNDGame3|No Show 1 2021|No Show 2 2021|MBBvGTech30521</t>
  </si>
  <si>
    <t>Senior|ClassificationPts|CampbellIndy|NOBSBvsNDGame3|MBBvGTech30521|No Show 1 2021</t>
  </si>
  <si>
    <t>Graduate Student|CampbellIndy|ClassificationPts|NOBSBvsNDGame3|BSBvsVTech4.10.21</t>
  </si>
  <si>
    <t>Graduate Student|ClassificationPts|UVALottery_GroupEntry1013|UVAQuadExtraWinners|UVALotteryWinner|BSBvNDGame1|NOBSBvsNDGame3|MSOCvDavidson3.1.21|No Show 1 2021|MBBvGTech30521|21ACCMBBTournament</t>
  </si>
  <si>
    <t>Graduate Student|CampbellIndy|ClassificationPts|NOBSBvsNDGame3</t>
  </si>
  <si>
    <t>Graduate Student|ClassificationPts|UVALotteryWinner|NOBSBvsNDGame3</t>
  </si>
  <si>
    <t>Freshman|CampbellGroup|ClassificationPts|UVALottery_GroupEntry1013|UVALotteryWinner|NOBSBvsNDGame3</t>
  </si>
  <si>
    <t>Senior|CampbellGroup|ClassificationPts|BSBvNDGame3</t>
  </si>
  <si>
    <t>ClassOf2023|21SAE|MBBvsDuke</t>
  </si>
  <si>
    <t>Freshman|CampbellIndy|ClassificationPts|NOBSBvsNDGame3</t>
  </si>
  <si>
    <t xml:space="preserve">Wyomissing </t>
  </si>
  <si>
    <t>Pennsylvania</t>
  </si>
  <si>
    <t>Senior|CampbellGroup|ClassificationPts|NOBSBvsNDGame3</t>
  </si>
  <si>
    <t>Senior|CampbellGroup|ClassificationPts|UVALotteryWinner|FB20_UVANoShows|NOBSBvsNDGame3</t>
  </si>
  <si>
    <t>Sophomore|ClassificationPts|UVALottery_GroupEntry1013|UVALotteryWinner|NOBSBvsNDGame3|BSBvsVTech4.10.21</t>
  </si>
  <si>
    <t>GraduateStudent|Student</t>
  </si>
  <si>
    <t>Senior|CampbellGroup|ClassificationPts|UVALottery_GroupEntry1013|UVALotteryWinner|NOBSBvsNDGame3</t>
  </si>
  <si>
    <t>Senior|CampbellIndy|ClassificationPts|NOBSBvsNDGame3</t>
  </si>
  <si>
    <t>ClassOf2022|21TC</t>
  </si>
  <si>
    <t>Senior|CampbellGroup|ClassificationPts|NOBSBvsNDGame3|MBBvGTech30521</t>
  </si>
  <si>
    <t>Big Flats</t>
  </si>
  <si>
    <t>Sharon</t>
  </si>
  <si>
    <t>WHIPPANY</t>
  </si>
  <si>
    <t>Sophomore|ClassificationPts|NOBSBvsNDGame3|21KBG</t>
  </si>
  <si>
    <t>Senior|ClassificationPts|UVALottery_GroupEntry1013|UVALotteryWinner|NOBSBvsNDGame3|MSOCvDavidson3.1.21|No Show 1 2021</t>
  </si>
  <si>
    <t>ClassOf2022|21KBG</t>
  </si>
  <si>
    <t>Graduate Student|ClassificationPts|NOBSBvsNDGame3|MBBvGTech30521|No Show 1 2021</t>
  </si>
  <si>
    <t>Senior|ClassificationPts|MSOC-UNC101820|MSOC20_UNCNoShows|NOBSBvsNDGame3</t>
  </si>
  <si>
    <t>Freshman|ClassificationPts|UVALottery_GroupEntry1013|UVAExtraPairs|UVALotteryWinner|NOBSBvsNDGame3</t>
  </si>
  <si>
    <t>ClassOf2022|MBBvsDuke|WakeHealth22|Student</t>
  </si>
  <si>
    <t>Senior|ClassificationPts|UVALottery_GroupEntry1013|UVALotteryWinner|NOBSBvsNDGame3|MBBvGTech30521</t>
  </si>
  <si>
    <t>Larchmont</t>
  </si>
  <si>
    <t>Senior|ClassificationPts|BSBvNDGame3|No Show 1 2021|No Show 2 2021|MBBvGTech30521</t>
  </si>
  <si>
    <t>Senior|ClassificationPts|BSBvNDGame3|MSOCvDavidson3.1.21|No Show 1 2021|No Show 2 2021|MBBvGTech30521</t>
  </si>
  <si>
    <t>Freshman|ClassificationPts|UVALottery_GroupEntry1013|UVALotteryWinner|NOBSBvsNDGame3|MBBvGTech30521|WTENvsSyracuse3.19.21|WTENvODUCancel</t>
  </si>
  <si>
    <t>Freshman|ClassificationPts|UVALottery_GroupEntry1013|UVALotteryWinner|NOBSBvsNDGame3</t>
  </si>
  <si>
    <t>Senior|ClassificationPts|MSOC-UAB101020|UVALottery_GroupEntry1013|UVALotteryWinner|MSOC-UNC101820|NOBSBvsNDGame3</t>
  </si>
  <si>
    <t>Lmao</t>
  </si>
  <si>
    <t>Senior|ClassificationPts|UVALottery_GroupEntry1013|UVAExtraPairs|UVALotteryWinner|NOBSBvsNDGame3|No Show 1 2021</t>
  </si>
  <si>
    <t>Indian Trail</t>
  </si>
  <si>
    <t>ClassOf2022|21AEPI|MBBvsDuke</t>
  </si>
  <si>
    <t xml:space="preserve">Long valley </t>
  </si>
  <si>
    <t>Junior|ClassificationPts|BSBvNDGame1|BSBvNDGame3|No Show 1 2021|No Show 2 2021|21EPI</t>
  </si>
  <si>
    <t>Senior|ClassificationPts|UVALotteryWinner|FB20_UVANoShows|NOBSBvsNDGame3</t>
  </si>
  <si>
    <t>Graduate Student|ClassificationPts|UVALottery_GroupEntry1013|UVALotteryWinner|NOBSBvsNDGame3</t>
  </si>
  <si>
    <t>Senior|ClassificationPts|Student|MSOC-UAB101020|NOBSBvsNDGame3</t>
  </si>
  <si>
    <t xml:space="preserve">Rich Square </t>
  </si>
  <si>
    <t>Sophomore|ClassificationPts|NOBSBvsNDGame3</t>
  </si>
  <si>
    <t>Senior|ClassificationPts|NOBSBvsNDGame3|MSOCvDavidson3.1.21|21ACCMBBTournament|BSBvsVTech4.10.21</t>
  </si>
  <si>
    <t>Freshman|ClassificationPts|MSOC-UNC101820|MSOC20_UNCNoShows|NOBSBvsNDGame3|21DZ</t>
  </si>
  <si>
    <t>Senior|ClassificationPts|UVALottery_GroupEntry1013|UVALotteryWinner|NOBSBvsNDGame3|No Show 1 2021</t>
  </si>
  <si>
    <t>Senior|ClassificationPts|UVALottery_GroupEntry1013|UVAQuadExtraWinners|UVALotteryWinner|NOBSBvsNDGame3</t>
  </si>
  <si>
    <t>Senior|ClassificationPts|UVALotteryWinner|FB20_UVANoShows|NOBSBvsNDGame3|MSOCvDavidson3.1.21|No Show 1 2021|MBBvGTech30521|No Show 2 2021</t>
  </si>
  <si>
    <t>Graduate Student|ClassificationPts|UVALottery_GroupEntry1013|UVAQuadExtraWinners|UVALotteryWinner|MSOC-UNC101820|NOBSBvsNDGame3|MBBvGTech30521</t>
  </si>
  <si>
    <t>Senior|ClassificationPts|UVALottery_GroupEntry1013|UVAQuadExtraWinners|UVALotteryWinner|NOBSBvsNDGame3|MSOCvDavidson3.1.21|No Show 1 2021|WTENvsSyracuse3.19.21</t>
  </si>
  <si>
    <t>Senior|ClassificationPts|UVALottery_GroupEntry1013|NOBSBvsNDGame3</t>
  </si>
  <si>
    <t>Senior|ClassificationPts|UVALottery_GroupEntry1013|UVAQuadExtraWinners|UVALotteryWinner|Student|NOBSBvsNDGame3|MSOCvDavidson3.1.21|No Show 1 2021|WTENvsSyracuse3.19.21</t>
  </si>
  <si>
    <t>Senior|ClassificationPts|UVALottery_GroupEntry1013|UVALotteryWinner|BSBvNDGame3|No Show 1 2021|No Show 2 2021</t>
  </si>
  <si>
    <t>Senior|ClassificationPts|UVALottery_GroupEntry1013|UVALotteryWinner|NOBSBvsNDGame3|No Show 1 2021|MBBvGTech30521</t>
  </si>
  <si>
    <t>Senior|ClassificationPts|UVALottery_GroupEntry1013|UVALotteryWinner|NOBSBvsNDGame3|MBBvGTech30521|21ACCMBBTournament|WTENvsSyracuse3.19.21|WTENvODUCancel|WSOCvElonCancel</t>
  </si>
  <si>
    <t>Senior|ClassificationPts|UVALottery_GroupEntry1013|UVALotteryWinner|NOBSBvsNDGame3|21ACCMBBTournament</t>
  </si>
  <si>
    <t>Ashburn</t>
  </si>
  <si>
    <t>Senior|ClassificationPts|NOBSBvsNDGame3|MBBvGTech30521|21ACCMBBTournament|WTENvsSyracuse3.19.21|WTENvODUCancel|WSOCvElonCancel</t>
  </si>
  <si>
    <t>Littleton</t>
  </si>
  <si>
    <t>Senior|ClassificationPts|UVATrioWinner|UVALotteryWinner|NOBSBvsNDGame3</t>
  </si>
  <si>
    <t>Senior|ClassificationPts|UVALottery_GroupEntry1013|UVALotteryWinner|BSBvNDGame3|No Show 1 2021|No Show 2 2021|MBBvGTech30521</t>
  </si>
  <si>
    <t>Senior|ClassificationPts|UVALottery_GroupEntry1013|UVALotteryWinner|BSBvNDGame1|BSBvNDGame3|MSOCvDavidson3.1.21|No Show 1 2021|No Show 2 2021</t>
  </si>
  <si>
    <t>Senior|ClassificationPts|UVALottery_GroupEntry1013|UVAQuadExtraWinners|UVALotteryWinner|NOBSBvsNDGame3|No Show 1 2021|MBBvGTech30521</t>
  </si>
  <si>
    <t>Senior|ClassificationPts|UVATrioWinner|UVALotteryWinner|FB20_UVANoShows|NOBSBvsNDGame3|No Show 1 2021</t>
  </si>
  <si>
    <t>Senior|ClassificationPts|UVATrioWinner|UVALotteryWinner|FB20_UVANoShows|NOBSBvsNDGame3</t>
  </si>
  <si>
    <t>ClassOf2023|21SAE</t>
  </si>
  <si>
    <t>Freshman|ClassificationPts|UVALotteryWinner|NOBSBvsNDGame3</t>
  </si>
  <si>
    <t>Senior|19RetroactivePoints|ClassificationPts|UVALottery_GroupEntry1013|UVALotteryWinner|NOBSBvsNDGame3</t>
  </si>
  <si>
    <t>Senior|ClassificationPts|UVALottery_GroupEntry1013|UVALotteryWinner|NOBSBvsNDGame3|Student</t>
  </si>
  <si>
    <t>Freshman|ClassificationPts|UVALottery_GroupEntry1013|UVALotteryWinner|MSOC-UNC101820|MSOC20_UNCNoShows|NOBSBvsNDGame3</t>
  </si>
  <si>
    <t>Senior|ClassificationPts|UVALottery_GroupEntry1013|UVALotteryWinner|NOBSBvsNDGame3|No Show 1 2021|BSBvsVTech4.10.21</t>
  </si>
  <si>
    <t>Freshman|ClassificationPts|UVALottery_GroupEntry1013|UVALotteryWinner|NOBSBvsNDGame3|21KBG</t>
  </si>
  <si>
    <t>Junior|ClassificationPts|UVALottery_GroupEntry1013|UVALotteryWinner|NOBSBvsNDGame3</t>
  </si>
  <si>
    <t>Senior|ClassificationPts|UVALottery_GroupEntry1013|UVAExtraPairs|UVALotteryWinner|NOBSBvsNDGame3</t>
  </si>
  <si>
    <t>27615-5513</t>
  </si>
  <si>
    <t>Graduate Student</t>
  </si>
  <si>
    <t>dover</t>
  </si>
  <si>
    <t>Senior|UVALottery_GroupEntry1013|ClassificationPts|UVALotteryWinner|NOBSBvsNDGame3</t>
  </si>
  <si>
    <t>ClassOf2022|21KA|Student</t>
  </si>
  <si>
    <t>Baltimore</t>
  </si>
  <si>
    <t>ClassificationPts|Senior|NOBSBvsNDGame3</t>
  </si>
  <si>
    <t>Seneca</t>
  </si>
  <si>
    <t>Sophomore|UVALottery_GroupEntry1013|ClassificationPts|UVALotteryWinner|NOBSBvsNDGame3</t>
  </si>
  <si>
    <t>Naples</t>
  </si>
  <si>
    <t>Freshman|UVALottery_GroupEntry1013|ClassificationPts|UVAExtraPairs|UVALotteryWinner|NOBSBvsNDGame3|MBBvGTech30521</t>
  </si>
  <si>
    <t>Freshman|UVALottery_GroupEntry1013|ClassificationPts|UVALotteryWinner|NOBSBvsNDGame3</t>
  </si>
  <si>
    <t>Senior|UVALottery_GroupEntry1013|ClassificationPts|UVALotteryWinner|NOBSBvsNDGame3|No Show 1 2021</t>
  </si>
  <si>
    <t>Senior|UVALottery_GroupEntry1013|ClassificationPts|UVAExtraPairs|UVALotteryWinner|NOBSBvsNDGame3</t>
  </si>
  <si>
    <t>Fairfield</t>
  </si>
  <si>
    <t>Senior|UVALottery_GroupEntry1013|ClassificationPts|UVALotteryWinner|NOBSBvsNDGame3|MBBvGTech30521|21ACCMBBTournament</t>
  </si>
  <si>
    <t>Senior|ClassificationPts|UVALotteryWinner|NOBSBvsNDGame3|No Show 1 2021|No Show 2 2021</t>
  </si>
  <si>
    <t>Senior|ClassificationPts|UVALotteryWinner|NOBSBvsNDGame3|No Show 1 2021</t>
  </si>
  <si>
    <t>Senior|ClassificationPts|UVALotteryWinner|FB20_UVANoShows|NOBSBvsNDGame3|MBBvGTech30521</t>
  </si>
  <si>
    <t>Senior|ClassificationPts|UVALotteryWinner|NOBSBvsNDGame3|MBBvGTech30521</t>
  </si>
  <si>
    <t>Senior</t>
  </si>
  <si>
    <t>West Chester</t>
  </si>
  <si>
    <t>Freshman|UVALotteryWinner|ClassificationPts|NOBSBvsNDGame3</t>
  </si>
  <si>
    <t>Senior|UVALotteryWinner|ClassificationPts|NOBSBvsNDGame3</t>
  </si>
  <si>
    <t xml:space="preserve">Chester Springs </t>
  </si>
  <si>
    <t>Senior|ClassificationPts|NOBSBvsNDGame3|BSBvsVTech4.10.21</t>
  </si>
  <si>
    <t>Senior|UVALotteryWinner|ClassificationPts|NOBSBvsNDGame3|No Show 1 2021</t>
  </si>
  <si>
    <t xml:space="preserve">Lafayette </t>
  </si>
  <si>
    <t>Newtown Square</t>
  </si>
  <si>
    <t>Senior|ClassificationPts|Student|NOBSBvsNDGame3</t>
  </si>
  <si>
    <t>Senior|ClassificationPts|NOBSBvsNDGame3|MSOCvDavidson3.1.21|21ACCMBBTournament|WTENvsSyracuse3.19.21|BSBvsVTech4.10.21</t>
  </si>
  <si>
    <t>Sophomore|ClassificationPts|NOBSBvsNDGame3|ClassOf2023</t>
  </si>
  <si>
    <t>Senior|ClassificationPts|NOBSBvsNDGame3|MBBvGTech30521|21ACCMBBTournament</t>
  </si>
  <si>
    <t>Senior|ClassificationPts|BSBvNDGame1|NOBSBvsNDGame3|No Show 1 2021|No Show 2 2021</t>
  </si>
  <si>
    <t>Senior|ClassificationPts|NOBSBvsNDGame3|MBBvGTech30521|No Show 1 2021</t>
  </si>
  <si>
    <t>Senior|ClassificationPts|NOBSBvsNDGame3|No Show 1 2021|MBBvGTech30521|No Show 2 2021</t>
  </si>
  <si>
    <t>Senior|ClassificationPts|NOBSBvsNDGame3|MBBvGTech30521|21ACCMBBTournament|No Show 1 2021</t>
  </si>
  <si>
    <t>Senior|ClassificationPts|BSBvNDGame3|MSOCvDavidson3.1.21|No Show 1 2021|MBBvGTech30521|21ACCMBBTournament|No Show 2 2021</t>
  </si>
  <si>
    <t>ClassOf2022|Student</t>
  </si>
  <si>
    <t>ClassOf2023|21KA</t>
  </si>
  <si>
    <t xml:space="preserve">Anderson </t>
  </si>
  <si>
    <t>Senior|ClassificationPts|NOBSBvsNDGame3|No Show 1 2021</t>
  </si>
  <si>
    <t>Freshman|ClassificationPts|NOBSBvsNDGame3|21KBG</t>
  </si>
  <si>
    <t>Natick</t>
  </si>
  <si>
    <t>ClassOf2023|21KA|MBBvsDuke</t>
  </si>
  <si>
    <t>Senior|ClassificationPts|NOBSBvsNDGame3|21ACCMBBTournament|No Show 1 2021</t>
  </si>
  <si>
    <t>ClassOf2023|21PKA|MBBvsDuke</t>
  </si>
  <si>
    <t>Senior|ClassificationPts|NOBSBvsNDGame3|GraduateStudent</t>
  </si>
  <si>
    <t>Senior|ClassificationPts|BSBvNDGame3|No Show 1 2021|No Show 2 2021</t>
  </si>
  <si>
    <t>Edina</t>
  </si>
  <si>
    <t>ClassOf2024|TC21|MBBvsDuke</t>
  </si>
  <si>
    <t>Freshman|ClassificationPts|NOBSBvsNDGame3|ClassOf2023</t>
  </si>
  <si>
    <t>Junior|ClassificationPts|NOBSBvsNDGame3|ClassOf2022</t>
  </si>
  <si>
    <t>Senior|NOBSBvsNDGame3</t>
  </si>
  <si>
    <t>Palm Harbor</t>
  </si>
  <si>
    <t>Sponsor|Student|NOBSBvsNDGame3</t>
  </si>
  <si>
    <t>Supply</t>
  </si>
  <si>
    <t>55449-5533</t>
  </si>
  <si>
    <t>Student|GraduateStudent|SDRStaff</t>
  </si>
  <si>
    <t>Graduate Student|ClassificationPts|NOBSBvsNDGame3|No Show 1 2021</t>
  </si>
  <si>
    <t>Graduate Student|NOBSBvsNDGame3|MBBvGTech30521|Student</t>
  </si>
  <si>
    <t>Sophomore|NOBSBvsNDGame3|MBBvGTech30521|WSOCvElonCancel</t>
  </si>
  <si>
    <t>Senior|NOBSBvsNDGame3|No Show 1 2021</t>
  </si>
  <si>
    <t>Sophomore|BSBvNDGame3|BSBvsVTech4.10.21</t>
  </si>
  <si>
    <t>Junior|BSBvNDGame1|BSBvNDGame3|No Show 1 2021|No Show 2 2021</t>
  </si>
  <si>
    <t>Graduate Student|NOBSBvsNDGame3</t>
  </si>
  <si>
    <t>Junior|BSBvNDGame3|No Show 1 2021|No Show 2 2021</t>
  </si>
  <si>
    <t>Junior|NOBSBvsNDGame3|MBBvGTech30521|No Show 1 2021</t>
  </si>
  <si>
    <t>Graduate Student|NOBSBvsNDGame3|MBBvGTech30521|21ACCMBBTournament</t>
  </si>
  <si>
    <t>Senior|BSBvNDGame1|BSBvNDGame3|MSOCvDavidson3.1.21|No Show 1 2021|No Show 2 2021|MBBvGTech30521</t>
  </si>
  <si>
    <t>Junior|BSBvNDGame1|BSBvNDGame3|MSOCvDavidson3.1.21|No Show 1 2021|MBBvGTech30521|21ACCMBBTournament|No Show 2 2021|WTENvsSyracuse3.19.21|ClassOf2022</t>
  </si>
  <si>
    <t>Graduate Student|BSBvNDGame3</t>
  </si>
  <si>
    <t>Freshman|NOBSBvsNDGame3|MBBvGTech30521</t>
  </si>
  <si>
    <t>Graduate Student|NOBSBvsNDGame3|MSOCvDavidson3.1.21|MBBvGTech30521|21ACCMBBTournament|BSBvsVTech4.10.21</t>
  </si>
  <si>
    <t>Senior|NOBSBvsNDGame3|BSBvsVTech4.10.21</t>
  </si>
  <si>
    <t>Graduate Student|MSOCvDavidson3.1.21|No Show 1 2021|MBBvGTech30521</t>
  </si>
  <si>
    <t>Senior|MBBvGTech30521|No Show 1 2021|No Show 2 2021</t>
  </si>
  <si>
    <t>Senior|MBBvGTech30521</t>
  </si>
  <si>
    <t>Senior|MBBvGTech30521|No Show 1 2021</t>
  </si>
  <si>
    <t>ClassOf2023|21Wesley</t>
  </si>
  <si>
    <t>Sophomore</t>
  </si>
  <si>
    <t>Greensboro</t>
  </si>
  <si>
    <t>Whitesboro</t>
  </si>
  <si>
    <t>Freshman|MBBvGTech30521</t>
  </si>
  <si>
    <t>Senior|No Show 1 2021</t>
  </si>
  <si>
    <t>ClassOf2022|21KA|MBBvsDuke</t>
  </si>
  <si>
    <t>Graduate Student|MBBvGTech30521|21ACCMBBTournament</t>
  </si>
  <si>
    <t>Frankfort</t>
  </si>
  <si>
    <t>KY</t>
  </si>
  <si>
    <t>Rockville</t>
  </si>
  <si>
    <t>Rex</t>
  </si>
  <si>
    <t>Graduate Student|21ACCMBBTournament|No Show 1 2021</t>
  </si>
  <si>
    <t>Senior|21ACCMBBTournament</t>
  </si>
  <si>
    <t>Piedmont</t>
  </si>
  <si>
    <t>Sophomore|21DZ</t>
  </si>
  <si>
    <t>Freshman|No Show 1 2021</t>
  </si>
  <si>
    <t>Senior|BSBvsVTech4.10.21</t>
  </si>
  <si>
    <t>Junior|ClassOf2022</t>
  </si>
  <si>
    <t>ClassOf2022|21AEP|MBBvsDuke</t>
  </si>
  <si>
    <t>Freshman</t>
  </si>
  <si>
    <t>Freshman|Student</t>
  </si>
  <si>
    <t>Sophomore|Student</t>
  </si>
  <si>
    <t>Junior</t>
  </si>
  <si>
    <t>Malvern</t>
  </si>
  <si>
    <t>Huntersville</t>
  </si>
  <si>
    <t>ClassOf2025|MBBvsDuke|Student</t>
  </si>
  <si>
    <t>ClassOf2025|Student</t>
  </si>
  <si>
    <t xml:space="preserve">Belmont </t>
  </si>
  <si>
    <t>Texas</t>
  </si>
  <si>
    <t>Waxhaw</t>
  </si>
  <si>
    <t>Libertyville</t>
  </si>
  <si>
    <t>Weston</t>
  </si>
  <si>
    <t>Louisville</t>
  </si>
  <si>
    <t>Kentucky</t>
  </si>
  <si>
    <t>Nashville</t>
  </si>
  <si>
    <t>Tennessee</t>
  </si>
  <si>
    <t>Gainesville</t>
  </si>
  <si>
    <t>Florida</t>
  </si>
  <si>
    <t>Potomac</t>
  </si>
  <si>
    <t>TN</t>
  </si>
  <si>
    <t>Westport</t>
  </si>
  <si>
    <t>Connecticut</t>
  </si>
  <si>
    <t>Jamesville</t>
  </si>
  <si>
    <t>Memphis</t>
  </si>
  <si>
    <t>Palmetto Bay</t>
  </si>
  <si>
    <t>Ormond Beach</t>
  </si>
  <si>
    <t>Vienna</t>
  </si>
  <si>
    <t xml:space="preserve">Fort Myers </t>
  </si>
  <si>
    <t>GraduateStudent|WakeHealth22|Student</t>
  </si>
  <si>
    <t>ClassOf2022|Student|MBBvsDuke</t>
  </si>
  <si>
    <t>Oakwood</t>
  </si>
  <si>
    <t>GraduateStudent|Student|WakeHealth22</t>
  </si>
  <si>
    <t>ClassOf2023|Student|WakeHealth22</t>
  </si>
  <si>
    <t>GraduateStudent|MBBvsDuke|Student|WakeHealth22</t>
  </si>
  <si>
    <t>ClassOf2022|WakeHealth22|Student|ClassOf2026</t>
  </si>
  <si>
    <t xml:space="preserve">Manhattan beach </t>
  </si>
  <si>
    <t>ClassOf2024|WakeHealth22|Student</t>
  </si>
  <si>
    <t>ClassOf2024|Student|WakeHealth22</t>
  </si>
  <si>
    <t>ClassOf2025|Student|WakeHealth22</t>
  </si>
  <si>
    <t xml:space="preserve">winston salem </t>
  </si>
  <si>
    <t>ClassOf2025|21LXA|MBBvsDuke</t>
  </si>
  <si>
    <t>Duxbury</t>
  </si>
  <si>
    <t>GraduateStudent|MBBvsDuke|WakeHealth22|Student</t>
  </si>
  <si>
    <t>GraduateStudent|Student|MBBvsDuke</t>
  </si>
  <si>
    <t>ClassOf2025|MBBvsDuke|WakeHealth22|Student</t>
  </si>
  <si>
    <t>ClassOf2023|MBBvsDuke|Student|WakeHealth22</t>
  </si>
  <si>
    <t>GraduateStudent|MBBvsDuke|Student</t>
  </si>
  <si>
    <t>ClassOf2022|WakeHealth22|Student</t>
  </si>
  <si>
    <t xml:space="preserve">Winston salem </t>
  </si>
  <si>
    <t>ClassOf2022|21KBG|MBBvsDuke</t>
  </si>
  <si>
    <t>San Marcos</t>
  </si>
  <si>
    <t>Palm Beach Gardens</t>
  </si>
  <si>
    <t>ClassOf2023|MBBvsDuke|Student</t>
  </si>
  <si>
    <t>ClassOf2022|ClassOf2023</t>
  </si>
  <si>
    <t>ClassOf2023|WakeHealth22|Student</t>
  </si>
  <si>
    <t>ClassOf2022|Junior|ClassificationPts|19RetroactivePoints|CampbellIndy|NOBSBvsNDGame3|Student</t>
  </si>
  <si>
    <t>ClassOf2025|WakeHealth22|Student</t>
  </si>
  <si>
    <t>ClassOf2024|MBBvsDuke|WakeHealth22|Student</t>
  </si>
  <si>
    <t>ClassOf2025|MBBvsDuke|Student|WakeHealth22</t>
  </si>
  <si>
    <t>ClassOf2022|WakeHealth22</t>
  </si>
  <si>
    <t>Winston-Salem, NC</t>
  </si>
  <si>
    <t>ClassOf2022|MBBvsDuke|Student|WakeHealth22</t>
  </si>
  <si>
    <t>Walkertown</t>
  </si>
  <si>
    <t>GraduateStudent|WakeHealth22</t>
  </si>
  <si>
    <t>ClassOf2023|MBBvsDuke|WakeHealth22|Student</t>
  </si>
  <si>
    <t>ClassOf2022|Student|WakeHealth22</t>
  </si>
  <si>
    <t>GraduateStudent|Student|MBBvsDuke|WakeHealth22</t>
  </si>
  <si>
    <t xml:space="preserve">Valrico </t>
  </si>
  <si>
    <t>ClassOf2022|GraduateStudent</t>
  </si>
  <si>
    <t>Clovis</t>
  </si>
  <si>
    <t>New Mexico</t>
  </si>
  <si>
    <t>Maple Grove</t>
  </si>
  <si>
    <t>Smithtown</t>
  </si>
  <si>
    <t>Cleveland</t>
  </si>
  <si>
    <t>Student|GraduateStudent</t>
  </si>
  <si>
    <t>Student|GraduateStudent|WakeHealth22</t>
  </si>
  <si>
    <t>Student|ClassOf2025</t>
  </si>
  <si>
    <t>Student|ClassOf2023</t>
  </si>
  <si>
    <t>Student|ClassOf2022</t>
  </si>
  <si>
    <t>Student|ClassOf2022|WakeHealth22</t>
  </si>
  <si>
    <t>Student|ClassOf2024</t>
  </si>
  <si>
    <t>Student|ClassOf2025|SDRStaff</t>
  </si>
  <si>
    <t>Student|ClassOf2026</t>
  </si>
  <si>
    <t>Rome</t>
  </si>
  <si>
    <t>Delhi</t>
  </si>
  <si>
    <t>Guaynabo</t>
  </si>
  <si>
    <t>Puerto Rico</t>
  </si>
  <si>
    <t>Team</t>
  </si>
  <si>
    <t>Revenue ($ millions)</t>
  </si>
  <si>
    <t>Value ($ millions)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</si>
  <si>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</si>
  <si>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</si>
  <si>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</si>
  <si>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</si>
  <si>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</si>
  <si>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</si>
  <si>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</si>
  <si>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</si>
  <si>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</si>
  <si>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</si>
  <si>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</si>
  <si>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</si>
  <si>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 of Anaheim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</si>
  <si>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</si>
  <si>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</si>
  <si>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</si>
  <si>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</si>
  <si>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</si>
  <si>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</si>
  <si>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</si>
  <si>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</si>
  <si>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</si>
  <si>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</si>
  <si>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</si>
  <si>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</si>
  <si>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 Louis Cardinals</t>
  </si>
  <si>
    <t>Tampa Bay Rays</t>
  </si>
  <si>
    <t>Texas Rangers</t>
  </si>
  <si>
    <t>Toronto Blue Jays</t>
  </si>
  <si>
    <t>Washington Nationals</t>
  </si>
  <si>
    <t>Cleveland Guardians</t>
  </si>
  <si>
    <t>Year</t>
  </si>
  <si>
    <t>Wins</t>
  </si>
  <si>
    <t>Attendance</t>
  </si>
  <si>
    <t>Multiple</t>
  </si>
  <si>
    <t>Number</t>
  </si>
  <si>
    <t>Result</t>
  </si>
  <si>
    <t>Cust ID</t>
  </si>
  <si>
    <t>Region</t>
  </si>
  <si>
    <t xml:space="preserve">Payment </t>
  </si>
  <si>
    <t>Source</t>
  </si>
  <si>
    <t>Sale 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</si>
  <si>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</si>
  <si>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</si>
  <si>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</si>
  <si>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</si>
  <si>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</si>
  <si>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</si>
  <si>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</si>
  <si>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</si>
  <si>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</si>
  <si>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</si>
  <si>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</si>
  <si>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</si>
  <si>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ID #</t>
  </si>
  <si>
    <t>YEAR</t>
  </si>
  <si>
    <t>MAKE</t>
  </si>
  <si>
    <t>TYPE</t>
  </si>
  <si>
    <t>ODOMETER</t>
  </si>
  <si>
    <t xml:space="preserve">DEPARTMENT ASSIGNED </t>
  </si>
  <si>
    <t>PRICE</t>
  </si>
  <si>
    <t>MAINTENANCE</t>
  </si>
  <si>
    <t>Ford</t>
  </si>
  <si>
    <t>Sedan</t>
  </si>
  <si>
    <t>Police &amp; Security</t>
  </si>
  <si>
    <t>Truck</t>
  </si>
  <si>
    <t>Telecomm</t>
  </si>
  <si>
    <t>Chevrolet</t>
  </si>
  <si>
    <t>Pickup</t>
  </si>
  <si>
    <t>Housing &amp; Residential Life</t>
  </si>
  <si>
    <t>Dodge</t>
  </si>
  <si>
    <t>Van</t>
  </si>
  <si>
    <t>Property</t>
  </si>
  <si>
    <t>Printing Services</t>
  </si>
  <si>
    <t>GMC</t>
  </si>
  <si>
    <t>Dining Services</t>
  </si>
  <si>
    <t>Athletics</t>
  </si>
  <si>
    <t>$E1 is fixed column</t>
  </si>
  <si>
    <t>E$1 is fixed row</t>
  </si>
  <si>
    <t>$E$1 both are fixed</t>
  </si>
  <si>
    <t>use F4 to do this automatically to a cell</t>
  </si>
  <si>
    <t>2x + 5y - 10z</t>
  </si>
  <si>
    <t>coef</t>
  </si>
  <si>
    <t>x</t>
  </si>
  <si>
    <t>y</t>
  </si>
  <si>
    <t>z</t>
  </si>
  <si>
    <t>TotalSales</t>
  </si>
  <si>
    <t>AverageSales</t>
  </si>
  <si>
    <t>MaxSales</t>
  </si>
  <si>
    <t>MinSales</t>
  </si>
  <si>
    <t>Average of MAINTENANCE</t>
  </si>
  <si>
    <t>Row Labels</t>
  </si>
  <si>
    <t>Grand Total</t>
  </si>
  <si>
    <t>Column Labels</t>
  </si>
  <si>
    <t>Sum of Sale Amount</t>
  </si>
  <si>
    <t>USEFUL LIFE</t>
  </si>
  <si>
    <t>HIGH</t>
  </si>
  <si>
    <t>LOW</t>
  </si>
  <si>
    <t>MEDIUM</t>
  </si>
  <si>
    <t>CODE</t>
  </si>
  <si>
    <t>CD001</t>
  </si>
  <si>
    <t>CD002</t>
  </si>
  <si>
    <t>CD003</t>
  </si>
  <si>
    <t>CD004</t>
  </si>
  <si>
    <t>Student</t>
  </si>
  <si>
    <t>Grade</t>
  </si>
  <si>
    <t>Letter Grade</t>
  </si>
  <si>
    <t>Bobby</t>
  </si>
  <si>
    <t>Sally</t>
  </si>
  <si>
    <t>Trey</t>
  </si>
  <si>
    <t>Kelly</t>
  </si>
  <si>
    <t>Min</t>
  </si>
  <si>
    <t>Max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</si>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</sst>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$&quot;#,##0.00"/>
  </numFmts>
  <fonts count="2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3" fillId="0" borderId="0"/>
    <xf numFmtId="0" fontId="2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3" fontId="21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4" fillId="0" borderId="0" xfId="42" applyFont="1" applyAlignment="1">
      <alignment horizontal="center"/>
    </xf>
    <xf numFmtId="20" fontId="24" fillId="0" borderId="0" xfId="42" applyNumberFormat="1" applyFont="1" applyAlignment="1">
      <alignment horizontal="center"/>
    </xf>
    <xf numFmtId="0" fontId="2" fillId="0" borderId="0" xfId="43"/>
    <xf numFmtId="0" fontId="23" fillId="0" borderId="0" xfId="42" applyAlignment="1">
      <alignment horizontal="center"/>
    </xf>
    <xf numFmtId="8" fontId="23" fillId="0" borderId="0" xfId="42" applyNumberFormat="1" applyAlignment="1">
      <alignment horizontal="center"/>
    </xf>
    <xf numFmtId="20" fontId="23" fillId="0" borderId="0" xfId="42" applyNumberFormat="1" applyAlignment="1">
      <alignment horizontal="center"/>
    </xf>
    <xf numFmtId="6" fontId="23" fillId="0" borderId="0" xfId="42" applyNumberFormat="1" applyAlignment="1">
      <alignment horizontal="center"/>
    </xf>
    <xf numFmtId="0" fontId="24" fillId="0" borderId="10" xfId="43" applyFont="1" applyBorder="1" applyAlignment="1">
      <alignment horizontal="center"/>
    </xf>
    <xf numFmtId="0" fontId="24" fillId="0" borderId="10" xfId="43" applyFont="1" applyBorder="1" applyAlignment="1">
      <alignment horizontal="center" wrapText="1"/>
    </xf>
    <xf numFmtId="0" fontId="2" fillId="0" borderId="0" xfId="43" applyAlignment="1">
      <alignment horizontal="center"/>
    </xf>
    <xf numFmtId="42" fontId="2" fillId="0" borderId="0" xfId="43" applyNumberFormat="1" applyAlignment="1">
      <alignment horizontal="center"/>
    </xf>
    <xf numFmtId="0" fontId="22" fillId="0" borderId="0" xfId="0" applyFont="1" applyAlignment="1">
      <alignment horizontal="center"/>
    </xf>
    <xf numFmtId="0" fontId="16" fillId="0" borderId="0" xfId="44" applyNumberFormat="1" applyFont="1"/>
    <xf numFmtId="0" fontId="0" fillId="33" borderId="11" xfId="0" applyFill="1" applyBorder="1"/>
    <xf numFmtId="8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 applyAlignment="1">
      <alignment horizontal="left"/>
    </xf>
    <xf numFmtId="0" fontId="1" fillId="0" borderId="0" xfId="43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C4B0858-B397-451F-8AFF-53DD8E98DBD6}"/>
    <cellStyle name="Normal 3" xfId="43" xr:uid="{7F06B4C9-1322-41C2-B254-BCAEB63075D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Rush" refreshedDate="45537.619238194442" createdVersion="8" refreshedVersion="8" minRefreshableVersion="3" recordCount="71" xr:uid="{3F3E4908-E36D-4599-927F-B2533B6BD983}">
  <cacheSource type="worksheet">
    <worksheetSource name="vehiclesData"/>
  </cacheSource>
  <cacheFields count="8">
    <cacheField name="ID #" numFmtId="0">
      <sharedItems containsSemiMixedTypes="0" containsString="0" containsNumber="1" containsInteger="1" minValue="87" maxValue="2489"/>
    </cacheField>
    <cacheField name="YEAR" numFmtId="0">
      <sharedItems containsSemiMixedTypes="0" containsString="0" containsNumber="1" containsInteger="1" minValue="1986" maxValue="2005"/>
    </cacheField>
    <cacheField name="MAKE" numFmtId="0">
      <sharedItems count="4">
        <s v="Ford"/>
        <s v="Chevrolet"/>
        <s v="Dodge"/>
        <s v="GMC"/>
      </sharedItems>
    </cacheField>
    <cacheField name="TYPE" numFmtId="0">
      <sharedItems/>
    </cacheField>
    <cacheField name="ODOMETER" numFmtId="0">
      <sharedItems containsSemiMixedTypes="0" containsString="0" containsNumber="1" containsInteger="1" minValue="2250" maxValue="138456"/>
    </cacheField>
    <cacheField name="DEPARTMENT ASSIGNED " numFmtId="0">
      <sharedItems count="7">
        <s v="Police &amp; Security"/>
        <s v="Telecomm"/>
        <s v="Housing &amp; Residential Life"/>
        <s v="Property"/>
        <s v="Printing Services"/>
        <s v="Dining Services"/>
        <s v="Athletics"/>
      </sharedItems>
    </cacheField>
    <cacheField name="PRICE" numFmtId="42">
      <sharedItems containsSemiMixedTypes="0" containsString="0" containsNumber="1" containsInteger="1" minValue="5000" maxValue="22724"/>
    </cacheField>
    <cacheField name="MAINTENANCE" numFmtId="42">
      <sharedItems containsSemiMixedTypes="0" containsString="0" containsNumber="1" minValue="28.04" maxValue="3491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Rush" refreshedDate="45537.625194907407" createdVersion="8" refreshedVersion="8" minRefreshableVersion="3" recordCount="510" xr:uid="{C38C8182-035F-4701-B6B8-2834E40002D2}">
  <cacheSource type="worksheet">
    <worksheetSource name="omtData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North"/>
        <s v="South"/>
        <s v="West"/>
      </sharedItems>
    </cacheField>
    <cacheField name="Payment " numFmtId="0">
      <sharedItems/>
    </cacheField>
    <cacheField name="Source" numFmtId="0">
      <sharedItems/>
    </cacheField>
    <cacheField name="Sale Amount" numFmtId="0">
      <sharedItems containsSemiMixedTypes="0" containsString="0" containsNumber="1" minValue="15.06" maxValue="247.14"/>
    </cacheField>
    <cacheField name="Product" numFmtId="0">
      <sharedItems count="2">
        <s v="Book"/>
        <s v="Online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Rush" refreshedDate="45537.635010069447" createdVersion="8" refreshedVersion="8" minRefreshableVersion="3" recordCount="71" xr:uid="{9CDD7A79-189A-4112-B1F0-1EDBF0BA52F1}">
  <cacheSource type="worksheet">
    <worksheetSource ref="A1:J72" sheet="Vehicles"/>
  </cacheSource>
  <cacheFields count="9">
    <cacheField name="ID #" numFmtId="0">
      <sharedItems containsSemiMixedTypes="0" containsString="0" containsNumber="1" containsInteger="1" minValue="87" maxValue="2489"/>
    </cacheField>
    <cacheField name="YEAR" numFmtId="0">
      <sharedItems containsSemiMixedTypes="0" containsString="0" containsNumber="1" containsInteger="1" minValue="1986" maxValue="2005"/>
    </cacheField>
    <cacheField name="MAKE" numFmtId="0">
      <sharedItems/>
    </cacheField>
    <cacheField name="TYPE" numFmtId="0">
      <sharedItems/>
    </cacheField>
    <cacheField name="USEFUL LIFE" numFmtId="0">
      <sharedItems count="3">
        <s v="LOW"/>
        <s v="MEDIUM"/>
        <s v="HIGH"/>
      </sharedItems>
    </cacheField>
    <cacheField name="ODOMETER" numFmtId="0">
      <sharedItems containsSemiMixedTypes="0" containsString="0" containsNumber="1" containsInteger="1" minValue="2250" maxValue="138456"/>
    </cacheField>
    <cacheField name="DEPARTMENT ASSIGNED " numFmtId="0">
      <sharedItems/>
    </cacheField>
    <cacheField name="PRICE" numFmtId="42">
      <sharedItems containsSemiMixedTypes="0" containsString="0" containsNumber="1" containsInteger="1" minValue="5000" maxValue="22724"/>
    </cacheField>
    <cacheField name="MAINTENANCE" numFmtId="42">
      <sharedItems containsSemiMixedTypes="0" containsString="0" containsNumber="1" minValue="28.04" maxValue="3491.22" count="68">
        <n v="1932.76"/>
        <n v="1331.3"/>
        <n v="938.75"/>
        <n v="507"/>
        <n v="565.82000000000005"/>
        <n v="167.65"/>
        <n v="705"/>
        <n v="1593.97"/>
        <n v="1370"/>
        <n v="1235.29"/>
        <n v="472.68"/>
        <n v="29.5"/>
        <n v="566.94000000000005"/>
        <n v="28.04"/>
        <n v="279.12"/>
        <n v="111.87"/>
        <n v="1591"/>
        <n v="1640.71"/>
        <n v="2000"/>
        <n v="694.89"/>
        <n v="378.22"/>
        <n v="575"/>
        <n v="3491.22"/>
        <n v="723.7"/>
        <n v="1299"/>
        <n v="2235"/>
        <n v="72.069999999999993"/>
        <n v="755"/>
        <n v="345.47"/>
        <n v="80.88"/>
        <n v="980"/>
        <n v="602.71"/>
        <n v="489.92"/>
        <n v="2932.83"/>
        <n v="1825.79"/>
        <n v="499.15"/>
        <n v="664.34"/>
        <n v="369.55"/>
        <n v="159.9"/>
        <n v="675"/>
        <n v="1775.42"/>
        <n v="1838.72"/>
        <n v="963.62"/>
        <n v="1820"/>
        <n v="1871"/>
        <n v="1382.9"/>
        <n v="1025"/>
        <n v="379.19"/>
        <n v="1948.46"/>
        <n v="751.37"/>
        <n v="401.86"/>
        <n v="558.62"/>
        <n v="1350"/>
        <n v="104.64"/>
        <n v="1974.79"/>
        <n v="450"/>
        <n v="594.45000000000005"/>
        <n v="1245.08"/>
        <n v="1118.4100000000001"/>
        <n v="257.37"/>
        <n v="731.96"/>
        <n v="1200"/>
        <n v="202.36"/>
        <n v="1255"/>
        <n v="2257.16"/>
        <n v="117.64"/>
        <n v="191.38"/>
        <n v="100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87"/>
    <n v="2002"/>
    <x v="0"/>
    <s v="Sedan"/>
    <n v="37780"/>
    <x v="0"/>
    <n v="20888"/>
    <n v="1932.76"/>
  </r>
  <r>
    <n v="195"/>
    <n v="2004"/>
    <x v="0"/>
    <s v="Truck"/>
    <n v="19870"/>
    <x v="1"/>
    <n v="18682"/>
    <n v="1331.3"/>
  </r>
  <r>
    <n v="503"/>
    <n v="2003"/>
    <x v="1"/>
    <s v="Sedan"/>
    <n v="8900"/>
    <x v="0"/>
    <n v="20904"/>
    <n v="938.75"/>
  </r>
  <r>
    <n v="678"/>
    <n v="1995"/>
    <x v="0"/>
    <s v="Pickup"/>
    <n v="73419"/>
    <x v="2"/>
    <n v="11866"/>
    <n v="507"/>
  </r>
  <r>
    <n v="696"/>
    <n v="2000"/>
    <x v="2"/>
    <s v="Van"/>
    <n v="43907"/>
    <x v="0"/>
    <n v="15844"/>
    <n v="565.82000000000005"/>
  </r>
  <r>
    <n v="798"/>
    <n v="2003"/>
    <x v="0"/>
    <s v="Van"/>
    <n v="24575"/>
    <x v="2"/>
    <n v="19846"/>
    <n v="167.65"/>
  </r>
  <r>
    <n v="817"/>
    <n v="2004"/>
    <x v="1"/>
    <s v="Van"/>
    <n v="16896"/>
    <x v="2"/>
    <n v="20824"/>
    <n v="705"/>
  </r>
  <r>
    <n v="818"/>
    <n v="2000"/>
    <x v="1"/>
    <s v="Pickup"/>
    <n v="37786"/>
    <x v="2"/>
    <n v="13783"/>
    <n v="1593.97"/>
  </r>
  <r>
    <n v="829"/>
    <n v="1995"/>
    <x v="0"/>
    <s v="Pickup"/>
    <n v="32765"/>
    <x v="2"/>
    <n v="5000"/>
    <n v="1370"/>
  </r>
  <r>
    <n v="834"/>
    <n v="1991"/>
    <x v="1"/>
    <s v="Van"/>
    <n v="138456"/>
    <x v="3"/>
    <n v="11449"/>
    <n v="1235.29"/>
  </r>
  <r>
    <n v="841"/>
    <n v="1999"/>
    <x v="0"/>
    <s v="Sedan"/>
    <n v="59378"/>
    <x v="4"/>
    <n v="20315"/>
    <n v="472.68"/>
  </r>
  <r>
    <n v="865"/>
    <n v="2000"/>
    <x v="3"/>
    <s v="Van"/>
    <n v="42313"/>
    <x v="2"/>
    <n v="12500"/>
    <n v="29.5"/>
  </r>
  <r>
    <n v="866"/>
    <n v="2001"/>
    <x v="0"/>
    <s v="Sedan"/>
    <n v="49973"/>
    <x v="0"/>
    <n v="15090"/>
    <n v="566.94000000000005"/>
  </r>
  <r>
    <n v="874"/>
    <n v="2004"/>
    <x v="0"/>
    <s v="Van"/>
    <n v="43678"/>
    <x v="1"/>
    <n v="21580"/>
    <n v="28.04"/>
  </r>
  <r>
    <n v="877"/>
    <n v="1996"/>
    <x v="1"/>
    <s v="Pickup"/>
    <n v="50580"/>
    <x v="3"/>
    <n v="14130"/>
    <n v="279.12"/>
  </r>
  <r>
    <n v="888"/>
    <n v="1999"/>
    <x v="0"/>
    <s v="Sedan"/>
    <n v="62743"/>
    <x v="0"/>
    <n v="22413"/>
    <n v="111.87"/>
  </r>
  <r>
    <n v="897"/>
    <n v="2005"/>
    <x v="0"/>
    <s v="Truck"/>
    <n v="12703"/>
    <x v="2"/>
    <n v="22724"/>
    <n v="1591"/>
  </r>
  <r>
    <n v="904"/>
    <n v="1996"/>
    <x v="1"/>
    <s v="Sedan"/>
    <n v="53383"/>
    <x v="0"/>
    <n v="16539"/>
    <n v="1640.71"/>
  </r>
  <r>
    <n v="1016"/>
    <n v="1997"/>
    <x v="0"/>
    <s v="Pickup"/>
    <n v="52728"/>
    <x v="2"/>
    <n v="14757"/>
    <n v="2000"/>
  </r>
  <r>
    <n v="1055"/>
    <n v="2004"/>
    <x v="0"/>
    <s v="Van"/>
    <n v="3500"/>
    <x v="5"/>
    <n v="22438"/>
    <n v="694.89"/>
  </r>
  <r>
    <n v="1071"/>
    <n v="1993"/>
    <x v="0"/>
    <s v="Van"/>
    <n v="93484"/>
    <x v="4"/>
    <n v="12149"/>
    <n v="378.22"/>
  </r>
  <r>
    <n v="1140"/>
    <n v="2003"/>
    <x v="0"/>
    <s v="Truck"/>
    <n v="29781"/>
    <x v="3"/>
    <n v="19634"/>
    <n v="575"/>
  </r>
  <r>
    <n v="1167"/>
    <n v="2000"/>
    <x v="0"/>
    <s v="Truck"/>
    <n v="39292"/>
    <x v="2"/>
    <n v="15366"/>
    <n v="3491.22"/>
  </r>
  <r>
    <n v="1172"/>
    <n v="1995"/>
    <x v="0"/>
    <s v="Sedan"/>
    <n v="78740"/>
    <x v="0"/>
    <n v="15871"/>
    <n v="723.7"/>
  </r>
  <r>
    <n v="1196"/>
    <n v="1998"/>
    <x v="1"/>
    <s v="Van"/>
    <n v="53560"/>
    <x v="2"/>
    <n v="12493"/>
    <n v="1299"/>
  </r>
  <r>
    <n v="1374"/>
    <n v="1995"/>
    <x v="1"/>
    <s v="Sedan"/>
    <n v="137534"/>
    <x v="0"/>
    <n v="20453"/>
    <n v="2235"/>
  </r>
  <r>
    <n v="1375"/>
    <n v="1999"/>
    <x v="0"/>
    <s v="Pickup"/>
    <n v="45608"/>
    <x v="2"/>
    <n v="15866"/>
    <n v="72.069999999999993"/>
  </r>
  <r>
    <n v="1415"/>
    <n v="1997"/>
    <x v="3"/>
    <s v="Van"/>
    <n v="89006"/>
    <x v="6"/>
    <n v="16748"/>
    <n v="755"/>
  </r>
  <r>
    <n v="1445"/>
    <n v="1996"/>
    <x v="2"/>
    <s v="Van"/>
    <n v="56788"/>
    <x v="1"/>
    <n v="10105"/>
    <n v="345.47"/>
  </r>
  <r>
    <n v="1455"/>
    <n v="1998"/>
    <x v="0"/>
    <s v="Truck"/>
    <n v="76681"/>
    <x v="2"/>
    <n v="12850"/>
    <n v="80.88"/>
  </r>
  <r>
    <n v="1462"/>
    <n v="1997"/>
    <x v="3"/>
    <s v="Van"/>
    <n v="82091"/>
    <x v="6"/>
    <n v="20882"/>
    <n v="980"/>
  </r>
  <r>
    <n v="1476"/>
    <n v="2002"/>
    <x v="2"/>
    <s v="Pickup"/>
    <n v="47222"/>
    <x v="3"/>
    <n v="11232"/>
    <n v="2000"/>
  </r>
  <r>
    <n v="1575"/>
    <n v="2000"/>
    <x v="1"/>
    <s v="Pickup"/>
    <n v="43896"/>
    <x v="3"/>
    <n v="12643"/>
    <n v="602.71"/>
  </r>
  <r>
    <n v="1585"/>
    <n v="1999"/>
    <x v="0"/>
    <s v="Sedan"/>
    <n v="65404"/>
    <x v="0"/>
    <n v="22674"/>
    <n v="489.92"/>
  </r>
  <r>
    <n v="1599"/>
    <n v="1996"/>
    <x v="1"/>
    <s v="Van"/>
    <n v="52672"/>
    <x v="4"/>
    <n v="15773"/>
    <n v="2932.83"/>
  </r>
  <r>
    <n v="1602"/>
    <n v="1999"/>
    <x v="3"/>
    <s v="Van"/>
    <n v="35860"/>
    <x v="5"/>
    <n v="16356"/>
    <n v="1825.79"/>
  </r>
  <r>
    <n v="1642"/>
    <n v="2003"/>
    <x v="1"/>
    <s v="Sedan"/>
    <n v="44108"/>
    <x v="3"/>
    <n v="11136"/>
    <n v="2000"/>
  </r>
  <r>
    <n v="1643"/>
    <n v="1998"/>
    <x v="1"/>
    <s v="Truck"/>
    <n v="43912"/>
    <x v="2"/>
    <n v="7200"/>
    <n v="499.15"/>
  </r>
  <r>
    <n v="1648"/>
    <n v="1992"/>
    <x v="1"/>
    <s v="Van"/>
    <n v="101712"/>
    <x v="2"/>
    <n v="14929"/>
    <n v="664.34"/>
  </r>
  <r>
    <n v="1649"/>
    <n v="2004"/>
    <x v="1"/>
    <s v="Pickup"/>
    <n v="2250"/>
    <x v="4"/>
    <n v="20680"/>
    <n v="369.55"/>
  </r>
  <r>
    <n v="1675"/>
    <n v="1999"/>
    <x v="1"/>
    <s v="Pickup"/>
    <n v="54741"/>
    <x v="3"/>
    <n v="9839"/>
    <n v="159.9"/>
  </r>
  <r>
    <n v="1678"/>
    <n v="2003"/>
    <x v="0"/>
    <s v="Van"/>
    <n v="25126"/>
    <x v="2"/>
    <n v="12957"/>
    <n v="675"/>
  </r>
  <r>
    <n v="1680"/>
    <n v="2003"/>
    <x v="1"/>
    <s v="Pickup"/>
    <n v="23915"/>
    <x v="2"/>
    <n v="16763"/>
    <n v="1775.42"/>
  </r>
  <r>
    <n v="1733"/>
    <n v="2005"/>
    <x v="0"/>
    <s v="Pickup"/>
    <n v="5272"/>
    <x v="0"/>
    <n v="15914"/>
    <n v="1838.72"/>
  </r>
  <r>
    <n v="1735"/>
    <n v="1993"/>
    <x v="1"/>
    <s v="Sedan"/>
    <n v="110863"/>
    <x v="3"/>
    <n v="11041"/>
    <n v="963.62"/>
  </r>
  <r>
    <n v="1776"/>
    <n v="1987"/>
    <x v="1"/>
    <s v="Sedan"/>
    <n v="81802"/>
    <x v="2"/>
    <n v="14993"/>
    <n v="1820"/>
  </r>
  <r>
    <n v="1861"/>
    <n v="2003"/>
    <x v="1"/>
    <s v="Van"/>
    <n v="8993"/>
    <x v="0"/>
    <n v="15592"/>
    <n v="1871"/>
  </r>
  <r>
    <n v="1878"/>
    <n v="1995"/>
    <x v="1"/>
    <s v="Van"/>
    <n v="56047"/>
    <x v="2"/>
    <n v="15930"/>
    <n v="1382.9"/>
  </r>
  <r>
    <n v="1949"/>
    <n v="2004"/>
    <x v="1"/>
    <s v="Van"/>
    <n v="34474"/>
    <x v="5"/>
    <n v="18712"/>
    <n v="1025"/>
  </r>
  <r>
    <n v="2020"/>
    <n v="2003"/>
    <x v="0"/>
    <s v="Van"/>
    <n v="22589"/>
    <x v="2"/>
    <n v="22045"/>
    <n v="379.19"/>
  </r>
  <r>
    <n v="2021"/>
    <n v="1999"/>
    <x v="2"/>
    <s v="Van"/>
    <n v="59800"/>
    <x v="5"/>
    <n v="14965"/>
    <n v="1948.46"/>
  </r>
  <r>
    <n v="2063"/>
    <n v="2001"/>
    <x v="0"/>
    <s v="Sedan"/>
    <n v="62611"/>
    <x v="0"/>
    <n v="18872"/>
    <n v="751.37"/>
  </r>
  <r>
    <n v="2071"/>
    <n v="2004"/>
    <x v="0"/>
    <s v="Van"/>
    <n v="18755"/>
    <x v="3"/>
    <n v="20336"/>
    <n v="401.86"/>
  </r>
  <r>
    <n v="2084"/>
    <n v="1997"/>
    <x v="3"/>
    <s v="Van"/>
    <n v="74309"/>
    <x v="6"/>
    <n v="14187"/>
    <n v="558.62"/>
  </r>
  <r>
    <n v="2112"/>
    <n v="1986"/>
    <x v="0"/>
    <s v="Sedan"/>
    <n v="103123"/>
    <x v="2"/>
    <n v="12007"/>
    <n v="1350"/>
  </r>
  <r>
    <n v="2124"/>
    <n v="2002"/>
    <x v="0"/>
    <s v="Van"/>
    <n v="36838"/>
    <x v="4"/>
    <n v="11518"/>
    <n v="2000"/>
  </r>
  <r>
    <n v="2126"/>
    <n v="2005"/>
    <x v="0"/>
    <s v="Truck"/>
    <n v="3670"/>
    <x v="2"/>
    <n v="9471"/>
    <n v="104.64"/>
  </r>
  <r>
    <n v="2128"/>
    <n v="1994"/>
    <x v="0"/>
    <s v="Van"/>
    <n v="99880"/>
    <x v="6"/>
    <n v="15197"/>
    <n v="1974.79"/>
  </r>
  <r>
    <n v="2131"/>
    <n v="2001"/>
    <x v="1"/>
    <s v="Pickup"/>
    <n v="31394"/>
    <x v="2"/>
    <n v="15613"/>
    <n v="450"/>
  </r>
  <r>
    <n v="2132"/>
    <n v="1998"/>
    <x v="1"/>
    <s v="Pickup"/>
    <n v="77104"/>
    <x v="2"/>
    <n v="14019"/>
    <n v="594.45000000000005"/>
  </r>
  <r>
    <n v="2139"/>
    <n v="2004"/>
    <x v="2"/>
    <s v="Van"/>
    <n v="10650"/>
    <x v="3"/>
    <n v="11985"/>
    <n v="1245.08"/>
  </r>
  <r>
    <n v="2141"/>
    <n v="2005"/>
    <x v="0"/>
    <s v="Van"/>
    <n v="5721"/>
    <x v="2"/>
    <n v="22546"/>
    <n v="1118.4100000000001"/>
  </r>
  <r>
    <n v="2142"/>
    <n v="2005"/>
    <x v="3"/>
    <s v="Truck"/>
    <n v="2800"/>
    <x v="1"/>
    <n v="13410"/>
    <n v="257.37"/>
  </r>
  <r>
    <n v="2153"/>
    <n v="2001"/>
    <x v="1"/>
    <s v="Van"/>
    <n v="32315"/>
    <x v="1"/>
    <n v="14109"/>
    <n v="731.96"/>
  </r>
  <r>
    <n v="2166"/>
    <n v="1998"/>
    <x v="1"/>
    <s v="Van"/>
    <n v="43038"/>
    <x v="2"/>
    <n v="17022"/>
    <n v="1200"/>
  </r>
  <r>
    <n v="2167"/>
    <n v="2003"/>
    <x v="0"/>
    <s v="Truck"/>
    <n v="14678"/>
    <x v="5"/>
    <n v="21743"/>
    <n v="202.36"/>
  </r>
  <r>
    <n v="2353"/>
    <n v="2001"/>
    <x v="3"/>
    <s v="Pickup"/>
    <n v="58570"/>
    <x v="5"/>
    <n v="14127"/>
    <n v="1255"/>
  </r>
  <r>
    <n v="2364"/>
    <n v="1990"/>
    <x v="1"/>
    <s v="Sedan"/>
    <n v="92419"/>
    <x v="6"/>
    <n v="11630"/>
    <n v="2257.16"/>
  </r>
  <r>
    <n v="2388"/>
    <n v="2001"/>
    <x v="2"/>
    <s v="Van"/>
    <n v="33321"/>
    <x v="2"/>
    <n v="15485"/>
    <n v="117.64"/>
  </r>
  <r>
    <n v="2412"/>
    <n v="2000"/>
    <x v="0"/>
    <s v="Van"/>
    <n v="35497"/>
    <x v="2"/>
    <n v="9025"/>
    <n v="191.38"/>
  </r>
  <r>
    <n v="2489"/>
    <n v="2003"/>
    <x v="1"/>
    <s v="Van"/>
    <n v="26493"/>
    <x v="3"/>
    <n v="14347"/>
    <n v="100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306"/>
    <x v="0"/>
    <s v="Credit"/>
    <s v="Email"/>
    <n v="244.75"/>
    <x v="0"/>
    <d v="1899-12-30T10:13:00"/>
  </r>
  <r>
    <n v="10088"/>
    <x v="0"/>
    <s v="Credit"/>
    <s v="Web"/>
    <n v="216.37"/>
    <x v="0"/>
    <d v="1899-12-30T10:20:00"/>
  </r>
  <r>
    <n v="10253"/>
    <x v="0"/>
    <s v="Credit"/>
    <s v="Email"/>
    <n v="209.2"/>
    <x v="0"/>
    <d v="1899-12-30T17:19:00"/>
  </r>
  <r>
    <n v="10377"/>
    <x v="0"/>
    <s v="Credit"/>
    <s v="Web"/>
    <n v="199.18"/>
    <x v="0"/>
    <d v="1899-12-30T14:00:00"/>
  </r>
  <r>
    <n v="10007"/>
    <x v="0"/>
    <s v="Credit"/>
    <s v="Web"/>
    <n v="177.72"/>
    <x v="0"/>
    <d v="1899-12-30T21:59:00"/>
  </r>
  <r>
    <n v="10175"/>
    <x v="0"/>
    <s v="Credit"/>
    <s v="Email"/>
    <n v="177.32"/>
    <x v="0"/>
    <d v="1899-12-30T15:52:00"/>
  </r>
  <r>
    <n v="10120"/>
    <x v="0"/>
    <s v="Credit"/>
    <s v="Web"/>
    <n v="174.18"/>
    <x v="0"/>
    <d v="1899-12-30T12:42:00"/>
  </r>
  <r>
    <n v="10430"/>
    <x v="0"/>
    <s v="Credit"/>
    <s v="Web"/>
    <n v="169.79"/>
    <x v="0"/>
    <d v="1899-12-30T20:13:00"/>
  </r>
  <r>
    <n v="10315"/>
    <x v="0"/>
    <s v="Credit"/>
    <s v="Web"/>
    <n v="162.74"/>
    <x v="0"/>
    <d v="1899-12-30T09:09:00"/>
  </r>
  <r>
    <n v="10014"/>
    <x v="0"/>
    <s v="Credit"/>
    <s v="Web"/>
    <n v="151.66999999999999"/>
    <x v="0"/>
    <d v="1899-12-30T09:09:00"/>
  </r>
  <r>
    <n v="10299"/>
    <x v="0"/>
    <s v="Credit"/>
    <s v="Web"/>
    <n v="24.97"/>
    <x v="0"/>
    <d v="1899-12-30T16:53:00"/>
  </r>
  <r>
    <n v="10215"/>
    <x v="0"/>
    <s v="Credit"/>
    <s v="Web"/>
    <n v="24.71"/>
    <x v="1"/>
    <d v="1899-12-30T12:45:00"/>
  </r>
  <r>
    <n v="10333"/>
    <x v="0"/>
    <s v="Credit"/>
    <s v="Web"/>
    <n v="24.58"/>
    <x v="1"/>
    <d v="1899-12-30T00:00:00"/>
  </r>
  <r>
    <n v="10181"/>
    <x v="0"/>
    <s v="Credit"/>
    <s v="Email"/>
    <n v="24.4"/>
    <x v="0"/>
    <d v="1899-12-30T13:25:00"/>
  </r>
  <r>
    <n v="10164"/>
    <x v="0"/>
    <s v="Credit"/>
    <s v="Web"/>
    <n v="24.35"/>
    <x v="0"/>
    <d v="1899-12-30T08:08:00"/>
  </r>
  <r>
    <n v="10412"/>
    <x v="0"/>
    <s v="Credit"/>
    <s v="Web"/>
    <n v="24.11"/>
    <x v="0"/>
    <d v="1899-12-30T00:00:00"/>
  </r>
  <r>
    <n v="10254"/>
    <x v="0"/>
    <s v="Credit"/>
    <s v="Email"/>
    <n v="24"/>
    <x v="0"/>
    <d v="1899-12-30T11:52:00"/>
  </r>
  <r>
    <n v="10466"/>
    <x v="0"/>
    <s v="Credit"/>
    <s v="Email"/>
    <n v="23.89"/>
    <x v="0"/>
    <d v="1899-12-30T00:00:00"/>
  </r>
  <r>
    <n v="10369"/>
    <x v="0"/>
    <s v="Credit"/>
    <s v="Web"/>
    <n v="23.87"/>
    <x v="1"/>
    <d v="1899-12-30T13:52:00"/>
  </r>
  <r>
    <n v="10132"/>
    <x v="0"/>
    <s v="Credit"/>
    <s v="Email"/>
    <n v="23.73"/>
    <x v="1"/>
    <d v="1899-12-30T16:57:00"/>
  </r>
  <r>
    <n v="10087"/>
    <x v="0"/>
    <s v="Credit"/>
    <s v="Email"/>
    <n v="23.62"/>
    <x v="0"/>
    <d v="1899-12-30T22:20:00"/>
  </r>
  <r>
    <n v="10295"/>
    <x v="0"/>
    <s v="Credit"/>
    <s v="Web"/>
    <n v="23.08"/>
    <x v="0"/>
    <d v="1899-12-30T07:07:00"/>
  </r>
  <r>
    <n v="10406"/>
    <x v="0"/>
    <s v="Credit"/>
    <s v="Web"/>
    <n v="22.99"/>
    <x v="0"/>
    <d v="1899-12-30T09:09:00"/>
  </r>
  <r>
    <n v="10114"/>
    <x v="0"/>
    <s v="Credit"/>
    <s v="Web"/>
    <n v="22.83"/>
    <x v="0"/>
    <d v="1899-12-30T10:17:00"/>
  </r>
  <r>
    <n v="10241"/>
    <x v="0"/>
    <s v="Credit"/>
    <s v="Web"/>
    <n v="22.8"/>
    <x v="1"/>
    <d v="1899-12-30T10:59:00"/>
  </r>
  <r>
    <n v="10456"/>
    <x v="0"/>
    <s v="Credit"/>
    <s v="Web"/>
    <n v="22.57"/>
    <x v="1"/>
    <d v="1899-12-30T15:02:00"/>
  </r>
  <r>
    <n v="10355"/>
    <x v="0"/>
    <s v="Credit"/>
    <s v="Web"/>
    <n v="22.41"/>
    <x v="0"/>
    <d v="1899-12-30T07:07:00"/>
  </r>
  <r>
    <n v="10235"/>
    <x v="0"/>
    <s v="Credit"/>
    <s v="Web"/>
    <n v="22.05"/>
    <x v="1"/>
    <d v="1899-12-30T08:08:00"/>
  </r>
  <r>
    <n v="10232"/>
    <x v="0"/>
    <s v="Credit"/>
    <s v="Email"/>
    <n v="21.85"/>
    <x v="1"/>
    <d v="1899-12-30T14:28:00"/>
  </r>
  <r>
    <n v="10085"/>
    <x v="0"/>
    <s v="Credit"/>
    <s v="Web"/>
    <n v="21.7"/>
    <x v="1"/>
    <d v="1899-12-30T13:33:00"/>
  </r>
  <r>
    <n v="10272"/>
    <x v="0"/>
    <s v="Credit"/>
    <s v="Web"/>
    <n v="21.64"/>
    <x v="0"/>
    <d v="1899-12-30T10:39:00"/>
  </r>
  <r>
    <n v="10216"/>
    <x v="0"/>
    <s v="Credit"/>
    <s v="Web"/>
    <n v="21.49"/>
    <x v="1"/>
    <d v="1899-12-30T08:08:00"/>
  </r>
  <r>
    <n v="10366"/>
    <x v="0"/>
    <s v="Credit"/>
    <s v="Web"/>
    <n v="21.32"/>
    <x v="0"/>
    <d v="1899-12-30T02:02:00"/>
  </r>
  <r>
    <n v="10219"/>
    <x v="0"/>
    <s v="Credit"/>
    <s v="Email"/>
    <n v="21.01"/>
    <x v="0"/>
    <d v="1899-12-30T08:08:00"/>
  </r>
  <r>
    <n v="10257"/>
    <x v="0"/>
    <s v="Credit"/>
    <s v="Web"/>
    <n v="21"/>
    <x v="1"/>
    <d v="1899-12-30T17:14:00"/>
  </r>
  <r>
    <n v="10292"/>
    <x v="0"/>
    <s v="Credit"/>
    <s v="Web"/>
    <n v="20.97"/>
    <x v="0"/>
    <d v="1899-12-30T11:17:00"/>
  </r>
  <r>
    <n v="10134"/>
    <x v="0"/>
    <s v="Credit"/>
    <s v="Web"/>
    <n v="20.75"/>
    <x v="1"/>
    <d v="1899-12-30T15:02:00"/>
  </r>
  <r>
    <n v="10012"/>
    <x v="0"/>
    <s v="Credit"/>
    <s v="Web"/>
    <n v="20.39"/>
    <x v="0"/>
    <d v="1899-12-30T01:01:00"/>
  </r>
  <r>
    <n v="10115"/>
    <x v="0"/>
    <s v="Credit"/>
    <s v="Email"/>
    <n v="20.309999999999999"/>
    <x v="1"/>
    <d v="1899-12-30T14:34:00"/>
  </r>
  <r>
    <n v="10463"/>
    <x v="0"/>
    <s v="Credit"/>
    <s v="Web"/>
    <n v="19.66"/>
    <x v="0"/>
    <d v="1899-12-30T01:01:00"/>
  </r>
  <r>
    <n v="10066"/>
    <x v="0"/>
    <s v="Credit"/>
    <s v="Email"/>
    <n v="19.399999999999999"/>
    <x v="0"/>
    <d v="1899-12-30T15:02:00"/>
  </r>
  <r>
    <n v="10105"/>
    <x v="0"/>
    <s v="Credit"/>
    <s v="Web"/>
    <n v="19.350000000000001"/>
    <x v="0"/>
    <d v="1899-12-30T10:06:00"/>
  </r>
  <r>
    <n v="10155"/>
    <x v="0"/>
    <s v="Credit"/>
    <s v="Web"/>
    <n v="18.940000000000001"/>
    <x v="1"/>
    <d v="1899-12-30T20:00:00"/>
  </r>
  <r>
    <n v="10446"/>
    <x v="0"/>
    <s v="Credit"/>
    <s v="Web"/>
    <n v="18.77"/>
    <x v="0"/>
    <d v="1899-12-30T15:09:00"/>
  </r>
  <r>
    <n v="10054"/>
    <x v="0"/>
    <s v="Credit"/>
    <s v="Web"/>
    <n v="18.37"/>
    <x v="1"/>
    <d v="1899-12-30T08:08:00"/>
  </r>
  <r>
    <n v="10060"/>
    <x v="0"/>
    <s v="Credit"/>
    <s v="Web"/>
    <n v="18.32"/>
    <x v="0"/>
    <d v="1899-12-30T10:15:00"/>
  </r>
  <r>
    <n v="10032"/>
    <x v="0"/>
    <s v="Credit"/>
    <s v="Web"/>
    <n v="18.29"/>
    <x v="0"/>
    <d v="1899-12-30T12:59:00"/>
  </r>
  <r>
    <n v="10119"/>
    <x v="0"/>
    <s v="Credit"/>
    <s v="Web"/>
    <n v="18.25"/>
    <x v="1"/>
    <d v="1899-12-30T20:42:00"/>
  </r>
  <r>
    <n v="10059"/>
    <x v="0"/>
    <s v="Credit"/>
    <s v="Web"/>
    <n v="18.22"/>
    <x v="1"/>
    <d v="1899-12-30T15:52:00"/>
  </r>
  <r>
    <n v="10111"/>
    <x v="0"/>
    <s v="Credit"/>
    <s v="Web"/>
    <n v="17.47"/>
    <x v="1"/>
    <d v="1899-12-30T10:53:00"/>
  </r>
  <r>
    <n v="10126"/>
    <x v="0"/>
    <s v="Credit"/>
    <s v="Web"/>
    <n v="17.420000000000002"/>
    <x v="1"/>
    <d v="1899-12-30T05:05:00"/>
  </r>
  <r>
    <n v="10439"/>
    <x v="0"/>
    <s v="Credit"/>
    <s v="Web"/>
    <n v="17.420000000000002"/>
    <x v="0"/>
    <d v="1899-12-30T01:01:00"/>
  </r>
  <r>
    <n v="10399"/>
    <x v="0"/>
    <s v="Credit"/>
    <s v="Web"/>
    <n v="17.38"/>
    <x v="0"/>
    <d v="1899-12-30T16:14:00"/>
  </r>
  <r>
    <n v="10260"/>
    <x v="0"/>
    <s v="Credit"/>
    <s v="Web"/>
    <n v="17.34"/>
    <x v="1"/>
    <d v="1899-12-30T08:08:00"/>
  </r>
  <r>
    <n v="10091"/>
    <x v="0"/>
    <s v="Credit"/>
    <s v="Email"/>
    <n v="17.309999999999999"/>
    <x v="0"/>
    <d v="1899-12-30T00:00:00"/>
  </r>
  <r>
    <n v="10419"/>
    <x v="0"/>
    <s v="Credit"/>
    <s v="Web"/>
    <n v="17.28"/>
    <x v="1"/>
    <d v="1899-12-30T15:45:00"/>
  </r>
  <r>
    <n v="10268"/>
    <x v="0"/>
    <s v="Credit"/>
    <s v="Email"/>
    <n v="17.22"/>
    <x v="1"/>
    <d v="1899-12-30T01:01:00"/>
  </r>
  <r>
    <n v="10203"/>
    <x v="0"/>
    <s v="Credit"/>
    <s v="Web"/>
    <n v="17.2"/>
    <x v="1"/>
    <d v="1899-12-30T00:00:00"/>
  </r>
  <r>
    <n v="10316"/>
    <x v="0"/>
    <s v="Credit"/>
    <s v="Web"/>
    <n v="16.86"/>
    <x v="1"/>
    <d v="1899-12-30T09:09:00"/>
  </r>
  <r>
    <n v="10101"/>
    <x v="0"/>
    <s v="Credit"/>
    <s v="Web"/>
    <n v="16.43"/>
    <x v="1"/>
    <d v="1899-12-30T11:23:00"/>
  </r>
  <r>
    <n v="10139"/>
    <x v="0"/>
    <s v="Credit"/>
    <s v="Email"/>
    <n v="16.43"/>
    <x v="0"/>
    <d v="1899-12-30T09:09:00"/>
  </r>
  <r>
    <n v="10223"/>
    <x v="0"/>
    <s v="Credit"/>
    <s v="Email"/>
    <n v="16.34"/>
    <x v="0"/>
    <d v="1899-12-30T17:53:00"/>
  </r>
  <r>
    <n v="10036"/>
    <x v="0"/>
    <s v="Credit"/>
    <s v="Web"/>
    <n v="16.3"/>
    <x v="1"/>
    <d v="1899-12-30T04:04:00"/>
  </r>
  <r>
    <n v="10038"/>
    <x v="0"/>
    <s v="Credit"/>
    <s v="Web"/>
    <n v="16.149999999999999"/>
    <x v="1"/>
    <d v="1899-12-30T10:28:00"/>
  </r>
  <r>
    <n v="10075"/>
    <x v="0"/>
    <s v="Credit"/>
    <s v="Email"/>
    <n v="16.100000000000001"/>
    <x v="1"/>
    <d v="1899-12-30T10:13:00"/>
  </r>
  <r>
    <n v="10055"/>
    <x v="0"/>
    <s v="Credit"/>
    <s v="Web"/>
    <n v="15.96"/>
    <x v="0"/>
    <d v="1899-12-30T08:08:00"/>
  </r>
  <r>
    <n v="10076"/>
    <x v="0"/>
    <s v="Credit"/>
    <s v="Web"/>
    <n v="15.95"/>
    <x v="1"/>
    <d v="1899-12-30T00:00:00"/>
  </r>
  <r>
    <n v="10498"/>
    <x v="0"/>
    <s v="Credit"/>
    <s v="Web"/>
    <n v="15.92"/>
    <x v="1"/>
    <d v="1899-12-30T00:00:00"/>
  </r>
  <r>
    <n v="10210"/>
    <x v="0"/>
    <s v="Credit"/>
    <s v="Web"/>
    <n v="15.81"/>
    <x v="1"/>
    <d v="1899-12-30T12:26:00"/>
  </r>
  <r>
    <n v="10148"/>
    <x v="0"/>
    <s v="Credit"/>
    <s v="Email"/>
    <n v="15.71"/>
    <x v="0"/>
    <d v="1899-12-30T09:09:00"/>
  </r>
  <r>
    <n v="10168"/>
    <x v="0"/>
    <s v="Credit"/>
    <s v="Web"/>
    <n v="15.59"/>
    <x v="1"/>
    <d v="1899-12-30T09:09:00"/>
  </r>
  <r>
    <n v="10344"/>
    <x v="0"/>
    <s v="Credit"/>
    <s v="Web"/>
    <n v="15.55"/>
    <x v="1"/>
    <d v="1899-12-30T06:06:00"/>
  </r>
  <r>
    <n v="10270"/>
    <x v="0"/>
    <s v="Credit"/>
    <s v="Web"/>
    <n v="15.45"/>
    <x v="1"/>
    <d v="1899-12-30T09:09:00"/>
  </r>
  <r>
    <n v="10290"/>
    <x v="0"/>
    <s v="Credit"/>
    <s v="Web"/>
    <n v="15.32"/>
    <x v="0"/>
    <d v="1899-12-30T09:09:00"/>
  </r>
  <r>
    <n v="10147"/>
    <x v="0"/>
    <s v="Credit"/>
    <s v="Web"/>
    <n v="15.16"/>
    <x v="1"/>
    <d v="1899-12-30T11:19:00"/>
  </r>
  <r>
    <n v="10242"/>
    <x v="0"/>
    <s v="Paypal"/>
    <s v="Web"/>
    <n v="243.7"/>
    <x v="0"/>
    <d v="1899-12-30T20:26:00"/>
  </r>
  <r>
    <n v="10051"/>
    <x v="0"/>
    <s v="Paypal"/>
    <s v="Web"/>
    <n v="209.51"/>
    <x v="0"/>
    <d v="1899-12-30T09:09:00"/>
  </r>
  <r>
    <n v="10367"/>
    <x v="0"/>
    <s v="Paypal"/>
    <s v="Web"/>
    <n v="150.86000000000001"/>
    <x v="0"/>
    <d v="1899-12-30T13:17:00"/>
  </r>
  <r>
    <n v="10392"/>
    <x v="0"/>
    <s v="Paypal"/>
    <s v="Web"/>
    <n v="24.8"/>
    <x v="0"/>
    <d v="1899-12-30T18:09:00"/>
  </r>
  <r>
    <n v="10298"/>
    <x v="0"/>
    <s v="Paypal"/>
    <s v="Email"/>
    <n v="24.61"/>
    <x v="0"/>
    <d v="1899-12-30T13:08:00"/>
  </r>
  <r>
    <n v="10062"/>
    <x v="0"/>
    <s v="Paypal"/>
    <s v="Web"/>
    <n v="24.35"/>
    <x v="0"/>
    <d v="1899-12-30T15:16:00"/>
  </r>
  <r>
    <n v="10509"/>
    <x v="0"/>
    <s v="Paypal"/>
    <s v="Web"/>
    <n v="23.53"/>
    <x v="1"/>
    <d v="1899-12-30T21:52:00"/>
  </r>
  <r>
    <n v="10067"/>
    <x v="0"/>
    <s v="Paypal"/>
    <s v="Email"/>
    <n v="23.49"/>
    <x v="0"/>
    <d v="1899-12-30T04:04:00"/>
  </r>
  <r>
    <n v="10296"/>
    <x v="0"/>
    <s v="Paypal"/>
    <s v="Web"/>
    <n v="23.4"/>
    <x v="1"/>
    <d v="1899-12-30T01:01:00"/>
  </r>
  <r>
    <n v="10424"/>
    <x v="0"/>
    <s v="Paypal"/>
    <s v="Web"/>
    <n v="22.64"/>
    <x v="0"/>
    <d v="1899-12-30T11:53:00"/>
  </r>
  <r>
    <n v="10347"/>
    <x v="0"/>
    <s v="Paypal"/>
    <s v="Email"/>
    <n v="22.51"/>
    <x v="1"/>
    <d v="1899-12-30T05:05:00"/>
  </r>
  <r>
    <n v="10145"/>
    <x v="0"/>
    <s v="Paypal"/>
    <s v="Web"/>
    <n v="22.2"/>
    <x v="1"/>
    <d v="1899-12-30T12:29:00"/>
  </r>
  <r>
    <n v="10146"/>
    <x v="0"/>
    <s v="Paypal"/>
    <s v="Web"/>
    <n v="21.15"/>
    <x v="1"/>
    <d v="1899-12-30T07:07:00"/>
  </r>
  <r>
    <n v="10086"/>
    <x v="0"/>
    <s v="Paypal"/>
    <s v="Web"/>
    <n v="20.309999999999999"/>
    <x v="0"/>
    <d v="1899-12-30T19:26:00"/>
  </r>
  <r>
    <n v="10001"/>
    <x v="0"/>
    <s v="Paypal"/>
    <s v="Web"/>
    <n v="20.190000000000001"/>
    <x v="1"/>
    <d v="1899-12-30T22:19:00"/>
  </r>
  <r>
    <n v="10326"/>
    <x v="0"/>
    <s v="Paypal"/>
    <s v="Email"/>
    <n v="19.829999999999998"/>
    <x v="0"/>
    <d v="1899-12-30T04:04:00"/>
  </r>
  <r>
    <n v="10335"/>
    <x v="0"/>
    <s v="Paypal"/>
    <s v="Web"/>
    <n v="19.649999999999999"/>
    <x v="0"/>
    <d v="1899-12-30T06:06:00"/>
  </r>
  <r>
    <n v="10029"/>
    <x v="0"/>
    <s v="Paypal"/>
    <s v="Web"/>
    <n v="18.36"/>
    <x v="1"/>
    <d v="1899-12-30T15:48:00"/>
  </r>
  <r>
    <n v="10058"/>
    <x v="0"/>
    <s v="Paypal"/>
    <s v="Web"/>
    <n v="18.12"/>
    <x v="0"/>
    <d v="1899-12-30T17:35:00"/>
  </r>
  <r>
    <n v="10482"/>
    <x v="0"/>
    <s v="Paypal"/>
    <s v="Web"/>
    <n v="17.98"/>
    <x v="0"/>
    <d v="1899-12-30T08:08:00"/>
  </r>
  <r>
    <n v="10390"/>
    <x v="0"/>
    <s v="Paypal"/>
    <s v="Web"/>
    <n v="17.670000000000002"/>
    <x v="1"/>
    <d v="1899-12-30T09:09:00"/>
  </r>
  <r>
    <n v="10151"/>
    <x v="0"/>
    <s v="Paypal"/>
    <s v="Email"/>
    <n v="17.489999999999998"/>
    <x v="0"/>
    <d v="1899-12-30T21:46:00"/>
  </r>
  <r>
    <n v="10261"/>
    <x v="0"/>
    <s v="Paypal"/>
    <s v="Web"/>
    <n v="17.190000000000001"/>
    <x v="0"/>
    <d v="1899-12-30T03:03:00"/>
  </r>
  <r>
    <n v="10207"/>
    <x v="0"/>
    <s v="Paypal"/>
    <s v="Web"/>
    <n v="17.100000000000001"/>
    <x v="0"/>
    <d v="1899-12-30T06:06:00"/>
  </r>
  <r>
    <n v="10349"/>
    <x v="0"/>
    <s v="Paypal"/>
    <s v="Web"/>
    <n v="16.149999999999999"/>
    <x v="1"/>
    <d v="1899-12-30T13:45:00"/>
  </r>
  <r>
    <n v="10193"/>
    <x v="0"/>
    <s v="Paypal"/>
    <s v="Email"/>
    <n v="16.13"/>
    <x v="0"/>
    <d v="1899-12-30T13:37:00"/>
  </r>
  <r>
    <n v="10407"/>
    <x v="1"/>
    <s v="Credit"/>
    <s v="Web"/>
    <n v="153.83000000000001"/>
    <x v="0"/>
    <d v="1899-12-30T15:07:00"/>
  </r>
  <r>
    <n v="10448"/>
    <x v="1"/>
    <s v="Credit"/>
    <s v="Web"/>
    <n v="152.27000000000001"/>
    <x v="0"/>
    <d v="1899-12-30T06:06:00"/>
  </r>
  <r>
    <n v="10414"/>
    <x v="1"/>
    <s v="Credit"/>
    <s v="Web"/>
    <n v="24.8"/>
    <x v="1"/>
    <d v="1899-12-30T00:00:00"/>
  </r>
  <r>
    <n v="10510"/>
    <x v="1"/>
    <s v="Credit"/>
    <s v="Web"/>
    <n v="24.63"/>
    <x v="0"/>
    <d v="1899-12-30T04:04:00"/>
  </r>
  <r>
    <n v="10171"/>
    <x v="1"/>
    <s v="Credit"/>
    <s v="Web"/>
    <n v="24.6"/>
    <x v="1"/>
    <d v="1899-12-30T20:38:00"/>
  </r>
  <r>
    <n v="10003"/>
    <x v="1"/>
    <s v="Credit"/>
    <s v="Web"/>
    <n v="23.98"/>
    <x v="1"/>
    <d v="1899-12-30T14:27:00"/>
  </r>
  <r>
    <n v="10416"/>
    <x v="1"/>
    <s v="Credit"/>
    <s v="Web"/>
    <n v="23.97"/>
    <x v="1"/>
    <d v="1899-12-30T18:39:00"/>
  </r>
  <r>
    <n v="10106"/>
    <x v="1"/>
    <s v="Credit"/>
    <s v="Web"/>
    <n v="23.7"/>
    <x v="1"/>
    <d v="1899-12-30T19:02:00"/>
  </r>
  <r>
    <n v="10432"/>
    <x v="1"/>
    <s v="Credit"/>
    <s v="Email"/>
    <n v="23.64"/>
    <x v="1"/>
    <d v="1899-12-30T08:08:00"/>
  </r>
  <r>
    <n v="10422"/>
    <x v="1"/>
    <s v="Credit"/>
    <s v="Web"/>
    <n v="23.47"/>
    <x v="0"/>
    <d v="1899-12-30T17:00:00"/>
  </r>
  <r>
    <n v="10156"/>
    <x v="1"/>
    <s v="Credit"/>
    <s v="Web"/>
    <n v="22.86"/>
    <x v="0"/>
    <d v="1899-12-30T16:02:00"/>
  </r>
  <r>
    <n v="10297"/>
    <x v="1"/>
    <s v="Credit"/>
    <s v="Web"/>
    <n v="22.65"/>
    <x v="0"/>
    <d v="1899-12-30T06:06:00"/>
  </r>
  <r>
    <n v="10483"/>
    <x v="1"/>
    <s v="Credit"/>
    <s v="Email"/>
    <n v="22.56"/>
    <x v="0"/>
    <d v="1899-12-30T13:32:00"/>
  </r>
  <r>
    <n v="10387"/>
    <x v="1"/>
    <s v="Credit"/>
    <s v="Email"/>
    <n v="22.53"/>
    <x v="0"/>
    <d v="1899-12-30T11:41:00"/>
  </r>
  <r>
    <n v="10501"/>
    <x v="1"/>
    <s v="Credit"/>
    <s v="Email"/>
    <n v="22.14"/>
    <x v="0"/>
    <d v="1899-12-30T20:01:00"/>
  </r>
  <r>
    <n v="10351"/>
    <x v="1"/>
    <s v="Credit"/>
    <s v="Email"/>
    <n v="22.11"/>
    <x v="0"/>
    <d v="1899-12-30T11:28:00"/>
  </r>
  <r>
    <n v="10426"/>
    <x v="1"/>
    <s v="Credit"/>
    <s v="Email"/>
    <n v="21.78"/>
    <x v="0"/>
    <d v="1899-12-30T14:10:00"/>
  </r>
  <r>
    <n v="10361"/>
    <x v="1"/>
    <s v="Credit"/>
    <s v="Web"/>
    <n v="21.75"/>
    <x v="1"/>
    <d v="1899-12-30T17:22:00"/>
  </r>
  <r>
    <n v="10370"/>
    <x v="1"/>
    <s v="Credit"/>
    <s v="Web"/>
    <n v="21.53"/>
    <x v="0"/>
    <d v="1899-12-30T16:04:00"/>
  </r>
  <r>
    <n v="10201"/>
    <x v="1"/>
    <s v="Credit"/>
    <s v="Email"/>
    <n v="21.43"/>
    <x v="1"/>
    <d v="1899-12-30T07:07:00"/>
  </r>
  <r>
    <n v="10449"/>
    <x v="1"/>
    <s v="Credit"/>
    <s v="Web"/>
    <n v="20.83"/>
    <x v="0"/>
    <d v="1899-12-30T16:46:00"/>
  </r>
  <r>
    <n v="10064"/>
    <x v="1"/>
    <s v="Credit"/>
    <s v="Email"/>
    <n v="20.77"/>
    <x v="1"/>
    <d v="1899-12-30T13:34:00"/>
  </r>
  <r>
    <n v="10472"/>
    <x v="1"/>
    <s v="Credit"/>
    <s v="Web"/>
    <n v="20.58"/>
    <x v="1"/>
    <d v="1899-12-30T18:02:00"/>
  </r>
  <r>
    <n v="10214"/>
    <x v="1"/>
    <s v="Credit"/>
    <s v="Web"/>
    <n v="20.399999999999999"/>
    <x v="0"/>
    <d v="1899-12-30T00:00:00"/>
  </r>
  <r>
    <n v="10358"/>
    <x v="1"/>
    <s v="Credit"/>
    <s v="Web"/>
    <n v="20.18"/>
    <x v="0"/>
    <d v="1899-12-30T11:13:00"/>
  </r>
  <r>
    <n v="10374"/>
    <x v="1"/>
    <s v="Credit"/>
    <s v="Web"/>
    <n v="20.16"/>
    <x v="0"/>
    <d v="1899-12-30T14:38:00"/>
  </r>
  <r>
    <n v="10405"/>
    <x v="1"/>
    <s v="Credit"/>
    <s v="Web"/>
    <n v="19.97"/>
    <x v="1"/>
    <d v="1899-12-30T22:37:00"/>
  </r>
  <r>
    <n v="10417"/>
    <x v="1"/>
    <s v="Credit"/>
    <s v="Web"/>
    <n v="19.96"/>
    <x v="1"/>
    <d v="1899-12-30T11:25:00"/>
  </r>
  <r>
    <n v="10252"/>
    <x v="1"/>
    <s v="Credit"/>
    <s v="Web"/>
    <n v="19.899999999999999"/>
    <x v="0"/>
    <d v="1899-12-30T14:04:00"/>
  </r>
  <r>
    <n v="10128"/>
    <x v="1"/>
    <s v="Credit"/>
    <s v="Web"/>
    <n v="19.739999999999998"/>
    <x v="1"/>
    <d v="1899-12-30T12:49:00"/>
  </r>
  <r>
    <n v="10371"/>
    <x v="1"/>
    <s v="Credit"/>
    <s v="Web"/>
    <n v="19.64"/>
    <x v="1"/>
    <d v="1899-12-30T16:14:00"/>
  </r>
  <r>
    <n v="10121"/>
    <x v="1"/>
    <s v="Credit"/>
    <s v="Email"/>
    <n v="19.579999999999998"/>
    <x v="1"/>
    <d v="1899-12-30T22:31:00"/>
  </r>
  <r>
    <n v="10330"/>
    <x v="1"/>
    <s v="Credit"/>
    <s v="Email"/>
    <n v="19.52"/>
    <x v="1"/>
    <d v="1899-12-30T00:00:00"/>
  </r>
  <r>
    <n v="10190"/>
    <x v="1"/>
    <s v="Credit"/>
    <s v="Web"/>
    <n v="19.440000000000001"/>
    <x v="0"/>
    <d v="1899-12-30T09:09:00"/>
  </r>
  <r>
    <n v="10078"/>
    <x v="1"/>
    <s v="Credit"/>
    <s v="Web"/>
    <n v="19.3"/>
    <x v="1"/>
    <d v="1899-12-30T11:24:00"/>
  </r>
  <r>
    <n v="10107"/>
    <x v="1"/>
    <s v="Credit"/>
    <s v="Web"/>
    <n v="18.93"/>
    <x v="0"/>
    <d v="1899-12-30T09:09:00"/>
  </r>
  <r>
    <n v="10433"/>
    <x v="1"/>
    <s v="Credit"/>
    <s v="Email"/>
    <n v="18.920000000000002"/>
    <x v="0"/>
    <d v="1899-12-30T13:23:00"/>
  </r>
  <r>
    <n v="10338"/>
    <x v="1"/>
    <s v="Credit"/>
    <s v="Email"/>
    <n v="18.809999999999999"/>
    <x v="1"/>
    <d v="1899-12-30T07:07:00"/>
  </r>
  <r>
    <n v="10039"/>
    <x v="1"/>
    <s v="Credit"/>
    <s v="Web"/>
    <n v="18.78"/>
    <x v="1"/>
    <d v="1899-12-30T05:05:00"/>
  </r>
  <r>
    <n v="10095"/>
    <x v="1"/>
    <s v="Credit"/>
    <s v="Web"/>
    <n v="18.73"/>
    <x v="1"/>
    <d v="1899-12-30T00:00:00"/>
  </r>
  <r>
    <n v="10447"/>
    <x v="1"/>
    <s v="Credit"/>
    <s v="Web"/>
    <n v="18.600000000000001"/>
    <x v="1"/>
    <d v="1899-12-30T00:00:00"/>
  </r>
  <r>
    <n v="10490"/>
    <x v="1"/>
    <s v="Credit"/>
    <s v="Web"/>
    <n v="18.510000000000002"/>
    <x v="0"/>
    <d v="1899-12-30T15:38:00"/>
  </r>
  <r>
    <n v="10379"/>
    <x v="1"/>
    <s v="Credit"/>
    <s v="Email"/>
    <n v="18.440000000000001"/>
    <x v="1"/>
    <d v="1899-12-30T18:38:00"/>
  </r>
  <r>
    <n v="10113"/>
    <x v="1"/>
    <s v="Credit"/>
    <s v="Web"/>
    <n v="18"/>
    <x v="1"/>
    <d v="1899-12-30T08:08:00"/>
  </r>
  <r>
    <n v="10502"/>
    <x v="1"/>
    <s v="Credit"/>
    <s v="Web"/>
    <n v="17.73"/>
    <x v="0"/>
    <d v="1899-12-30T05:05:00"/>
  </r>
  <r>
    <n v="10271"/>
    <x v="1"/>
    <s v="Credit"/>
    <s v="Email"/>
    <n v="17.41"/>
    <x v="1"/>
    <d v="1899-12-30T05:05:00"/>
  </r>
  <r>
    <n v="10334"/>
    <x v="1"/>
    <s v="Credit"/>
    <s v="Web"/>
    <n v="17.190000000000001"/>
    <x v="0"/>
    <d v="1899-12-30T12:19:00"/>
  </r>
  <r>
    <n v="10065"/>
    <x v="1"/>
    <s v="Credit"/>
    <s v="Email"/>
    <n v="16.98"/>
    <x v="1"/>
    <d v="1899-12-30T19:21:00"/>
  </r>
  <r>
    <n v="10320"/>
    <x v="1"/>
    <s v="Credit"/>
    <s v="Web"/>
    <n v="16.97"/>
    <x v="1"/>
    <d v="1899-12-30T04:04:00"/>
  </r>
  <r>
    <n v="10404"/>
    <x v="1"/>
    <s v="Credit"/>
    <s v="Web"/>
    <n v="16.86"/>
    <x v="1"/>
    <d v="1899-12-30T08:08:00"/>
  </r>
  <r>
    <n v="10108"/>
    <x v="1"/>
    <s v="Credit"/>
    <s v="Email"/>
    <n v="16.829999999999998"/>
    <x v="0"/>
    <d v="1899-12-30T16:20:00"/>
  </r>
  <r>
    <n v="10425"/>
    <x v="1"/>
    <s v="Credit"/>
    <s v="Web"/>
    <n v="16.66"/>
    <x v="0"/>
    <d v="1899-12-30T02:02:00"/>
  </r>
  <r>
    <n v="10053"/>
    <x v="1"/>
    <s v="Credit"/>
    <s v="Email"/>
    <n v="16.170000000000002"/>
    <x v="1"/>
    <d v="1899-12-30T13:18:00"/>
  </r>
  <r>
    <n v="10081"/>
    <x v="1"/>
    <s v="Credit"/>
    <s v="Web"/>
    <n v="16.14"/>
    <x v="1"/>
    <d v="1899-12-30T04:04:00"/>
  </r>
  <r>
    <n v="10230"/>
    <x v="1"/>
    <s v="Credit"/>
    <s v="Email"/>
    <n v="15.34"/>
    <x v="0"/>
    <d v="1899-12-30T10:08:00"/>
  </r>
  <r>
    <n v="10161"/>
    <x v="1"/>
    <s v="Paypal"/>
    <s v="Web"/>
    <n v="234.63"/>
    <x v="0"/>
    <d v="1899-12-30T09:09:00"/>
  </r>
  <r>
    <n v="10231"/>
    <x v="1"/>
    <s v="Paypal"/>
    <s v="Web"/>
    <n v="216.2"/>
    <x v="0"/>
    <d v="1899-12-30T10:33:00"/>
  </r>
  <r>
    <n v="10258"/>
    <x v="1"/>
    <s v="Paypal"/>
    <s v="Web"/>
    <n v="191.43"/>
    <x v="0"/>
    <d v="1899-12-30T16:36:00"/>
  </r>
  <r>
    <n v="10452"/>
    <x v="1"/>
    <s v="Paypal"/>
    <s v="Web"/>
    <n v="163.37"/>
    <x v="0"/>
    <d v="1899-12-30T16:55:00"/>
  </r>
  <r>
    <n v="10428"/>
    <x v="1"/>
    <s v="Paypal"/>
    <s v="Web"/>
    <n v="160.78"/>
    <x v="0"/>
    <d v="1899-12-30T14:47:00"/>
  </r>
  <r>
    <n v="10162"/>
    <x v="1"/>
    <s v="Paypal"/>
    <s v="Web"/>
    <n v="24.97"/>
    <x v="0"/>
    <d v="1899-12-30T22:11:00"/>
  </r>
  <r>
    <n v="10453"/>
    <x v="1"/>
    <s v="Paypal"/>
    <s v="Web"/>
    <n v="24.78"/>
    <x v="0"/>
    <d v="1899-12-30T21:56:00"/>
  </r>
  <r>
    <n v="10323"/>
    <x v="1"/>
    <s v="Paypal"/>
    <s v="Web"/>
    <n v="24.71"/>
    <x v="1"/>
    <d v="1899-12-30T13:34:00"/>
  </r>
  <r>
    <n v="10441"/>
    <x v="1"/>
    <s v="Paypal"/>
    <s v="Email"/>
    <n v="23.88"/>
    <x v="1"/>
    <d v="1899-12-30T03:03:00"/>
  </r>
  <r>
    <n v="10189"/>
    <x v="1"/>
    <s v="Paypal"/>
    <s v="Web"/>
    <n v="23.74"/>
    <x v="0"/>
    <d v="1899-12-30T05:05:00"/>
  </r>
  <r>
    <n v="10196"/>
    <x v="1"/>
    <s v="Paypal"/>
    <s v="Web"/>
    <n v="23.63"/>
    <x v="0"/>
    <d v="1899-12-30T19:47:00"/>
  </r>
  <r>
    <n v="10389"/>
    <x v="1"/>
    <s v="Paypal"/>
    <s v="Email"/>
    <n v="23.54"/>
    <x v="0"/>
    <d v="1899-12-30T06:06:00"/>
  </r>
  <r>
    <n v="10096"/>
    <x v="1"/>
    <s v="Paypal"/>
    <s v="Web"/>
    <n v="22.88"/>
    <x v="0"/>
    <d v="1899-12-30T13:09:00"/>
  </r>
  <r>
    <n v="10167"/>
    <x v="1"/>
    <s v="Paypal"/>
    <s v="Web"/>
    <n v="22.59"/>
    <x v="0"/>
    <d v="1899-12-30T16:51:00"/>
  </r>
  <r>
    <n v="10124"/>
    <x v="1"/>
    <s v="Paypal"/>
    <s v="Web"/>
    <n v="22.26"/>
    <x v="0"/>
    <d v="1899-12-30T17:50:00"/>
  </r>
  <r>
    <n v="10089"/>
    <x v="1"/>
    <s v="Paypal"/>
    <s v="Web"/>
    <n v="21.99"/>
    <x v="1"/>
    <d v="1899-12-30T03:03:00"/>
  </r>
  <r>
    <n v="10084"/>
    <x v="1"/>
    <s v="Paypal"/>
    <s v="Web"/>
    <n v="21.85"/>
    <x v="1"/>
    <d v="1899-12-30T12:24:00"/>
  </r>
  <r>
    <n v="10103"/>
    <x v="1"/>
    <s v="Paypal"/>
    <s v="Email"/>
    <n v="21.64"/>
    <x v="0"/>
    <d v="1899-12-30T22:40:00"/>
  </r>
  <r>
    <n v="10413"/>
    <x v="1"/>
    <s v="Paypal"/>
    <s v="Web"/>
    <n v="21.43"/>
    <x v="0"/>
    <d v="1899-12-30T08:08:00"/>
  </r>
  <r>
    <n v="10172"/>
    <x v="1"/>
    <s v="Paypal"/>
    <s v="Web"/>
    <n v="21.22"/>
    <x v="1"/>
    <d v="1899-12-30T12:20:00"/>
  </r>
  <r>
    <n v="10356"/>
    <x v="1"/>
    <s v="Paypal"/>
    <s v="Web"/>
    <n v="20.63"/>
    <x v="1"/>
    <d v="1899-12-30T03:03:00"/>
  </r>
  <r>
    <n v="10234"/>
    <x v="1"/>
    <s v="Paypal"/>
    <s v="Web"/>
    <n v="20.440000000000001"/>
    <x v="0"/>
    <d v="1899-12-30T11:52:00"/>
  </r>
  <r>
    <n v="10013"/>
    <x v="1"/>
    <s v="Paypal"/>
    <s v="Web"/>
    <n v="19.54"/>
    <x v="1"/>
    <d v="1899-12-30T10:04:00"/>
  </r>
  <r>
    <n v="10178"/>
    <x v="1"/>
    <s v="Paypal"/>
    <s v="Web"/>
    <n v="19.43"/>
    <x v="1"/>
    <d v="1899-12-30T09:09:00"/>
  </r>
  <r>
    <n v="10056"/>
    <x v="1"/>
    <s v="Paypal"/>
    <s v="Web"/>
    <n v="19.29"/>
    <x v="0"/>
    <d v="1899-12-30T00:00:00"/>
  </r>
  <r>
    <n v="10343"/>
    <x v="1"/>
    <s v="Paypal"/>
    <s v="Web"/>
    <n v="18.29"/>
    <x v="1"/>
    <d v="1899-12-30T08:08:00"/>
  </r>
  <r>
    <n v="10031"/>
    <x v="1"/>
    <s v="Paypal"/>
    <s v="Email"/>
    <n v="17.95"/>
    <x v="1"/>
    <d v="1899-12-30T15:15:00"/>
  </r>
  <r>
    <n v="10469"/>
    <x v="1"/>
    <s v="Paypal"/>
    <s v="Email"/>
    <n v="17.88"/>
    <x v="0"/>
    <d v="1899-12-30T06:06:00"/>
  </r>
  <r>
    <n v="10204"/>
    <x v="1"/>
    <s v="Paypal"/>
    <s v="Web"/>
    <n v="17.87"/>
    <x v="1"/>
    <d v="1899-12-30T07:07:00"/>
  </r>
  <r>
    <n v="10250"/>
    <x v="1"/>
    <s v="Paypal"/>
    <s v="Email"/>
    <n v="17.829999999999998"/>
    <x v="1"/>
    <d v="1899-12-30T12:55:00"/>
  </r>
  <r>
    <n v="10310"/>
    <x v="1"/>
    <s v="Paypal"/>
    <s v="Email"/>
    <n v="17.510000000000002"/>
    <x v="0"/>
    <d v="1899-12-30T20:19:00"/>
  </r>
  <r>
    <n v="10021"/>
    <x v="1"/>
    <s v="Paypal"/>
    <s v="Email"/>
    <n v="17.16"/>
    <x v="0"/>
    <d v="1899-12-30T05:05:00"/>
  </r>
  <r>
    <n v="10476"/>
    <x v="1"/>
    <s v="Paypal"/>
    <s v="Web"/>
    <n v="16.64"/>
    <x v="0"/>
    <d v="1899-12-30T21:58:00"/>
  </r>
  <r>
    <n v="10496"/>
    <x v="1"/>
    <s v="Paypal"/>
    <s v="Email"/>
    <n v="16.62"/>
    <x v="0"/>
    <d v="1899-12-30T09:09:00"/>
  </r>
  <r>
    <n v="10074"/>
    <x v="1"/>
    <s v="Paypal"/>
    <s v="Email"/>
    <n v="16.09"/>
    <x v="0"/>
    <d v="1899-12-30T03:03:00"/>
  </r>
  <r>
    <n v="10269"/>
    <x v="1"/>
    <s v="Paypal"/>
    <s v="Web"/>
    <n v="15.96"/>
    <x v="1"/>
    <d v="1899-12-30T01:01:00"/>
  </r>
  <r>
    <n v="10117"/>
    <x v="1"/>
    <s v="Paypal"/>
    <s v="Web"/>
    <n v="15.22"/>
    <x v="0"/>
    <d v="1899-12-30T10:39:00"/>
  </r>
  <r>
    <n v="10324"/>
    <x v="2"/>
    <s v="Credit"/>
    <s v="Web"/>
    <n v="246.67"/>
    <x v="0"/>
    <d v="1899-12-30T16:47:00"/>
  </r>
  <r>
    <n v="10213"/>
    <x v="2"/>
    <s v="Credit"/>
    <s v="Email"/>
    <n v="242.52"/>
    <x v="0"/>
    <d v="1899-12-30T09:09:00"/>
  </r>
  <r>
    <n v="10184"/>
    <x v="2"/>
    <s v="Credit"/>
    <s v="Email"/>
    <n v="241.77"/>
    <x v="0"/>
    <d v="1899-12-30T09:09:00"/>
  </r>
  <r>
    <n v="10455"/>
    <x v="2"/>
    <s v="Credit"/>
    <s v="Web"/>
    <n v="231.23"/>
    <x v="0"/>
    <d v="1899-12-30T20:26:00"/>
  </r>
  <r>
    <n v="10070"/>
    <x v="2"/>
    <s v="Credit"/>
    <s v="Email"/>
    <n v="229.73"/>
    <x v="0"/>
    <d v="1899-12-30T01:01:00"/>
  </r>
  <r>
    <n v="10363"/>
    <x v="2"/>
    <s v="Credit"/>
    <s v="Web"/>
    <n v="203.72"/>
    <x v="0"/>
    <d v="1899-12-30T14:29:00"/>
  </r>
  <r>
    <n v="10382"/>
    <x v="2"/>
    <s v="Credit"/>
    <s v="Web"/>
    <n v="197.43"/>
    <x v="0"/>
    <d v="1899-12-30T10:43:00"/>
  </r>
  <r>
    <n v="10321"/>
    <x v="2"/>
    <s v="Credit"/>
    <s v="Email"/>
    <n v="188.16"/>
    <x v="0"/>
    <d v="1899-12-30T19:21:00"/>
  </r>
  <r>
    <n v="10273"/>
    <x v="2"/>
    <s v="Credit"/>
    <s v="Web"/>
    <n v="157.86000000000001"/>
    <x v="0"/>
    <d v="1899-12-30T05:05:00"/>
  </r>
  <r>
    <n v="10040"/>
    <x v="2"/>
    <s v="Credit"/>
    <s v="Web"/>
    <n v="150.99"/>
    <x v="0"/>
    <d v="1899-12-30T07:07:00"/>
  </r>
  <r>
    <n v="10200"/>
    <x v="2"/>
    <s v="Credit"/>
    <s v="Email"/>
    <n v="24.86"/>
    <x v="0"/>
    <d v="1899-12-30T17:27:00"/>
  </r>
  <r>
    <n v="10280"/>
    <x v="2"/>
    <s v="Credit"/>
    <s v="Web"/>
    <n v="24.77"/>
    <x v="0"/>
    <d v="1899-12-30T00:00:00"/>
  </r>
  <r>
    <n v="10277"/>
    <x v="2"/>
    <s v="Credit"/>
    <s v="Web"/>
    <n v="23.91"/>
    <x v="1"/>
    <d v="1899-12-30T13:59:00"/>
  </r>
  <r>
    <n v="10317"/>
    <x v="2"/>
    <s v="Credit"/>
    <s v="Web"/>
    <n v="23.31"/>
    <x v="0"/>
    <d v="1899-12-30T16:23:00"/>
  </r>
  <r>
    <n v="10264"/>
    <x v="2"/>
    <s v="Credit"/>
    <s v="Web"/>
    <n v="23.2"/>
    <x v="0"/>
    <d v="1899-12-30T15:38:00"/>
  </r>
  <r>
    <n v="10443"/>
    <x v="2"/>
    <s v="Credit"/>
    <s v="Email"/>
    <n v="23.06"/>
    <x v="0"/>
    <d v="1899-12-30T11:57:00"/>
  </r>
  <r>
    <n v="10158"/>
    <x v="2"/>
    <s v="Credit"/>
    <s v="Web"/>
    <n v="22.46"/>
    <x v="0"/>
    <d v="1899-12-30T17:44:00"/>
  </r>
  <r>
    <n v="10329"/>
    <x v="2"/>
    <s v="Credit"/>
    <s v="Email"/>
    <n v="22.31"/>
    <x v="0"/>
    <d v="1899-12-30T02:02:00"/>
  </r>
  <r>
    <n v="10072"/>
    <x v="2"/>
    <s v="Credit"/>
    <s v="Web"/>
    <n v="22.21"/>
    <x v="1"/>
    <d v="1899-12-30T10:01:00"/>
  </r>
  <r>
    <n v="10160"/>
    <x v="2"/>
    <s v="Credit"/>
    <s v="Email"/>
    <n v="22.17"/>
    <x v="1"/>
    <d v="1899-12-30T10:23:00"/>
  </r>
  <r>
    <n v="10278"/>
    <x v="2"/>
    <s v="Credit"/>
    <s v="Web"/>
    <n v="22.12"/>
    <x v="0"/>
    <d v="1899-12-30T17:31:00"/>
  </r>
  <r>
    <n v="10468"/>
    <x v="2"/>
    <s v="Credit"/>
    <s v="Email"/>
    <n v="22.05"/>
    <x v="1"/>
    <d v="1899-12-30T10:27:00"/>
  </r>
  <r>
    <n v="10508"/>
    <x v="2"/>
    <s v="Credit"/>
    <s v="Web"/>
    <n v="22.02"/>
    <x v="1"/>
    <d v="1899-12-30T11:55:00"/>
  </r>
  <r>
    <n v="10069"/>
    <x v="2"/>
    <s v="Credit"/>
    <s v="Web"/>
    <n v="21.94"/>
    <x v="1"/>
    <d v="1899-12-30T20:19:00"/>
  </r>
  <r>
    <n v="10245"/>
    <x v="2"/>
    <s v="Credit"/>
    <s v="Email"/>
    <n v="21.92"/>
    <x v="1"/>
    <d v="1899-12-30T06:06:00"/>
  </r>
  <r>
    <n v="10199"/>
    <x v="2"/>
    <s v="Credit"/>
    <s v="Web"/>
    <n v="21.88"/>
    <x v="0"/>
    <d v="1899-12-30T03:03:00"/>
  </r>
  <r>
    <n v="10437"/>
    <x v="2"/>
    <s v="Credit"/>
    <s v="Web"/>
    <n v="21.81"/>
    <x v="1"/>
    <d v="1899-12-30T05:05:00"/>
  </r>
  <r>
    <n v="10309"/>
    <x v="2"/>
    <s v="Credit"/>
    <s v="Email"/>
    <n v="21.58"/>
    <x v="1"/>
    <d v="1899-12-30T01:01:00"/>
  </r>
  <r>
    <n v="10083"/>
    <x v="2"/>
    <s v="Credit"/>
    <s v="Web"/>
    <n v="21.55"/>
    <x v="0"/>
    <d v="1899-12-30T09:09:00"/>
  </r>
  <r>
    <n v="10411"/>
    <x v="2"/>
    <s v="Credit"/>
    <s v="Email"/>
    <n v="21.54"/>
    <x v="0"/>
    <d v="1899-12-30T19:37:00"/>
  </r>
  <r>
    <n v="10176"/>
    <x v="2"/>
    <s v="Credit"/>
    <s v="Web"/>
    <n v="21.5"/>
    <x v="0"/>
    <d v="1899-12-30T10:53:00"/>
  </r>
  <r>
    <n v="10046"/>
    <x v="2"/>
    <s v="Credit"/>
    <s v="Web"/>
    <n v="21.15"/>
    <x v="0"/>
    <d v="1899-12-30T06:06:00"/>
  </r>
  <r>
    <n v="10325"/>
    <x v="2"/>
    <s v="Credit"/>
    <s v="Web"/>
    <n v="20.97"/>
    <x v="0"/>
    <d v="1899-12-30T08:08:00"/>
  </r>
  <r>
    <n v="10028"/>
    <x v="2"/>
    <s v="Credit"/>
    <s v="Web"/>
    <n v="20.22"/>
    <x v="0"/>
    <d v="1899-12-30T19:28:00"/>
  </r>
  <r>
    <n v="10063"/>
    <x v="2"/>
    <s v="Credit"/>
    <s v="Email"/>
    <n v="20.13"/>
    <x v="1"/>
    <d v="1899-12-30T13:55:00"/>
  </r>
  <r>
    <n v="10314"/>
    <x v="2"/>
    <s v="Credit"/>
    <s v="Web"/>
    <n v="19.809999999999999"/>
    <x v="1"/>
    <d v="1899-12-30T21:19:00"/>
  </r>
  <r>
    <n v="10206"/>
    <x v="2"/>
    <s v="Credit"/>
    <s v="Web"/>
    <n v="19.760000000000002"/>
    <x v="0"/>
    <d v="1899-12-30T21:13:00"/>
  </r>
  <r>
    <n v="10182"/>
    <x v="2"/>
    <s v="Credit"/>
    <s v="Web"/>
    <n v="19.37"/>
    <x v="0"/>
    <d v="1899-12-30T21:48:00"/>
  </r>
  <r>
    <n v="10304"/>
    <x v="2"/>
    <s v="Credit"/>
    <s v="Email"/>
    <n v="19.13"/>
    <x v="0"/>
    <d v="1899-12-30T22:55:00"/>
  </r>
  <r>
    <n v="10461"/>
    <x v="2"/>
    <s v="Credit"/>
    <s v="Web"/>
    <n v="19.100000000000001"/>
    <x v="0"/>
    <d v="1899-12-30T13:04:00"/>
  </r>
  <r>
    <n v="10125"/>
    <x v="2"/>
    <s v="Credit"/>
    <s v="Web"/>
    <n v="19.04"/>
    <x v="0"/>
    <d v="1899-12-30T15:23:00"/>
  </r>
  <r>
    <n v="10211"/>
    <x v="2"/>
    <s v="Credit"/>
    <s v="Web"/>
    <n v="18.75"/>
    <x v="1"/>
    <d v="1899-12-30T02:02:00"/>
  </r>
  <r>
    <n v="10491"/>
    <x v="2"/>
    <s v="Credit"/>
    <s v="Email"/>
    <n v="18.73"/>
    <x v="1"/>
    <d v="1899-12-30T09:09:00"/>
  </r>
  <r>
    <n v="10300"/>
    <x v="2"/>
    <s v="Credit"/>
    <s v="Web"/>
    <n v="18.57"/>
    <x v="0"/>
    <d v="1899-12-30T12:45:00"/>
  </r>
  <r>
    <n v="10440"/>
    <x v="2"/>
    <s v="Credit"/>
    <s v="Web"/>
    <n v="18.399999999999999"/>
    <x v="0"/>
    <d v="1899-12-30T10:25:00"/>
  </r>
  <r>
    <n v="10362"/>
    <x v="2"/>
    <s v="Credit"/>
    <s v="Email"/>
    <n v="18.25"/>
    <x v="0"/>
    <d v="1899-12-30T05:05:00"/>
  </r>
  <r>
    <n v="10357"/>
    <x v="2"/>
    <s v="Credit"/>
    <s v="Email"/>
    <n v="18.14"/>
    <x v="0"/>
    <d v="1899-12-30T03:03:00"/>
  </r>
  <r>
    <n v="10023"/>
    <x v="2"/>
    <s v="Credit"/>
    <s v="Email"/>
    <n v="18.12"/>
    <x v="0"/>
    <d v="1899-12-30T10:12:00"/>
  </r>
  <r>
    <n v="10505"/>
    <x v="2"/>
    <s v="Credit"/>
    <s v="Web"/>
    <n v="17.829999999999998"/>
    <x v="1"/>
    <d v="1899-12-30T06:06:00"/>
  </r>
  <r>
    <n v="10077"/>
    <x v="2"/>
    <s v="Credit"/>
    <s v="Email"/>
    <n v="17.77"/>
    <x v="0"/>
    <d v="1899-12-30T01:01:00"/>
  </r>
  <r>
    <n v="10191"/>
    <x v="2"/>
    <s v="Credit"/>
    <s v="Web"/>
    <n v="17.7"/>
    <x v="1"/>
    <d v="1899-12-30T02:02:00"/>
  </r>
  <r>
    <n v="10336"/>
    <x v="2"/>
    <s v="Credit"/>
    <s v="Web"/>
    <n v="17.350000000000001"/>
    <x v="0"/>
    <d v="1899-12-30T21:37:00"/>
  </r>
  <r>
    <n v="10153"/>
    <x v="2"/>
    <s v="Credit"/>
    <s v="Web"/>
    <n v="17.329999999999998"/>
    <x v="0"/>
    <d v="1899-12-30T02:02:00"/>
  </r>
  <r>
    <n v="10205"/>
    <x v="2"/>
    <s v="Credit"/>
    <s v="Web"/>
    <n v="17.27"/>
    <x v="1"/>
    <d v="1899-12-30T07:07:00"/>
  </r>
  <r>
    <n v="10283"/>
    <x v="2"/>
    <s v="Credit"/>
    <s v="Web"/>
    <n v="16.899999999999999"/>
    <x v="0"/>
    <d v="1899-12-30T21:41:00"/>
  </r>
  <r>
    <n v="10384"/>
    <x v="2"/>
    <s v="Credit"/>
    <s v="Web"/>
    <n v="16.82"/>
    <x v="1"/>
    <d v="1899-12-30T08:08:00"/>
  </r>
  <r>
    <n v="10467"/>
    <x v="2"/>
    <s v="Credit"/>
    <s v="Web"/>
    <n v="16.73"/>
    <x v="1"/>
    <d v="1899-12-30T19:20:00"/>
  </r>
  <r>
    <n v="10328"/>
    <x v="2"/>
    <s v="Credit"/>
    <s v="Email"/>
    <n v="16.52"/>
    <x v="0"/>
    <d v="1899-12-30T06:06:00"/>
  </r>
  <r>
    <n v="10506"/>
    <x v="2"/>
    <s v="Credit"/>
    <s v="Web"/>
    <n v="16.350000000000001"/>
    <x v="0"/>
    <d v="1899-12-30T22:29:00"/>
  </r>
  <r>
    <n v="10044"/>
    <x v="2"/>
    <s v="Credit"/>
    <s v="Web"/>
    <n v="15.87"/>
    <x v="0"/>
    <d v="1899-12-30T13:46:00"/>
  </r>
  <r>
    <n v="10068"/>
    <x v="2"/>
    <s v="Credit"/>
    <s v="Web"/>
    <n v="15.58"/>
    <x v="0"/>
    <d v="1899-12-30T11:39:00"/>
  </r>
  <r>
    <n v="10263"/>
    <x v="2"/>
    <s v="Credit"/>
    <s v="Web"/>
    <n v="15.35"/>
    <x v="1"/>
    <d v="1899-12-30T10:15:00"/>
  </r>
  <r>
    <n v="10005"/>
    <x v="2"/>
    <s v="Credit"/>
    <s v="Web"/>
    <n v="15.33"/>
    <x v="0"/>
    <d v="1899-12-30T15:21:00"/>
  </r>
  <r>
    <n v="10098"/>
    <x v="2"/>
    <s v="Credit"/>
    <s v="Email"/>
    <n v="15.33"/>
    <x v="0"/>
    <d v="1899-12-30T01:01:00"/>
  </r>
  <r>
    <n v="10408"/>
    <x v="2"/>
    <s v="Credit"/>
    <s v="Web"/>
    <n v="15.2"/>
    <x v="1"/>
    <d v="1899-12-30T15:03:00"/>
  </r>
  <r>
    <n v="10288"/>
    <x v="2"/>
    <s v="Paypal"/>
    <s v="Web"/>
    <n v="222.38"/>
    <x v="0"/>
    <d v="1899-12-30T18:53:00"/>
  </r>
  <r>
    <n v="10037"/>
    <x v="2"/>
    <s v="Paypal"/>
    <s v="Web"/>
    <n v="217"/>
    <x v="0"/>
    <d v="1899-12-30T00:00:00"/>
  </r>
  <r>
    <n v="10289"/>
    <x v="2"/>
    <s v="Paypal"/>
    <s v="Web"/>
    <n v="188.85"/>
    <x v="0"/>
    <d v="1899-12-30T05:05:00"/>
  </r>
  <r>
    <n v="10259"/>
    <x v="2"/>
    <s v="Paypal"/>
    <s v="Web"/>
    <n v="24.52"/>
    <x v="1"/>
    <d v="1899-12-30T21:59:00"/>
  </r>
  <r>
    <n v="10011"/>
    <x v="2"/>
    <s v="Paypal"/>
    <s v="Email"/>
    <n v="24.45"/>
    <x v="0"/>
    <d v="1899-12-30T14:17:00"/>
  </r>
  <r>
    <n v="10240"/>
    <x v="2"/>
    <s v="Paypal"/>
    <s v="Web"/>
    <n v="24.16"/>
    <x v="0"/>
    <d v="1899-12-30T02:02:00"/>
  </r>
  <r>
    <n v="10043"/>
    <x v="2"/>
    <s v="Paypal"/>
    <s v="Web"/>
    <n v="23.81"/>
    <x v="0"/>
    <d v="1899-12-30T07:07:00"/>
  </r>
  <r>
    <n v="10251"/>
    <x v="2"/>
    <s v="Paypal"/>
    <s v="Web"/>
    <n v="23.6"/>
    <x v="0"/>
    <d v="1899-12-30T02:02:00"/>
  </r>
  <r>
    <n v="10348"/>
    <x v="2"/>
    <s v="Paypal"/>
    <s v="Email"/>
    <n v="23.45"/>
    <x v="1"/>
    <d v="1899-12-30T02:02:00"/>
  </r>
  <r>
    <n v="10010"/>
    <x v="2"/>
    <s v="Paypal"/>
    <s v="Web"/>
    <n v="23.39"/>
    <x v="1"/>
    <d v="1899-12-30T13:26:00"/>
  </r>
  <r>
    <n v="10311"/>
    <x v="2"/>
    <s v="Paypal"/>
    <s v="Web"/>
    <n v="23.29"/>
    <x v="1"/>
    <d v="1899-12-30T04:04:00"/>
  </r>
  <r>
    <n v="10135"/>
    <x v="2"/>
    <s v="Paypal"/>
    <s v="Web"/>
    <n v="22.37"/>
    <x v="1"/>
    <d v="1899-12-30T08:08:00"/>
  </r>
  <r>
    <n v="10116"/>
    <x v="2"/>
    <s v="Paypal"/>
    <s v="Web"/>
    <n v="22.06"/>
    <x v="1"/>
    <d v="1899-12-30T11:07:00"/>
  </r>
  <r>
    <n v="10388"/>
    <x v="2"/>
    <s v="Paypal"/>
    <s v="Email"/>
    <n v="21.68"/>
    <x v="0"/>
    <d v="1899-12-30T14:32:00"/>
  </r>
  <r>
    <n v="10307"/>
    <x v="2"/>
    <s v="Paypal"/>
    <s v="Web"/>
    <n v="21.36"/>
    <x v="1"/>
    <d v="1899-12-30T20:25:00"/>
  </r>
  <r>
    <n v="10459"/>
    <x v="2"/>
    <s v="Paypal"/>
    <s v="Web"/>
    <n v="21.2"/>
    <x v="1"/>
    <d v="1899-12-30T07:07:00"/>
  </r>
  <r>
    <n v="10227"/>
    <x v="2"/>
    <s v="Paypal"/>
    <s v="Web"/>
    <n v="20.87"/>
    <x v="1"/>
    <d v="1899-12-30T13:41:00"/>
  </r>
  <r>
    <n v="10499"/>
    <x v="2"/>
    <s v="Paypal"/>
    <s v="Email"/>
    <n v="20.77"/>
    <x v="0"/>
    <d v="1899-12-30T20:55:00"/>
  </r>
  <r>
    <n v="10458"/>
    <x v="2"/>
    <s v="Paypal"/>
    <s v="Web"/>
    <n v="20.68"/>
    <x v="0"/>
    <d v="1899-12-30T21:51:00"/>
  </r>
  <r>
    <n v="10118"/>
    <x v="2"/>
    <s v="Paypal"/>
    <s v="Web"/>
    <n v="20.6"/>
    <x v="1"/>
    <d v="1899-12-30T20:46:00"/>
  </r>
  <r>
    <n v="10282"/>
    <x v="2"/>
    <s v="Paypal"/>
    <s v="Email"/>
    <n v="20.329999999999998"/>
    <x v="1"/>
    <d v="1899-12-30T08:08:00"/>
  </r>
  <r>
    <n v="10378"/>
    <x v="2"/>
    <s v="Paypal"/>
    <s v="Web"/>
    <n v="19.989999999999998"/>
    <x v="0"/>
    <d v="1899-12-30T20:29:00"/>
  </r>
  <r>
    <n v="10403"/>
    <x v="2"/>
    <s v="Paypal"/>
    <s v="Email"/>
    <n v="19.79"/>
    <x v="0"/>
    <d v="1899-12-30T07:07:00"/>
  </r>
  <r>
    <n v="10239"/>
    <x v="2"/>
    <s v="Paypal"/>
    <s v="Web"/>
    <n v="19.690000000000001"/>
    <x v="1"/>
    <d v="1899-12-30T04:04:00"/>
  </r>
  <r>
    <n v="10047"/>
    <x v="2"/>
    <s v="Paypal"/>
    <s v="Web"/>
    <n v="19.66"/>
    <x v="1"/>
    <d v="1899-12-30T18:50:00"/>
  </r>
  <r>
    <n v="10131"/>
    <x v="2"/>
    <s v="Paypal"/>
    <s v="Email"/>
    <n v="19.3"/>
    <x v="1"/>
    <d v="1899-12-30T17:00:00"/>
  </r>
  <r>
    <n v="10462"/>
    <x v="2"/>
    <s v="Paypal"/>
    <s v="Web"/>
    <n v="19.02"/>
    <x v="1"/>
    <d v="1899-12-30T22:07:00"/>
  </r>
  <r>
    <n v="10492"/>
    <x v="2"/>
    <s v="Paypal"/>
    <s v="Email"/>
    <n v="18.690000000000001"/>
    <x v="1"/>
    <d v="1899-12-30T14:32:00"/>
  </r>
  <r>
    <n v="10033"/>
    <x v="2"/>
    <s v="Paypal"/>
    <s v="Web"/>
    <n v="18.55"/>
    <x v="0"/>
    <d v="1899-12-30T17:38:00"/>
  </r>
  <r>
    <n v="10435"/>
    <x v="2"/>
    <s v="Paypal"/>
    <s v="Web"/>
    <n v="18.53"/>
    <x v="0"/>
    <d v="1899-12-30T21:20:00"/>
  </r>
  <r>
    <n v="10438"/>
    <x v="2"/>
    <s v="Paypal"/>
    <s v="Email"/>
    <n v="18.25"/>
    <x v="1"/>
    <d v="1899-12-30T15:54:00"/>
  </r>
  <r>
    <n v="10284"/>
    <x v="2"/>
    <s v="Paypal"/>
    <s v="Web"/>
    <n v="16.47"/>
    <x v="0"/>
    <d v="1899-12-30T16:22:00"/>
  </r>
  <r>
    <n v="10376"/>
    <x v="2"/>
    <s v="Paypal"/>
    <s v="Email"/>
    <n v="16.34"/>
    <x v="1"/>
    <d v="1899-12-30T12:35:00"/>
  </r>
  <r>
    <n v="10202"/>
    <x v="2"/>
    <s v="Paypal"/>
    <s v="Web"/>
    <n v="16.32"/>
    <x v="1"/>
    <d v="1899-12-30T15:09:00"/>
  </r>
  <r>
    <n v="10421"/>
    <x v="2"/>
    <s v="Paypal"/>
    <s v="Email"/>
    <n v="16.32"/>
    <x v="0"/>
    <d v="1899-12-30T13:50:00"/>
  </r>
  <r>
    <n v="10354"/>
    <x v="2"/>
    <s v="Paypal"/>
    <s v="Web"/>
    <n v="15.77"/>
    <x v="1"/>
    <d v="1899-12-30T10:36:00"/>
  </r>
  <r>
    <n v="10140"/>
    <x v="2"/>
    <s v="Paypal"/>
    <s v="Web"/>
    <n v="15.71"/>
    <x v="0"/>
    <d v="1899-12-30T16:44:00"/>
  </r>
  <r>
    <n v="10360"/>
    <x v="2"/>
    <s v="Paypal"/>
    <s v="Web"/>
    <n v="15.71"/>
    <x v="1"/>
    <d v="1899-12-30T05:05:00"/>
  </r>
  <r>
    <n v="10488"/>
    <x v="2"/>
    <s v="Paypal"/>
    <s v="Web"/>
    <n v="15.33"/>
    <x v="1"/>
    <d v="1899-12-30T22:22:00"/>
  </r>
  <r>
    <n v="10393"/>
    <x v="2"/>
    <s v="Paypal"/>
    <s v="Email"/>
    <n v="15.27"/>
    <x v="0"/>
    <d v="1899-12-30T08:08:00"/>
  </r>
  <r>
    <n v="10157"/>
    <x v="2"/>
    <s v="Paypal"/>
    <s v="Web"/>
    <n v="15.18"/>
    <x v="0"/>
    <d v="1899-12-30T06:06:00"/>
  </r>
  <r>
    <n v="10460"/>
    <x v="3"/>
    <s v="Credit"/>
    <s v="Web"/>
    <n v="247.14"/>
    <x v="0"/>
    <d v="1899-12-30T17:16:00"/>
  </r>
  <r>
    <n v="10265"/>
    <x v="3"/>
    <s v="Credit"/>
    <s v="Web"/>
    <n v="241.65"/>
    <x v="0"/>
    <d v="1899-12-30T20:39:00"/>
  </r>
  <r>
    <n v="10305"/>
    <x v="3"/>
    <s v="Credit"/>
    <s v="Web"/>
    <n v="231.23"/>
    <x v="0"/>
    <d v="1899-12-30T00:00:00"/>
  </r>
  <r>
    <n v="10500"/>
    <x v="3"/>
    <s v="Credit"/>
    <s v="Web"/>
    <n v="228.08"/>
    <x v="0"/>
    <d v="1899-12-30T14:57:00"/>
  </r>
  <r>
    <n v="10220"/>
    <x v="3"/>
    <s v="Credit"/>
    <s v="Web"/>
    <n v="226.15"/>
    <x v="0"/>
    <d v="1899-12-30T16:41:00"/>
  </r>
  <r>
    <n v="10451"/>
    <x v="3"/>
    <s v="Credit"/>
    <s v="Web"/>
    <n v="218.6"/>
    <x v="0"/>
    <d v="1899-12-30T12:33:00"/>
  </r>
  <r>
    <n v="10112"/>
    <x v="3"/>
    <s v="Credit"/>
    <s v="Email"/>
    <n v="209.37"/>
    <x v="0"/>
    <d v="1899-12-30T20:11:00"/>
  </r>
  <r>
    <n v="10022"/>
    <x v="3"/>
    <s v="Credit"/>
    <s v="Web"/>
    <n v="205.58"/>
    <x v="0"/>
    <d v="1899-12-30T20:42:00"/>
  </r>
  <r>
    <n v="10212"/>
    <x v="3"/>
    <s v="Credit"/>
    <s v="Email"/>
    <n v="192.41"/>
    <x v="0"/>
    <d v="1899-12-30T20:23:00"/>
  </r>
  <r>
    <n v="10169"/>
    <x v="3"/>
    <s v="Credit"/>
    <s v="Web"/>
    <n v="190.81"/>
    <x v="0"/>
    <d v="1899-12-30T21:57:00"/>
  </r>
  <r>
    <n v="10359"/>
    <x v="3"/>
    <s v="Credit"/>
    <s v="Email"/>
    <n v="177.3"/>
    <x v="0"/>
    <d v="1899-12-30T11:33:00"/>
  </r>
  <r>
    <n v="10464"/>
    <x v="3"/>
    <s v="Credit"/>
    <s v="Email"/>
    <n v="168.1"/>
    <x v="0"/>
    <d v="1899-12-30T16:22:00"/>
  </r>
  <r>
    <n v="10238"/>
    <x v="3"/>
    <s v="Credit"/>
    <s v="Web"/>
    <n v="161.46"/>
    <x v="0"/>
    <d v="1899-12-30T14:23:00"/>
  </r>
  <r>
    <n v="10494"/>
    <x v="3"/>
    <s v="Credit"/>
    <s v="Email"/>
    <n v="24.97"/>
    <x v="1"/>
    <d v="1899-12-30T15:32:00"/>
  </r>
  <r>
    <n v="10420"/>
    <x v="3"/>
    <s v="Credit"/>
    <s v="Web"/>
    <n v="24.84"/>
    <x v="0"/>
    <d v="1899-12-30T08:08:00"/>
  </r>
  <r>
    <n v="10331"/>
    <x v="3"/>
    <s v="Credit"/>
    <s v="Web"/>
    <n v="24.79"/>
    <x v="1"/>
    <d v="1899-12-30T09:09:00"/>
  </r>
  <r>
    <n v="10291"/>
    <x v="3"/>
    <s v="Credit"/>
    <s v="Email"/>
    <n v="24.71"/>
    <x v="0"/>
    <d v="1899-12-30T16:22:00"/>
  </r>
  <r>
    <n v="10401"/>
    <x v="3"/>
    <s v="Credit"/>
    <s v="Web"/>
    <n v="24.66"/>
    <x v="0"/>
    <d v="1899-12-30T17:07:00"/>
  </r>
  <r>
    <n v="10481"/>
    <x v="3"/>
    <s v="Credit"/>
    <s v="Web"/>
    <n v="24.63"/>
    <x v="0"/>
    <d v="1899-12-30T19:34:00"/>
  </r>
  <r>
    <n v="10137"/>
    <x v="3"/>
    <s v="Credit"/>
    <s v="Web"/>
    <n v="24.59"/>
    <x v="1"/>
    <d v="1899-12-30T04:04:00"/>
  </r>
  <r>
    <n v="10340"/>
    <x v="3"/>
    <s v="Credit"/>
    <s v="Email"/>
    <n v="24.54"/>
    <x v="0"/>
    <d v="1899-12-30T04:04:00"/>
  </r>
  <r>
    <n v="10436"/>
    <x v="3"/>
    <s v="Credit"/>
    <s v="Web"/>
    <n v="24.44"/>
    <x v="1"/>
    <d v="1899-12-30T05:05:00"/>
  </r>
  <r>
    <n v="10287"/>
    <x v="3"/>
    <s v="Credit"/>
    <s v="Web"/>
    <n v="24.42"/>
    <x v="0"/>
    <d v="1899-12-30T01:01:00"/>
  </r>
  <r>
    <n v="10474"/>
    <x v="3"/>
    <s v="Credit"/>
    <s v="Web"/>
    <n v="24.38"/>
    <x v="1"/>
    <d v="1899-12-30T08:08:00"/>
  </r>
  <r>
    <n v="10402"/>
    <x v="3"/>
    <s v="Credit"/>
    <s v="Web"/>
    <n v="24.24"/>
    <x v="1"/>
    <d v="1899-12-30T19:16:00"/>
  </r>
  <r>
    <n v="10136"/>
    <x v="3"/>
    <s v="Credit"/>
    <s v="Email"/>
    <n v="24.03"/>
    <x v="1"/>
    <d v="1899-12-30T11:14:00"/>
  </r>
  <r>
    <n v="10092"/>
    <x v="3"/>
    <s v="Credit"/>
    <s v="Web"/>
    <n v="23.94"/>
    <x v="0"/>
    <d v="1899-12-30T16:08:00"/>
  </r>
  <r>
    <n v="10110"/>
    <x v="3"/>
    <s v="Credit"/>
    <s v="Web"/>
    <n v="23.9"/>
    <x v="0"/>
    <d v="1899-12-30T19:40:00"/>
  </r>
  <r>
    <n v="10061"/>
    <x v="3"/>
    <s v="Credit"/>
    <s v="Web"/>
    <n v="23.77"/>
    <x v="1"/>
    <d v="1899-12-30T19:53:00"/>
  </r>
  <r>
    <n v="10246"/>
    <x v="3"/>
    <s v="Credit"/>
    <s v="Web"/>
    <n v="23.75"/>
    <x v="1"/>
    <d v="1899-12-30T20:34:00"/>
  </r>
  <r>
    <n v="10380"/>
    <x v="3"/>
    <s v="Credit"/>
    <s v="Web"/>
    <n v="23.75"/>
    <x v="0"/>
    <d v="1899-12-30T09:09:00"/>
  </r>
  <r>
    <n v="10247"/>
    <x v="3"/>
    <s v="Credit"/>
    <s v="Email"/>
    <n v="23.74"/>
    <x v="1"/>
    <d v="1899-12-30T03:03:00"/>
  </r>
  <r>
    <n v="10233"/>
    <x v="3"/>
    <s v="Credit"/>
    <s v="Web"/>
    <n v="23.59"/>
    <x v="0"/>
    <d v="1899-12-30T03:03:00"/>
  </r>
  <r>
    <n v="10229"/>
    <x v="3"/>
    <s v="Credit"/>
    <s v="Web"/>
    <n v="23.58"/>
    <x v="1"/>
    <d v="1899-12-30T02:02:00"/>
  </r>
  <r>
    <n v="10166"/>
    <x v="3"/>
    <s v="Credit"/>
    <s v="Web"/>
    <n v="23.51"/>
    <x v="0"/>
    <d v="1899-12-30T16:18:00"/>
  </r>
  <r>
    <n v="10049"/>
    <x v="3"/>
    <s v="Credit"/>
    <s v="Web"/>
    <n v="23.13"/>
    <x v="1"/>
    <d v="1899-12-30T06:06:00"/>
  </r>
  <r>
    <n v="10313"/>
    <x v="3"/>
    <s v="Credit"/>
    <s v="Email"/>
    <n v="23.06"/>
    <x v="1"/>
    <d v="1899-12-30T11:48:00"/>
  </r>
  <r>
    <n v="10197"/>
    <x v="3"/>
    <s v="Credit"/>
    <s v="Web"/>
    <n v="23.03"/>
    <x v="1"/>
    <d v="1899-12-30T11:27:00"/>
  </r>
  <r>
    <n v="10318"/>
    <x v="3"/>
    <s v="Credit"/>
    <s v="Email"/>
    <n v="22.92"/>
    <x v="0"/>
    <d v="1899-12-30T00:00:00"/>
  </r>
  <r>
    <n v="10123"/>
    <x v="3"/>
    <s v="Credit"/>
    <s v="Web"/>
    <n v="22.9"/>
    <x v="0"/>
    <d v="1899-12-30T12:16:00"/>
  </r>
  <r>
    <n v="10319"/>
    <x v="3"/>
    <s v="Credit"/>
    <s v="Email"/>
    <n v="22.84"/>
    <x v="1"/>
    <d v="1899-12-30T17:37:00"/>
  </r>
  <r>
    <n v="10026"/>
    <x v="3"/>
    <s v="Credit"/>
    <s v="Email"/>
    <n v="22.79"/>
    <x v="1"/>
    <d v="1899-12-30T19:58:00"/>
  </r>
  <r>
    <n v="10391"/>
    <x v="3"/>
    <s v="Credit"/>
    <s v="Web"/>
    <n v="22.79"/>
    <x v="0"/>
    <d v="1899-12-30T00:00:00"/>
  </r>
  <r>
    <n v="10322"/>
    <x v="3"/>
    <s v="Credit"/>
    <s v="Web"/>
    <n v="22.57"/>
    <x v="1"/>
    <d v="1899-12-30T18:45:00"/>
  </r>
  <r>
    <n v="10262"/>
    <x v="3"/>
    <s v="Credit"/>
    <s v="Web"/>
    <n v="22.55"/>
    <x v="0"/>
    <d v="1899-12-30T11:43:00"/>
  </r>
  <r>
    <n v="10218"/>
    <x v="3"/>
    <s v="Credit"/>
    <s v="Web"/>
    <n v="22.39"/>
    <x v="0"/>
    <d v="1899-12-30T16:16:00"/>
  </r>
  <r>
    <n v="10209"/>
    <x v="3"/>
    <s v="Credit"/>
    <s v="Web"/>
    <n v="22.37"/>
    <x v="0"/>
    <d v="1899-12-30T16:21:00"/>
  </r>
  <r>
    <n v="10503"/>
    <x v="3"/>
    <s v="Credit"/>
    <s v="Web"/>
    <n v="22.28"/>
    <x v="1"/>
    <d v="1899-12-30T17:39:00"/>
  </r>
  <r>
    <n v="10109"/>
    <x v="3"/>
    <s v="Credit"/>
    <s v="Web"/>
    <n v="22.19"/>
    <x v="0"/>
    <d v="1899-12-30T18:52:00"/>
  </r>
  <r>
    <n v="10478"/>
    <x v="3"/>
    <s v="Credit"/>
    <s v="Web"/>
    <n v="22.06"/>
    <x v="0"/>
    <d v="1899-12-30T18:21:00"/>
  </r>
  <r>
    <n v="10129"/>
    <x v="3"/>
    <s v="Credit"/>
    <s v="Web"/>
    <n v="22.03"/>
    <x v="1"/>
    <d v="1899-12-30T14:49:00"/>
  </r>
  <r>
    <n v="10293"/>
    <x v="3"/>
    <s v="Credit"/>
    <s v="Email"/>
    <n v="21.92"/>
    <x v="1"/>
    <d v="1899-12-30T19:17:00"/>
  </r>
  <r>
    <n v="10308"/>
    <x v="3"/>
    <s v="Credit"/>
    <s v="Web"/>
    <n v="21.83"/>
    <x v="0"/>
    <d v="1899-12-30T01:01:00"/>
  </r>
  <r>
    <n v="10173"/>
    <x v="3"/>
    <s v="Credit"/>
    <s v="Web"/>
    <n v="21.78"/>
    <x v="1"/>
    <d v="1899-12-30T07:07:00"/>
  </r>
  <r>
    <n v="10008"/>
    <x v="3"/>
    <s v="Credit"/>
    <s v="Web"/>
    <n v="21.76"/>
    <x v="0"/>
    <d v="1899-12-30T04:04:00"/>
  </r>
  <r>
    <n v="10222"/>
    <x v="3"/>
    <s v="Credit"/>
    <s v="Web"/>
    <n v="21.72"/>
    <x v="1"/>
    <d v="1899-12-30T20:04:00"/>
  </r>
  <r>
    <n v="10398"/>
    <x v="3"/>
    <s v="Credit"/>
    <s v="Web"/>
    <n v="21.64"/>
    <x v="1"/>
    <d v="1899-12-30T16:11:00"/>
  </r>
  <r>
    <n v="10073"/>
    <x v="3"/>
    <s v="Credit"/>
    <s v="Email"/>
    <n v="21.58"/>
    <x v="1"/>
    <d v="1899-12-30T00:00:00"/>
  </r>
  <r>
    <n v="10144"/>
    <x v="3"/>
    <s v="Credit"/>
    <s v="Web"/>
    <n v="21.49"/>
    <x v="1"/>
    <d v="1899-12-30T09:09:00"/>
  </r>
  <r>
    <n v="10450"/>
    <x v="3"/>
    <s v="Credit"/>
    <s v="Email"/>
    <n v="21.47"/>
    <x v="0"/>
    <d v="1899-12-30T17:52:00"/>
  </r>
  <r>
    <n v="10041"/>
    <x v="3"/>
    <s v="Credit"/>
    <s v="Web"/>
    <n v="21.39"/>
    <x v="1"/>
    <d v="1899-12-30T19:20:00"/>
  </r>
  <r>
    <n v="10159"/>
    <x v="3"/>
    <s v="Credit"/>
    <s v="Email"/>
    <n v="21.39"/>
    <x v="0"/>
    <d v="1899-12-30T17:17:00"/>
  </r>
  <r>
    <n v="10179"/>
    <x v="3"/>
    <s v="Credit"/>
    <s v="Web"/>
    <n v="21.12"/>
    <x v="1"/>
    <d v="1899-12-30T20:13:00"/>
  </r>
  <r>
    <n v="10102"/>
    <x v="3"/>
    <s v="Credit"/>
    <s v="Web"/>
    <n v="21.1"/>
    <x v="1"/>
    <d v="1899-12-30T02:02:00"/>
  </r>
  <r>
    <n v="10429"/>
    <x v="3"/>
    <s v="Credit"/>
    <s v="Web"/>
    <n v="21.1"/>
    <x v="0"/>
    <d v="1899-12-30T14:38:00"/>
  </r>
  <r>
    <n v="10015"/>
    <x v="3"/>
    <s v="Credit"/>
    <s v="Web"/>
    <n v="21.01"/>
    <x v="1"/>
    <d v="1899-12-30T05:05:00"/>
  </r>
  <r>
    <n v="10381"/>
    <x v="3"/>
    <s v="Credit"/>
    <s v="Web"/>
    <n v="20.88"/>
    <x v="1"/>
    <d v="1899-12-30T00:00:00"/>
  </r>
  <r>
    <n v="10045"/>
    <x v="3"/>
    <s v="Credit"/>
    <s v="Web"/>
    <n v="20.82"/>
    <x v="1"/>
    <d v="1899-12-30T09:09:00"/>
  </r>
  <r>
    <n v="10100"/>
    <x v="3"/>
    <s v="Credit"/>
    <s v="Web"/>
    <n v="20.61"/>
    <x v="1"/>
    <d v="1899-12-30T18:29:00"/>
  </r>
  <r>
    <n v="10237"/>
    <x v="3"/>
    <s v="Credit"/>
    <s v="Email"/>
    <n v="20.49"/>
    <x v="1"/>
    <d v="1899-12-30T20:10:00"/>
  </r>
  <r>
    <n v="10383"/>
    <x v="3"/>
    <s v="Credit"/>
    <s v="Web"/>
    <n v="20.32"/>
    <x v="0"/>
    <d v="1899-12-30T18:33:00"/>
  </r>
  <r>
    <n v="10024"/>
    <x v="3"/>
    <s v="Credit"/>
    <s v="Web"/>
    <n v="20.04"/>
    <x v="1"/>
    <d v="1899-12-30T16:27:00"/>
  </r>
  <r>
    <n v="10504"/>
    <x v="3"/>
    <s v="Credit"/>
    <s v="Web"/>
    <n v="19.920000000000002"/>
    <x v="0"/>
    <d v="1899-12-30T16:53:00"/>
  </r>
  <r>
    <n v="10415"/>
    <x v="3"/>
    <s v="Credit"/>
    <s v="Web"/>
    <n v="19.760000000000002"/>
    <x v="1"/>
    <d v="1899-12-30T20:15:00"/>
  </r>
  <r>
    <n v="10152"/>
    <x v="3"/>
    <s v="Credit"/>
    <s v="Web"/>
    <n v="19.71"/>
    <x v="1"/>
    <d v="1899-12-30T07:07:00"/>
  </r>
  <r>
    <n v="10017"/>
    <x v="3"/>
    <s v="Credit"/>
    <s v="Email"/>
    <n v="19.510000000000002"/>
    <x v="0"/>
    <d v="1899-12-30T15:03:00"/>
  </r>
  <r>
    <n v="10143"/>
    <x v="3"/>
    <s v="Credit"/>
    <s v="Web"/>
    <n v="19.47"/>
    <x v="1"/>
    <d v="1899-12-30T18:17:00"/>
  </r>
  <r>
    <n v="10373"/>
    <x v="3"/>
    <s v="Credit"/>
    <s v="Web"/>
    <n v="19.27"/>
    <x v="1"/>
    <d v="1899-12-30T06:06:00"/>
  </r>
  <r>
    <n v="10225"/>
    <x v="3"/>
    <s v="Credit"/>
    <s v="Email"/>
    <n v="19.21"/>
    <x v="1"/>
    <d v="1899-12-30T02:02:00"/>
  </r>
  <r>
    <n v="10224"/>
    <x v="3"/>
    <s v="Credit"/>
    <s v="Web"/>
    <n v="19.190000000000001"/>
    <x v="0"/>
    <d v="1899-12-30T19:08:00"/>
  </r>
  <r>
    <n v="10183"/>
    <x v="3"/>
    <s v="Credit"/>
    <s v="Email"/>
    <n v="19.170000000000002"/>
    <x v="1"/>
    <d v="1899-12-30T00:00:00"/>
  </r>
  <r>
    <n v="10489"/>
    <x v="3"/>
    <s v="Credit"/>
    <s v="Email"/>
    <n v="18.88"/>
    <x v="0"/>
    <d v="1899-12-30T00:00:00"/>
  </r>
  <r>
    <n v="10332"/>
    <x v="3"/>
    <s v="Credit"/>
    <s v="Email"/>
    <n v="18.84"/>
    <x v="1"/>
    <d v="1899-12-30T22:04:00"/>
  </r>
  <r>
    <n v="10034"/>
    <x v="3"/>
    <s v="Credit"/>
    <s v="Web"/>
    <n v="18.82"/>
    <x v="0"/>
    <d v="1899-12-30T02:02:00"/>
  </r>
  <r>
    <n v="10394"/>
    <x v="3"/>
    <s v="Credit"/>
    <s v="Email"/>
    <n v="18.739999999999998"/>
    <x v="0"/>
    <d v="1899-12-30T22:41:00"/>
  </r>
  <r>
    <n v="10275"/>
    <x v="3"/>
    <s v="Credit"/>
    <s v="Web"/>
    <n v="18.73"/>
    <x v="0"/>
    <d v="1899-12-30T20:18:00"/>
  </r>
  <r>
    <n v="10352"/>
    <x v="3"/>
    <s v="Credit"/>
    <s v="Web"/>
    <n v="18.41"/>
    <x v="1"/>
    <d v="1899-12-30T01:01:00"/>
  </r>
  <r>
    <n v="10090"/>
    <x v="3"/>
    <s v="Credit"/>
    <s v="Email"/>
    <n v="18.2"/>
    <x v="1"/>
    <d v="1899-12-30T05:05:00"/>
  </r>
  <r>
    <n v="10418"/>
    <x v="3"/>
    <s v="Credit"/>
    <s v="Web"/>
    <n v="18.190000000000001"/>
    <x v="0"/>
    <d v="1899-12-30T01:01:00"/>
  </r>
  <r>
    <n v="10180"/>
    <x v="3"/>
    <s v="Credit"/>
    <s v="Web"/>
    <n v="18.100000000000001"/>
    <x v="1"/>
    <d v="1899-12-30T20:32:00"/>
  </r>
  <r>
    <n v="10484"/>
    <x v="3"/>
    <s v="Credit"/>
    <s v="Email"/>
    <n v="17.95"/>
    <x v="0"/>
    <d v="1899-12-30T17:03:00"/>
  </r>
  <r>
    <n v="10445"/>
    <x v="3"/>
    <s v="Credit"/>
    <s v="Web"/>
    <n v="17.87"/>
    <x v="1"/>
    <d v="1899-12-30T16:11:00"/>
  </r>
  <r>
    <n v="10002"/>
    <x v="3"/>
    <s v="Credit"/>
    <s v="Web"/>
    <n v="17.850000000000001"/>
    <x v="1"/>
    <d v="1899-12-30T13:27:00"/>
  </r>
  <r>
    <n v="10255"/>
    <x v="3"/>
    <s v="Credit"/>
    <s v="Web"/>
    <n v="17.809999999999999"/>
    <x v="0"/>
    <d v="1899-12-30T12:36:00"/>
  </r>
  <r>
    <n v="10442"/>
    <x v="3"/>
    <s v="Credit"/>
    <s v="Web"/>
    <n v="17.760000000000002"/>
    <x v="0"/>
    <d v="1899-12-30T14:37:00"/>
  </r>
  <r>
    <n v="10020"/>
    <x v="3"/>
    <s v="Credit"/>
    <s v="Web"/>
    <n v="17.739999999999998"/>
    <x v="1"/>
    <d v="1899-12-30T12:37:00"/>
  </r>
  <r>
    <n v="10400"/>
    <x v="3"/>
    <s v="Credit"/>
    <s v="Web"/>
    <n v="17.7"/>
    <x v="1"/>
    <d v="1899-12-30T07:07:00"/>
  </r>
  <r>
    <n v="10480"/>
    <x v="3"/>
    <s v="Credit"/>
    <s v="Web"/>
    <n v="17.7"/>
    <x v="0"/>
    <d v="1899-12-30T19:49:00"/>
  </r>
  <r>
    <n v="10019"/>
    <x v="3"/>
    <s v="Credit"/>
    <s v="Web"/>
    <n v="17.53"/>
    <x v="1"/>
    <d v="1899-12-30T20:00:00"/>
  </r>
  <r>
    <n v="10365"/>
    <x v="3"/>
    <s v="Credit"/>
    <s v="Web"/>
    <n v="17.5"/>
    <x v="1"/>
    <d v="1899-12-30T05:05:00"/>
  </r>
  <r>
    <n v="10346"/>
    <x v="3"/>
    <s v="Credit"/>
    <s v="Email"/>
    <n v="17.34"/>
    <x v="1"/>
    <d v="1899-12-30T18:10:00"/>
  </r>
  <r>
    <n v="10454"/>
    <x v="3"/>
    <s v="Credit"/>
    <s v="Web"/>
    <n v="17.010000000000002"/>
    <x v="0"/>
    <d v="1899-12-30T07:07:00"/>
  </r>
  <r>
    <n v="10192"/>
    <x v="3"/>
    <s v="Credit"/>
    <s v="Web"/>
    <n v="16.989999999999998"/>
    <x v="1"/>
    <d v="1899-12-30T17:34:00"/>
  </r>
  <r>
    <n v="10027"/>
    <x v="3"/>
    <s v="Credit"/>
    <s v="Web"/>
    <n v="16.91"/>
    <x v="1"/>
    <d v="1899-12-30T19:44:00"/>
  </r>
  <r>
    <n v="10465"/>
    <x v="3"/>
    <s v="Credit"/>
    <s v="Web"/>
    <n v="16.829999999999998"/>
    <x v="0"/>
    <d v="1899-12-30T08:08:00"/>
  </r>
  <r>
    <n v="10386"/>
    <x v="3"/>
    <s v="Credit"/>
    <s v="Web"/>
    <n v="16.79"/>
    <x v="0"/>
    <d v="1899-12-30T21:27:00"/>
  </r>
  <r>
    <n v="10477"/>
    <x v="3"/>
    <s v="Credit"/>
    <s v="Email"/>
    <n v="16.77"/>
    <x v="0"/>
    <d v="1899-12-30T18:15:00"/>
  </r>
  <r>
    <n v="10423"/>
    <x v="3"/>
    <s v="Credit"/>
    <s v="Email"/>
    <n v="16.649999999999999"/>
    <x v="0"/>
    <d v="1899-12-30T19:19:00"/>
  </r>
  <r>
    <n v="10042"/>
    <x v="3"/>
    <s v="Credit"/>
    <s v="Web"/>
    <n v="16.600000000000001"/>
    <x v="1"/>
    <d v="1899-12-30T16:23:00"/>
  </r>
  <r>
    <n v="10174"/>
    <x v="3"/>
    <s v="Credit"/>
    <s v="Web"/>
    <n v="16.54"/>
    <x v="1"/>
    <d v="1899-12-30T17:52:00"/>
  </r>
  <r>
    <n v="10395"/>
    <x v="3"/>
    <s v="Credit"/>
    <s v="Web"/>
    <n v="16.47"/>
    <x v="1"/>
    <d v="1899-12-30T20:26:00"/>
  </r>
  <r>
    <n v="10035"/>
    <x v="3"/>
    <s v="Credit"/>
    <s v="Web"/>
    <n v="16.350000000000001"/>
    <x v="0"/>
    <d v="1899-12-30T14:05:00"/>
  </r>
  <r>
    <n v="10301"/>
    <x v="3"/>
    <s v="Credit"/>
    <s v="Email"/>
    <n v="16.149999999999999"/>
    <x v="1"/>
    <d v="1899-12-30T03:03:00"/>
  </r>
  <r>
    <n v="10071"/>
    <x v="3"/>
    <s v="Credit"/>
    <s v="Web"/>
    <n v="16.059999999999999"/>
    <x v="0"/>
    <d v="1899-12-30T10:31:00"/>
  </r>
  <r>
    <n v="10226"/>
    <x v="3"/>
    <s v="Credit"/>
    <s v="Web"/>
    <n v="16.059999999999999"/>
    <x v="0"/>
    <d v="1899-12-30T17:30:00"/>
  </r>
  <r>
    <n v="10052"/>
    <x v="3"/>
    <s v="Credit"/>
    <s v="Web"/>
    <n v="16.03"/>
    <x v="0"/>
    <d v="1899-12-30T17:28:00"/>
  </r>
  <r>
    <n v="10409"/>
    <x v="3"/>
    <s v="Credit"/>
    <s v="Web"/>
    <n v="16.010000000000002"/>
    <x v="1"/>
    <d v="1899-12-30T20:02:00"/>
  </r>
  <r>
    <n v="10286"/>
    <x v="3"/>
    <s v="Credit"/>
    <s v="Web"/>
    <n v="15.86"/>
    <x v="0"/>
    <d v="1899-12-30T18:00:00"/>
  </r>
  <r>
    <n v="10163"/>
    <x v="3"/>
    <s v="Credit"/>
    <s v="Web"/>
    <n v="15.72"/>
    <x v="0"/>
    <d v="1899-12-30T10:53:00"/>
  </r>
  <r>
    <n v="10486"/>
    <x v="3"/>
    <s v="Credit"/>
    <s v="Web"/>
    <n v="15.72"/>
    <x v="1"/>
    <d v="1899-12-30T16:18:00"/>
  </r>
  <r>
    <n v="10475"/>
    <x v="3"/>
    <s v="Credit"/>
    <s v="Web"/>
    <n v="15.7"/>
    <x v="0"/>
    <d v="1899-12-30T01:01:00"/>
  </r>
  <r>
    <n v="10208"/>
    <x v="3"/>
    <s v="Credit"/>
    <s v="Email"/>
    <n v="15.66"/>
    <x v="0"/>
    <d v="1899-12-30T11:18:00"/>
  </r>
  <r>
    <n v="10375"/>
    <x v="3"/>
    <s v="Credit"/>
    <s v="Web"/>
    <n v="15.59"/>
    <x v="1"/>
    <d v="1899-12-30T04:04:00"/>
  </r>
  <r>
    <n v="10154"/>
    <x v="3"/>
    <s v="Credit"/>
    <s v="Web"/>
    <n v="15.56"/>
    <x v="1"/>
    <d v="1899-12-30T21:07:00"/>
  </r>
  <r>
    <n v="10228"/>
    <x v="3"/>
    <s v="Credit"/>
    <s v="Web"/>
    <n v="15.33"/>
    <x v="1"/>
    <d v="1899-12-30T05:05:00"/>
  </r>
  <r>
    <n v="10279"/>
    <x v="3"/>
    <s v="Credit"/>
    <s v="Web"/>
    <n v="15.25"/>
    <x v="1"/>
    <d v="1899-12-30T19:11:00"/>
  </r>
  <r>
    <n v="10470"/>
    <x v="3"/>
    <s v="Credit"/>
    <s v="Email"/>
    <n v="15.18"/>
    <x v="1"/>
    <d v="1899-12-30T19:25:00"/>
  </r>
  <r>
    <n v="10266"/>
    <x v="3"/>
    <s v="Paypal"/>
    <s v="Email"/>
    <n v="242.4"/>
    <x v="0"/>
    <d v="1899-12-30T17:19:00"/>
  </r>
  <r>
    <n v="10130"/>
    <x v="3"/>
    <s v="Paypal"/>
    <s v="Web"/>
    <n v="236.49"/>
    <x v="0"/>
    <d v="1899-12-30T16:24:00"/>
  </r>
  <r>
    <n v="10243"/>
    <x v="3"/>
    <s v="Paypal"/>
    <s v="Web"/>
    <n v="210.38"/>
    <x v="0"/>
    <d v="1899-12-30T12:19:00"/>
  </r>
  <r>
    <n v="10030"/>
    <x v="3"/>
    <s v="Paypal"/>
    <s v="Email"/>
    <n v="206.8"/>
    <x v="0"/>
    <d v="1899-12-30T18:14:00"/>
  </r>
  <r>
    <n v="10093"/>
    <x v="3"/>
    <s v="Paypal"/>
    <s v="Email"/>
    <n v="174.25"/>
    <x v="0"/>
    <d v="1899-12-30T18:31:00"/>
  </r>
  <r>
    <n v="10244"/>
    <x v="3"/>
    <s v="Paypal"/>
    <s v="Email"/>
    <n v="161.5"/>
    <x v="0"/>
    <d v="1899-12-30T16:15:00"/>
  </r>
  <r>
    <n v="10082"/>
    <x v="3"/>
    <s v="Paypal"/>
    <s v="Email"/>
    <n v="157.76"/>
    <x v="0"/>
    <d v="1899-12-30T19:02:00"/>
  </r>
  <r>
    <n v="10138"/>
    <x v="3"/>
    <s v="Paypal"/>
    <s v="Email"/>
    <n v="155.91"/>
    <x v="0"/>
    <d v="1899-12-30T18:38:00"/>
  </r>
  <r>
    <n v="10150"/>
    <x v="3"/>
    <s v="Paypal"/>
    <s v="Email"/>
    <n v="24.88"/>
    <x v="0"/>
    <d v="1899-12-30T15:23:00"/>
  </r>
  <r>
    <n v="10341"/>
    <x v="3"/>
    <s v="Paypal"/>
    <s v="Web"/>
    <n v="24.81"/>
    <x v="0"/>
    <d v="1899-12-30T14:40:00"/>
  </r>
  <r>
    <n v="10194"/>
    <x v="3"/>
    <s v="Paypal"/>
    <s v="Web"/>
    <n v="24.8"/>
    <x v="1"/>
    <d v="1899-12-30T20:28:00"/>
  </r>
  <r>
    <n v="10256"/>
    <x v="3"/>
    <s v="Paypal"/>
    <s v="Email"/>
    <n v="24.77"/>
    <x v="1"/>
    <d v="1899-12-30T00:00:00"/>
  </r>
  <r>
    <n v="10149"/>
    <x v="3"/>
    <s v="Paypal"/>
    <s v="Web"/>
    <n v="24.65"/>
    <x v="0"/>
    <d v="1899-12-30T20:41:00"/>
  </r>
  <r>
    <n v="10177"/>
    <x v="3"/>
    <s v="Paypal"/>
    <s v="Web"/>
    <n v="24.65"/>
    <x v="1"/>
    <d v="1899-12-30T20:45:00"/>
  </r>
  <r>
    <n v="10457"/>
    <x v="3"/>
    <s v="Paypal"/>
    <s v="Web"/>
    <n v="24.16"/>
    <x v="1"/>
    <d v="1899-12-30T11:02:00"/>
  </r>
  <r>
    <n v="10434"/>
    <x v="3"/>
    <s v="Paypal"/>
    <s v="Email"/>
    <n v="23.96"/>
    <x v="0"/>
    <d v="1899-12-30T07:07:00"/>
  </r>
  <r>
    <n v="10507"/>
    <x v="3"/>
    <s v="Paypal"/>
    <s v="Web"/>
    <n v="23.7"/>
    <x v="0"/>
    <d v="1899-12-30T20:43:00"/>
  </r>
  <r>
    <n v="10004"/>
    <x v="3"/>
    <s v="Paypal"/>
    <s v="Email"/>
    <n v="23.51"/>
    <x v="0"/>
    <d v="1899-12-30T15:38:00"/>
  </r>
  <r>
    <n v="10025"/>
    <x v="3"/>
    <s v="Paypal"/>
    <s v="Email"/>
    <n v="23.21"/>
    <x v="1"/>
    <d v="1899-12-30T20:22:00"/>
  </r>
  <r>
    <n v="10267"/>
    <x v="3"/>
    <s v="Paypal"/>
    <s v="Web"/>
    <n v="23.01"/>
    <x v="1"/>
    <d v="1899-12-30T17:44:00"/>
  </r>
  <r>
    <n v="10337"/>
    <x v="3"/>
    <s v="Paypal"/>
    <s v="Web"/>
    <n v="22.92"/>
    <x v="1"/>
    <d v="1899-12-30T16:23:00"/>
  </r>
  <r>
    <n v="10016"/>
    <x v="3"/>
    <s v="Paypal"/>
    <s v="Web"/>
    <n v="22.91"/>
    <x v="1"/>
    <d v="1899-12-30T20:29:00"/>
  </r>
  <r>
    <n v="10495"/>
    <x v="3"/>
    <s v="Paypal"/>
    <s v="Web"/>
    <n v="22.91"/>
    <x v="0"/>
    <d v="1899-12-30T20:36:00"/>
  </r>
  <r>
    <n v="10217"/>
    <x v="3"/>
    <s v="Paypal"/>
    <s v="Web"/>
    <n v="22.26"/>
    <x v="1"/>
    <d v="1899-12-30T05:05:00"/>
  </r>
  <r>
    <n v="10249"/>
    <x v="3"/>
    <s v="Paypal"/>
    <s v="Email"/>
    <n v="22.04"/>
    <x v="0"/>
    <d v="1899-12-30T03:03:00"/>
  </r>
  <r>
    <n v="10079"/>
    <x v="3"/>
    <s v="Paypal"/>
    <s v="Web"/>
    <n v="21.75"/>
    <x v="0"/>
    <d v="1899-12-30T10:23:00"/>
  </r>
  <r>
    <n v="10497"/>
    <x v="3"/>
    <s v="Paypal"/>
    <s v="Email"/>
    <n v="21.73"/>
    <x v="0"/>
    <d v="1899-12-30T17:31:00"/>
  </r>
  <r>
    <n v="10248"/>
    <x v="3"/>
    <s v="Paypal"/>
    <s v="Web"/>
    <n v="21.67"/>
    <x v="0"/>
    <d v="1899-12-30T12:41:00"/>
  </r>
  <r>
    <n v="10142"/>
    <x v="3"/>
    <s v="Paypal"/>
    <s v="Web"/>
    <n v="21.35"/>
    <x v="1"/>
    <d v="1899-12-30T17:54:00"/>
  </r>
  <r>
    <n v="10427"/>
    <x v="3"/>
    <s v="Paypal"/>
    <s v="Web"/>
    <n v="21.29"/>
    <x v="1"/>
    <d v="1899-12-30T14:14:00"/>
  </r>
  <r>
    <n v="10285"/>
    <x v="3"/>
    <s v="Paypal"/>
    <s v="Web"/>
    <n v="21.18"/>
    <x v="0"/>
    <d v="1899-12-30T15:10:00"/>
  </r>
  <r>
    <n v="10170"/>
    <x v="3"/>
    <s v="Paypal"/>
    <s v="Web"/>
    <n v="21.12"/>
    <x v="0"/>
    <d v="1899-12-30T16:40:00"/>
  </r>
  <r>
    <n v="10198"/>
    <x v="3"/>
    <s v="Paypal"/>
    <s v="Web"/>
    <n v="21.03"/>
    <x v="1"/>
    <d v="1899-12-30T19:18:00"/>
  </r>
  <r>
    <n v="10048"/>
    <x v="3"/>
    <s v="Paypal"/>
    <s v="Email"/>
    <n v="21.02"/>
    <x v="1"/>
    <d v="1899-12-30T03:03:00"/>
  </r>
  <r>
    <n v="10099"/>
    <x v="3"/>
    <s v="Paypal"/>
    <s v="Web"/>
    <n v="20.82"/>
    <x v="1"/>
    <d v="1899-12-30T18:01:00"/>
  </r>
  <r>
    <n v="10397"/>
    <x v="3"/>
    <s v="Paypal"/>
    <s v="Web"/>
    <n v="20.73"/>
    <x v="1"/>
    <d v="1899-12-30T17:46:00"/>
  </r>
  <r>
    <n v="10221"/>
    <x v="3"/>
    <s v="Paypal"/>
    <s v="Web"/>
    <n v="20.67"/>
    <x v="0"/>
    <d v="1899-12-30T19:27:00"/>
  </r>
  <r>
    <n v="10080"/>
    <x v="3"/>
    <s v="Paypal"/>
    <s v="Web"/>
    <n v="20.51"/>
    <x v="0"/>
    <d v="1899-12-30T11:29:00"/>
  </r>
  <r>
    <n v="10236"/>
    <x v="3"/>
    <s v="Paypal"/>
    <s v="Email"/>
    <n v="20.420000000000002"/>
    <x v="0"/>
    <d v="1899-12-30T00:00:00"/>
  </r>
  <r>
    <n v="10281"/>
    <x v="3"/>
    <s v="Paypal"/>
    <s v="Email"/>
    <n v="20.28"/>
    <x v="0"/>
    <d v="1899-12-30T06:06:00"/>
  </r>
  <r>
    <n v="10094"/>
    <x v="3"/>
    <s v="Paypal"/>
    <s v="Web"/>
    <n v="20.260000000000002"/>
    <x v="1"/>
    <d v="1899-12-30T04:04:00"/>
  </r>
  <r>
    <n v="10018"/>
    <x v="3"/>
    <s v="Paypal"/>
    <s v="Web"/>
    <n v="20.16"/>
    <x v="0"/>
    <d v="1899-12-30T18:54:00"/>
  </r>
  <r>
    <n v="10385"/>
    <x v="3"/>
    <s v="Paypal"/>
    <s v="Web"/>
    <n v="20.16"/>
    <x v="0"/>
    <d v="1899-12-30T13:40:00"/>
  </r>
  <r>
    <n v="10339"/>
    <x v="3"/>
    <s v="Paypal"/>
    <s v="Web"/>
    <n v="20.079999999999998"/>
    <x v="0"/>
    <d v="1899-12-30T03:03:00"/>
  </r>
  <r>
    <n v="10133"/>
    <x v="3"/>
    <s v="Paypal"/>
    <s v="Web"/>
    <n v="19.96"/>
    <x v="0"/>
    <d v="1899-12-30T16:50:00"/>
  </r>
  <r>
    <n v="10302"/>
    <x v="3"/>
    <s v="Paypal"/>
    <s v="Web"/>
    <n v="19.95"/>
    <x v="0"/>
    <d v="1899-12-30T19:35:00"/>
  </r>
  <r>
    <n v="10186"/>
    <x v="3"/>
    <s v="Paypal"/>
    <s v="Web"/>
    <n v="19.88"/>
    <x v="0"/>
    <d v="1899-12-30T08:08:00"/>
  </r>
  <r>
    <n v="10185"/>
    <x v="3"/>
    <s v="Paypal"/>
    <s v="Web"/>
    <n v="19.649999999999999"/>
    <x v="0"/>
    <d v="1899-12-30T20:46:00"/>
  </r>
  <r>
    <n v="10345"/>
    <x v="3"/>
    <s v="Paypal"/>
    <s v="Web"/>
    <n v="19.2"/>
    <x v="1"/>
    <d v="1899-12-30T20:52:00"/>
  </r>
  <r>
    <n v="10097"/>
    <x v="3"/>
    <s v="Paypal"/>
    <s v="Web"/>
    <n v="19.149999999999999"/>
    <x v="1"/>
    <d v="1899-12-30T14:44:00"/>
  </r>
  <r>
    <n v="10327"/>
    <x v="3"/>
    <s v="Paypal"/>
    <s v="Email"/>
    <n v="19.09"/>
    <x v="0"/>
    <d v="1899-12-30T11:45:00"/>
  </r>
  <r>
    <n v="10410"/>
    <x v="3"/>
    <s v="Paypal"/>
    <s v="Web"/>
    <n v="18.88"/>
    <x v="1"/>
    <d v="1899-12-30T17:57:00"/>
  </r>
  <r>
    <n v="10444"/>
    <x v="3"/>
    <s v="Paypal"/>
    <s v="Web"/>
    <n v="18.87"/>
    <x v="0"/>
    <d v="1899-12-30T16:33:00"/>
  </r>
  <r>
    <n v="10127"/>
    <x v="3"/>
    <s v="Paypal"/>
    <s v="Web"/>
    <n v="18.54"/>
    <x v="0"/>
    <d v="1899-12-30T19:30:00"/>
  </r>
  <r>
    <n v="10312"/>
    <x v="3"/>
    <s v="Paypal"/>
    <s v="Web"/>
    <n v="18.350000000000001"/>
    <x v="0"/>
    <d v="1899-12-30T20:54:00"/>
  </r>
  <r>
    <n v="10493"/>
    <x v="3"/>
    <s v="Paypal"/>
    <s v="Web"/>
    <n v="18.29"/>
    <x v="1"/>
    <d v="1899-12-30T21:02:00"/>
  </r>
  <r>
    <n v="10372"/>
    <x v="3"/>
    <s v="Paypal"/>
    <s v="Web"/>
    <n v="18.27"/>
    <x v="0"/>
    <d v="1899-12-30T18:39:00"/>
  </r>
  <r>
    <n v="10274"/>
    <x v="3"/>
    <s v="Paypal"/>
    <s v="Web"/>
    <n v="18.170000000000002"/>
    <x v="1"/>
    <d v="1899-12-30T16:09:00"/>
  </r>
  <r>
    <n v="10396"/>
    <x v="3"/>
    <s v="Paypal"/>
    <s v="Web"/>
    <n v="18.11"/>
    <x v="1"/>
    <d v="1899-12-30T00:00:00"/>
  </r>
  <r>
    <n v="10104"/>
    <x v="3"/>
    <s v="Paypal"/>
    <s v="Email"/>
    <n v="18.059999999999999"/>
    <x v="0"/>
    <d v="1899-12-30T16:00:00"/>
  </r>
  <r>
    <n v="10485"/>
    <x v="3"/>
    <s v="Paypal"/>
    <s v="Web"/>
    <n v="17.940000000000001"/>
    <x v="1"/>
    <d v="1899-12-30T15:44:00"/>
  </r>
  <r>
    <n v="10122"/>
    <x v="3"/>
    <s v="Paypal"/>
    <s v="Web"/>
    <n v="17.91"/>
    <x v="0"/>
    <d v="1899-12-30T19:14:00"/>
  </r>
  <r>
    <n v="10350"/>
    <x v="3"/>
    <s v="Paypal"/>
    <s v="Web"/>
    <n v="17.68"/>
    <x v="0"/>
    <d v="1899-12-30T00:00:00"/>
  </r>
  <r>
    <n v="10195"/>
    <x v="3"/>
    <s v="Paypal"/>
    <s v="Web"/>
    <n v="17.52"/>
    <x v="0"/>
    <d v="1899-12-30T20:35:00"/>
  </r>
  <r>
    <n v="10368"/>
    <x v="3"/>
    <s v="Paypal"/>
    <s v="Web"/>
    <n v="17.39"/>
    <x v="0"/>
    <d v="1899-12-30T04:04:00"/>
  </r>
  <r>
    <n v="10006"/>
    <x v="3"/>
    <s v="Paypal"/>
    <s v="Email"/>
    <n v="17.3"/>
    <x v="1"/>
    <d v="1899-12-30T13:11:00"/>
  </r>
  <r>
    <n v="10473"/>
    <x v="3"/>
    <s v="Paypal"/>
    <s v="Email"/>
    <n v="17.28"/>
    <x v="1"/>
    <d v="1899-12-30T17:32:00"/>
  </r>
  <r>
    <n v="10276"/>
    <x v="3"/>
    <s v="Paypal"/>
    <s v="Web"/>
    <n v="17.239999999999998"/>
    <x v="0"/>
    <d v="1899-12-30T20:47:00"/>
  </r>
  <r>
    <n v="10353"/>
    <x v="3"/>
    <s v="Paypal"/>
    <s v="Web"/>
    <n v="17.079999999999998"/>
    <x v="1"/>
    <d v="1899-12-30T17:06:00"/>
  </r>
  <r>
    <n v="10431"/>
    <x v="3"/>
    <s v="Paypal"/>
    <s v="Web"/>
    <n v="16.989999999999998"/>
    <x v="0"/>
    <d v="1899-12-30T03:03:00"/>
  </r>
  <r>
    <n v="10057"/>
    <x v="3"/>
    <s v="Paypal"/>
    <s v="Email"/>
    <n v="16.489999999999998"/>
    <x v="1"/>
    <d v="1899-12-30T19:59:00"/>
  </r>
  <r>
    <n v="10165"/>
    <x v="3"/>
    <s v="Paypal"/>
    <s v="Email"/>
    <n v="16.09"/>
    <x v="0"/>
    <d v="1899-12-30T08:08:00"/>
  </r>
  <r>
    <n v="10342"/>
    <x v="3"/>
    <s v="Paypal"/>
    <s v="Email"/>
    <n v="15.94"/>
    <x v="1"/>
    <d v="1899-12-30T00:00:00"/>
  </r>
  <r>
    <n v="10009"/>
    <x v="3"/>
    <s v="Paypal"/>
    <s v="Web"/>
    <n v="15.92"/>
    <x v="1"/>
    <d v="1899-12-30T19:35:00"/>
  </r>
  <r>
    <n v="10471"/>
    <x v="3"/>
    <s v="Paypal"/>
    <s v="Web"/>
    <n v="15.62"/>
    <x v="1"/>
    <d v="1899-12-30T03:03:00"/>
  </r>
  <r>
    <n v="10303"/>
    <x v="3"/>
    <s v="Paypal"/>
    <s v="Web"/>
    <n v="15.61"/>
    <x v="1"/>
    <d v="1899-12-30T22:02:00"/>
  </r>
  <r>
    <n v="10364"/>
    <x v="3"/>
    <s v="Paypal"/>
    <s v="Email"/>
    <n v="15.54"/>
    <x v="0"/>
    <d v="1899-12-30T19:36:00"/>
  </r>
  <r>
    <n v="10294"/>
    <x v="3"/>
    <s v="Paypal"/>
    <s v="Web"/>
    <n v="15.4"/>
    <x v="0"/>
    <d v="1899-12-30T17:16:00"/>
  </r>
  <r>
    <n v="10487"/>
    <x v="3"/>
    <s v="Paypal"/>
    <s v="Email"/>
    <n v="15.26"/>
    <x v="1"/>
    <d v="1899-12-30T20:34:00"/>
  </r>
  <r>
    <n v="10141"/>
    <x v="3"/>
    <s v="Paypal"/>
    <s v="Web"/>
    <n v="15.19"/>
    <x v="0"/>
    <d v="1899-12-30T16:22:00"/>
  </r>
  <r>
    <n v="10187"/>
    <x v="3"/>
    <s v="Paypal"/>
    <s v="Web"/>
    <n v="15.18"/>
    <x v="1"/>
    <d v="1899-12-30T12:30:00"/>
  </r>
  <r>
    <n v="10050"/>
    <x v="3"/>
    <s v="Paypal"/>
    <s v="Web"/>
    <n v="15.17"/>
    <x v="1"/>
    <d v="1899-12-30T18:53:00"/>
  </r>
  <r>
    <n v="10188"/>
    <x v="3"/>
    <s v="Paypal"/>
    <s v="Web"/>
    <n v="15.08"/>
    <x v="0"/>
    <d v="1899-12-30T12:15:00"/>
  </r>
  <r>
    <n v="10479"/>
    <x v="3"/>
    <s v="Paypal"/>
    <s v="Web"/>
    <n v="15.06"/>
    <x v="1"/>
    <d v="1899-12-30T21:31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87"/>
    <n v="2002"/>
    <s v="Ford"/>
    <s v="Sedan"/>
    <x v="0"/>
    <n v="37780"/>
    <s v="Police &amp; Security"/>
    <n v="20888"/>
    <x v="0"/>
  </r>
  <r>
    <n v="195"/>
    <n v="2004"/>
    <s v="Ford"/>
    <s v="Truck"/>
    <x v="0"/>
    <n v="19870"/>
    <s v="Telecomm"/>
    <n v="18682"/>
    <x v="1"/>
  </r>
  <r>
    <n v="503"/>
    <n v="2003"/>
    <s v="Chevrolet"/>
    <s v="Sedan"/>
    <x v="0"/>
    <n v="8900"/>
    <s v="Police &amp; Security"/>
    <n v="20904"/>
    <x v="2"/>
  </r>
  <r>
    <n v="678"/>
    <n v="1995"/>
    <s v="Ford"/>
    <s v="Pickup"/>
    <x v="1"/>
    <n v="73419"/>
    <s v="Housing &amp; Residential Life"/>
    <n v="11866"/>
    <x v="3"/>
  </r>
  <r>
    <n v="696"/>
    <n v="2000"/>
    <s v="Dodge"/>
    <s v="Van"/>
    <x v="0"/>
    <n v="43907"/>
    <s v="Police &amp; Security"/>
    <n v="15844"/>
    <x v="4"/>
  </r>
  <r>
    <n v="798"/>
    <n v="2003"/>
    <s v="Ford"/>
    <s v="Van"/>
    <x v="0"/>
    <n v="24575"/>
    <s v="Housing &amp; Residential Life"/>
    <n v="19846"/>
    <x v="5"/>
  </r>
  <r>
    <n v="817"/>
    <n v="2004"/>
    <s v="Chevrolet"/>
    <s v="Van"/>
    <x v="0"/>
    <n v="16896"/>
    <s v="Housing &amp; Residential Life"/>
    <n v="20824"/>
    <x v="6"/>
  </r>
  <r>
    <n v="818"/>
    <n v="2000"/>
    <s v="Chevrolet"/>
    <s v="Pickup"/>
    <x v="0"/>
    <n v="37786"/>
    <s v="Housing &amp; Residential Life"/>
    <n v="13783"/>
    <x v="7"/>
  </r>
  <r>
    <n v="829"/>
    <n v="1995"/>
    <s v="Ford"/>
    <s v="Pickup"/>
    <x v="0"/>
    <n v="32765"/>
    <s v="Housing &amp; Residential Life"/>
    <n v="5000"/>
    <x v="8"/>
  </r>
  <r>
    <n v="834"/>
    <n v="1991"/>
    <s v="Chevrolet"/>
    <s v="Van"/>
    <x v="2"/>
    <n v="138456"/>
    <s v="Property"/>
    <n v="11449"/>
    <x v="9"/>
  </r>
  <r>
    <n v="841"/>
    <n v="1999"/>
    <s v="Ford"/>
    <s v="Sedan"/>
    <x v="1"/>
    <n v="59378"/>
    <s v="Printing Services"/>
    <n v="20315"/>
    <x v="10"/>
  </r>
  <r>
    <n v="865"/>
    <n v="2000"/>
    <s v="GMC"/>
    <s v="Van"/>
    <x v="0"/>
    <n v="42313"/>
    <s v="Housing &amp; Residential Life"/>
    <n v="12500"/>
    <x v="11"/>
  </r>
  <r>
    <n v="866"/>
    <n v="2001"/>
    <s v="Ford"/>
    <s v="Sedan"/>
    <x v="0"/>
    <n v="49973"/>
    <s v="Police &amp; Security"/>
    <n v="15090"/>
    <x v="12"/>
  </r>
  <r>
    <n v="874"/>
    <n v="2004"/>
    <s v="Ford"/>
    <s v="Van"/>
    <x v="0"/>
    <n v="43678"/>
    <s v="Telecomm"/>
    <n v="21580"/>
    <x v="13"/>
  </r>
  <r>
    <n v="877"/>
    <n v="1996"/>
    <s v="Chevrolet"/>
    <s v="Pickup"/>
    <x v="1"/>
    <n v="50580"/>
    <s v="Property"/>
    <n v="14130"/>
    <x v="14"/>
  </r>
  <r>
    <n v="888"/>
    <n v="1999"/>
    <s v="Ford"/>
    <s v="Sedan"/>
    <x v="1"/>
    <n v="62743"/>
    <s v="Police &amp; Security"/>
    <n v="22413"/>
    <x v="15"/>
  </r>
  <r>
    <n v="897"/>
    <n v="2005"/>
    <s v="Ford"/>
    <s v="Truck"/>
    <x v="0"/>
    <n v="12703"/>
    <s v="Housing &amp; Residential Life"/>
    <n v="22724"/>
    <x v="16"/>
  </r>
  <r>
    <n v="904"/>
    <n v="1996"/>
    <s v="Chevrolet"/>
    <s v="Sedan"/>
    <x v="1"/>
    <n v="53383"/>
    <s v="Police &amp; Security"/>
    <n v="16539"/>
    <x v="17"/>
  </r>
  <r>
    <n v="1016"/>
    <n v="1997"/>
    <s v="Ford"/>
    <s v="Pickup"/>
    <x v="1"/>
    <n v="52728"/>
    <s v="Housing &amp; Residential Life"/>
    <n v="14757"/>
    <x v="18"/>
  </r>
  <r>
    <n v="1055"/>
    <n v="2004"/>
    <s v="Ford"/>
    <s v="Van"/>
    <x v="0"/>
    <n v="3500"/>
    <s v="Dining Services"/>
    <n v="22438"/>
    <x v="19"/>
  </r>
  <r>
    <n v="1071"/>
    <n v="1993"/>
    <s v="Ford"/>
    <s v="Van"/>
    <x v="1"/>
    <n v="93484"/>
    <s v="Printing Services"/>
    <n v="12149"/>
    <x v="20"/>
  </r>
  <r>
    <n v="1140"/>
    <n v="2003"/>
    <s v="Ford"/>
    <s v="Truck"/>
    <x v="0"/>
    <n v="29781"/>
    <s v="Property"/>
    <n v="19634"/>
    <x v="21"/>
  </r>
  <r>
    <n v="1167"/>
    <n v="2000"/>
    <s v="Ford"/>
    <s v="Truck"/>
    <x v="0"/>
    <n v="39292"/>
    <s v="Housing &amp; Residential Life"/>
    <n v="15366"/>
    <x v="22"/>
  </r>
  <r>
    <n v="1172"/>
    <n v="1995"/>
    <s v="Ford"/>
    <s v="Sedan"/>
    <x v="1"/>
    <n v="78740"/>
    <s v="Police &amp; Security"/>
    <n v="15871"/>
    <x v="23"/>
  </r>
  <r>
    <n v="1196"/>
    <n v="1998"/>
    <s v="Chevrolet"/>
    <s v="Van"/>
    <x v="1"/>
    <n v="53560"/>
    <s v="Housing &amp; Residential Life"/>
    <n v="12493"/>
    <x v="24"/>
  </r>
  <r>
    <n v="1374"/>
    <n v="1995"/>
    <s v="Chevrolet"/>
    <s v="Sedan"/>
    <x v="2"/>
    <n v="137534"/>
    <s v="Police &amp; Security"/>
    <n v="20453"/>
    <x v="25"/>
  </r>
  <r>
    <n v="1375"/>
    <n v="1999"/>
    <s v="Ford"/>
    <s v="Pickup"/>
    <x v="0"/>
    <n v="45608"/>
    <s v="Housing &amp; Residential Life"/>
    <n v="15866"/>
    <x v="26"/>
  </r>
  <r>
    <n v="1415"/>
    <n v="1997"/>
    <s v="GMC"/>
    <s v="Van"/>
    <x v="1"/>
    <n v="89006"/>
    <s v="Athletics"/>
    <n v="16748"/>
    <x v="27"/>
  </r>
  <r>
    <n v="1445"/>
    <n v="1996"/>
    <s v="Dodge"/>
    <s v="Van"/>
    <x v="1"/>
    <n v="56788"/>
    <s v="Telecomm"/>
    <n v="10105"/>
    <x v="28"/>
  </r>
  <r>
    <n v="1455"/>
    <n v="1998"/>
    <s v="Ford"/>
    <s v="Truck"/>
    <x v="1"/>
    <n v="76681"/>
    <s v="Housing &amp; Residential Life"/>
    <n v="12850"/>
    <x v="29"/>
  </r>
  <r>
    <n v="1462"/>
    <n v="1997"/>
    <s v="GMC"/>
    <s v="Van"/>
    <x v="1"/>
    <n v="82091"/>
    <s v="Athletics"/>
    <n v="20882"/>
    <x v="30"/>
  </r>
  <r>
    <n v="1476"/>
    <n v="2002"/>
    <s v="Dodge"/>
    <s v="Pickup"/>
    <x v="0"/>
    <n v="47222"/>
    <s v="Property"/>
    <n v="11232"/>
    <x v="18"/>
  </r>
  <r>
    <n v="1575"/>
    <n v="2000"/>
    <s v="Chevrolet"/>
    <s v="Pickup"/>
    <x v="0"/>
    <n v="43896"/>
    <s v="Property"/>
    <n v="12643"/>
    <x v="31"/>
  </r>
  <r>
    <n v="1585"/>
    <n v="1999"/>
    <s v="Ford"/>
    <s v="Sedan"/>
    <x v="1"/>
    <n v="65404"/>
    <s v="Police &amp; Security"/>
    <n v="22674"/>
    <x v="32"/>
  </r>
  <r>
    <n v="1599"/>
    <n v="1996"/>
    <s v="Chevrolet"/>
    <s v="Van"/>
    <x v="1"/>
    <n v="52672"/>
    <s v="Printing Services"/>
    <n v="15773"/>
    <x v="33"/>
  </r>
  <r>
    <n v="1602"/>
    <n v="1999"/>
    <s v="GMC"/>
    <s v="Van"/>
    <x v="0"/>
    <n v="35860"/>
    <s v="Dining Services"/>
    <n v="16356"/>
    <x v="34"/>
  </r>
  <r>
    <n v="1642"/>
    <n v="2003"/>
    <s v="Chevrolet"/>
    <s v="Sedan"/>
    <x v="0"/>
    <n v="44108"/>
    <s v="Property"/>
    <n v="11136"/>
    <x v="18"/>
  </r>
  <r>
    <n v="1643"/>
    <n v="1998"/>
    <s v="Chevrolet"/>
    <s v="Truck"/>
    <x v="0"/>
    <n v="43912"/>
    <s v="Housing &amp; Residential Life"/>
    <n v="7200"/>
    <x v="35"/>
  </r>
  <r>
    <n v="1648"/>
    <n v="1992"/>
    <s v="Chevrolet"/>
    <s v="Van"/>
    <x v="2"/>
    <n v="101712"/>
    <s v="Housing &amp; Residential Life"/>
    <n v="14929"/>
    <x v="36"/>
  </r>
  <r>
    <n v="1649"/>
    <n v="2004"/>
    <s v="Chevrolet"/>
    <s v="Pickup"/>
    <x v="0"/>
    <n v="2250"/>
    <s v="Printing Services"/>
    <n v="20680"/>
    <x v="37"/>
  </r>
  <r>
    <n v="1675"/>
    <n v="1999"/>
    <s v="Chevrolet"/>
    <s v="Pickup"/>
    <x v="1"/>
    <n v="54741"/>
    <s v="Property"/>
    <n v="9839"/>
    <x v="38"/>
  </r>
  <r>
    <n v="1678"/>
    <n v="2003"/>
    <s v="Ford"/>
    <s v="Van"/>
    <x v="0"/>
    <n v="25126"/>
    <s v="Housing &amp; Residential Life"/>
    <n v="12957"/>
    <x v="39"/>
  </r>
  <r>
    <n v="1680"/>
    <n v="2003"/>
    <s v="Chevrolet"/>
    <s v="Pickup"/>
    <x v="0"/>
    <n v="23915"/>
    <s v="Housing &amp; Residential Life"/>
    <n v="16763"/>
    <x v="40"/>
  </r>
  <r>
    <n v="1733"/>
    <n v="2005"/>
    <s v="Ford"/>
    <s v="Pickup"/>
    <x v="0"/>
    <n v="5272"/>
    <s v="Police &amp; Security"/>
    <n v="15914"/>
    <x v="41"/>
  </r>
  <r>
    <n v="1735"/>
    <n v="1993"/>
    <s v="Chevrolet"/>
    <s v="Sedan"/>
    <x v="2"/>
    <n v="110863"/>
    <s v="Property"/>
    <n v="11041"/>
    <x v="42"/>
  </r>
  <r>
    <n v="1776"/>
    <n v="1987"/>
    <s v="Chevrolet"/>
    <s v="Sedan"/>
    <x v="1"/>
    <n v="81802"/>
    <s v="Housing &amp; Residential Life"/>
    <n v="14993"/>
    <x v="43"/>
  </r>
  <r>
    <n v="1861"/>
    <n v="2003"/>
    <s v="Chevrolet"/>
    <s v="Van"/>
    <x v="0"/>
    <n v="8993"/>
    <s v="Police &amp; Security"/>
    <n v="15592"/>
    <x v="44"/>
  </r>
  <r>
    <n v="1878"/>
    <n v="1995"/>
    <s v="Chevrolet"/>
    <s v="Van"/>
    <x v="1"/>
    <n v="56047"/>
    <s v="Housing &amp; Residential Life"/>
    <n v="15930"/>
    <x v="45"/>
  </r>
  <r>
    <n v="1949"/>
    <n v="2004"/>
    <s v="Chevrolet"/>
    <s v="Van"/>
    <x v="0"/>
    <n v="34474"/>
    <s v="Dining Services"/>
    <n v="18712"/>
    <x v="46"/>
  </r>
  <r>
    <n v="2020"/>
    <n v="2003"/>
    <s v="Ford"/>
    <s v="Van"/>
    <x v="0"/>
    <n v="22589"/>
    <s v="Housing &amp; Residential Life"/>
    <n v="22045"/>
    <x v="47"/>
  </r>
  <r>
    <n v="2021"/>
    <n v="1999"/>
    <s v="Dodge"/>
    <s v="Van"/>
    <x v="1"/>
    <n v="59800"/>
    <s v="Dining Services"/>
    <n v="14965"/>
    <x v="48"/>
  </r>
  <r>
    <n v="2063"/>
    <n v="2001"/>
    <s v="Ford"/>
    <s v="Sedan"/>
    <x v="1"/>
    <n v="62611"/>
    <s v="Police &amp; Security"/>
    <n v="18872"/>
    <x v="49"/>
  </r>
  <r>
    <n v="2071"/>
    <n v="2004"/>
    <s v="Ford"/>
    <s v="Van"/>
    <x v="0"/>
    <n v="18755"/>
    <s v="Property"/>
    <n v="20336"/>
    <x v="50"/>
  </r>
  <r>
    <n v="2084"/>
    <n v="1997"/>
    <s v="GMC"/>
    <s v="Van"/>
    <x v="1"/>
    <n v="74309"/>
    <s v="Athletics"/>
    <n v="14187"/>
    <x v="51"/>
  </r>
  <r>
    <n v="2112"/>
    <n v="1986"/>
    <s v="Ford"/>
    <s v="Sedan"/>
    <x v="2"/>
    <n v="103123"/>
    <s v="Housing &amp; Residential Life"/>
    <n v="12007"/>
    <x v="52"/>
  </r>
  <r>
    <n v="2124"/>
    <n v="2002"/>
    <s v="Ford"/>
    <s v="Van"/>
    <x v="0"/>
    <n v="36838"/>
    <s v="Printing Services"/>
    <n v="11518"/>
    <x v="18"/>
  </r>
  <r>
    <n v="2126"/>
    <n v="2005"/>
    <s v="Ford"/>
    <s v="Truck"/>
    <x v="0"/>
    <n v="3670"/>
    <s v="Housing &amp; Residential Life"/>
    <n v="9471"/>
    <x v="53"/>
  </r>
  <r>
    <n v="2128"/>
    <n v="1994"/>
    <s v="Ford"/>
    <s v="Van"/>
    <x v="1"/>
    <n v="99880"/>
    <s v="Athletics"/>
    <n v="15197"/>
    <x v="54"/>
  </r>
  <r>
    <n v="2131"/>
    <n v="2001"/>
    <s v="Chevrolet"/>
    <s v="Pickup"/>
    <x v="0"/>
    <n v="31394"/>
    <s v="Housing &amp; Residential Life"/>
    <n v="15613"/>
    <x v="55"/>
  </r>
  <r>
    <n v="2132"/>
    <n v="1998"/>
    <s v="Chevrolet"/>
    <s v="Pickup"/>
    <x v="1"/>
    <n v="77104"/>
    <s v="Housing &amp; Residential Life"/>
    <n v="14019"/>
    <x v="56"/>
  </r>
  <r>
    <n v="2139"/>
    <n v="2004"/>
    <s v="Dodge"/>
    <s v="Van"/>
    <x v="0"/>
    <n v="10650"/>
    <s v="Property"/>
    <n v="11985"/>
    <x v="57"/>
  </r>
  <r>
    <n v="2141"/>
    <n v="2005"/>
    <s v="Ford"/>
    <s v="Van"/>
    <x v="0"/>
    <n v="5721"/>
    <s v="Housing &amp; Residential Life"/>
    <n v="22546"/>
    <x v="58"/>
  </r>
  <r>
    <n v="2142"/>
    <n v="2005"/>
    <s v="GMC"/>
    <s v="Truck"/>
    <x v="0"/>
    <n v="2800"/>
    <s v="Telecomm"/>
    <n v="13410"/>
    <x v="59"/>
  </r>
  <r>
    <n v="2153"/>
    <n v="2001"/>
    <s v="Chevrolet"/>
    <s v="Van"/>
    <x v="0"/>
    <n v="32315"/>
    <s v="Telecomm"/>
    <n v="14109"/>
    <x v="60"/>
  </r>
  <r>
    <n v="2166"/>
    <n v="1998"/>
    <s v="Chevrolet"/>
    <s v="Van"/>
    <x v="0"/>
    <n v="43038"/>
    <s v="Housing &amp; Residential Life"/>
    <n v="17022"/>
    <x v="61"/>
  </r>
  <r>
    <n v="2167"/>
    <n v="2003"/>
    <s v="Ford"/>
    <s v="Truck"/>
    <x v="0"/>
    <n v="14678"/>
    <s v="Dining Services"/>
    <n v="21743"/>
    <x v="62"/>
  </r>
  <r>
    <n v="2353"/>
    <n v="2001"/>
    <s v="GMC"/>
    <s v="Pickup"/>
    <x v="1"/>
    <n v="58570"/>
    <s v="Dining Services"/>
    <n v="14127"/>
    <x v="63"/>
  </r>
  <r>
    <n v="2364"/>
    <n v="1990"/>
    <s v="Chevrolet"/>
    <s v="Sedan"/>
    <x v="1"/>
    <n v="92419"/>
    <s v="Athletics"/>
    <n v="11630"/>
    <x v="64"/>
  </r>
  <r>
    <n v="2388"/>
    <n v="2001"/>
    <s v="Dodge"/>
    <s v="Van"/>
    <x v="0"/>
    <n v="33321"/>
    <s v="Housing &amp; Residential Life"/>
    <n v="15485"/>
    <x v="65"/>
  </r>
  <r>
    <n v="2412"/>
    <n v="2000"/>
    <s v="Ford"/>
    <s v="Van"/>
    <x v="0"/>
    <n v="35497"/>
    <s v="Housing &amp; Residential Life"/>
    <n v="9025"/>
    <x v="66"/>
  </r>
  <r>
    <n v="2489"/>
    <n v="2003"/>
    <s v="Chevrolet"/>
    <s v="Van"/>
    <x v="0"/>
    <n v="26493"/>
    <s v="Property"/>
    <n v="14347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3693-5E45-40CA-BE0E-7D71C6F11D5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Sale Amount" fld="4" baseField="0" baseItem="0"/>
  </dataField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  <reference field="5" count="2" selected="0">
              <x v="0"/>
              <x v="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  <reference field="5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27824-8E88-4D35-A75F-7AFB51AB428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8"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6"/>
        <item x="5"/>
        <item x="2"/>
        <item x="0"/>
        <item x="4"/>
        <item x="3"/>
        <item x="1"/>
        <item t="default"/>
      </items>
    </pivotField>
    <pivotField numFmtId="42" showAll="0"/>
    <pivotField dataField="1" numFmtId="42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AINTENANCE" fld="7" subtotal="average" baseField="0" baseItem="0" numFmtId="165"/>
  </dataFields>
  <conditionalFormats count="3"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5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5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4" selected="0">
              <x v="0"/>
              <x v="1"/>
              <x v="2"/>
              <x v="3"/>
            </reference>
            <reference field="5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30553-8EBC-44B5-83EE-E91008B91DC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numFmtId="42" showAll="0"/>
    <pivotField numFmtId="4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577B3-3972-48F8-BF85-4DA30BFF6D0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numFmtId="42" showAll="0"/>
    <pivotField numFmtId="4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4488C-F090-46F5-8C23-241F7525FB6E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3" firstHeaderRow="1" firstDataRow="2" firstDataCol="1"/>
  <pivotFields count="9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42" showAll="0"/>
    <pivotField axis="axisRow" numFmtId="42" showAll="0">
      <items count="69">
        <item x="13"/>
        <item x="11"/>
        <item x="26"/>
        <item x="29"/>
        <item x="53"/>
        <item x="15"/>
        <item x="65"/>
        <item x="38"/>
        <item x="5"/>
        <item x="66"/>
        <item x="62"/>
        <item x="59"/>
        <item x="14"/>
        <item x="28"/>
        <item x="37"/>
        <item x="20"/>
        <item x="47"/>
        <item x="50"/>
        <item x="55"/>
        <item x="10"/>
        <item x="32"/>
        <item x="35"/>
        <item x="3"/>
        <item x="51"/>
        <item x="4"/>
        <item x="12"/>
        <item x="21"/>
        <item x="56"/>
        <item x="31"/>
        <item x="36"/>
        <item x="39"/>
        <item x="19"/>
        <item x="6"/>
        <item x="23"/>
        <item x="60"/>
        <item x="49"/>
        <item x="27"/>
        <item x="2"/>
        <item x="42"/>
        <item x="30"/>
        <item x="67"/>
        <item x="46"/>
        <item x="58"/>
        <item x="61"/>
        <item x="9"/>
        <item x="57"/>
        <item x="63"/>
        <item x="24"/>
        <item x="1"/>
        <item x="52"/>
        <item x="8"/>
        <item x="45"/>
        <item x="16"/>
        <item x="7"/>
        <item x="17"/>
        <item x="40"/>
        <item x="43"/>
        <item x="34"/>
        <item x="41"/>
        <item x="44"/>
        <item x="0"/>
        <item x="48"/>
        <item x="54"/>
        <item x="18"/>
        <item x="25"/>
        <item x="64"/>
        <item x="33"/>
        <item x="22"/>
        <item t="default"/>
      </items>
    </pivotField>
  </pivotFields>
  <rowFields count="1">
    <field x="8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7DBF-5101-4B3E-A7E3-DFBE21D49298}">
  <dimension ref="A1"/>
  <sheetViews>
    <sheetView workbookViewId="0">
      <selection activeCell="D39" sqref="D39"/>
    </sheetView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2139-9427-4CFD-90DE-18D76744FBAB}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26"/>
      <c r="B3" s="27"/>
      <c r="C3" s="28"/>
    </row>
    <row r="4" spans="1:3" x14ac:dyDescent="0.45">
      <c r="A4" s="29"/>
      <c r="B4" s="30"/>
      <c r="C4" s="31"/>
    </row>
    <row r="5" spans="1:3" x14ac:dyDescent="0.45">
      <c r="A5" s="29"/>
      <c r="B5" s="30"/>
      <c r="C5" s="31"/>
    </row>
    <row r="6" spans="1:3" x14ac:dyDescent="0.45">
      <c r="A6" s="29"/>
      <c r="B6" s="30"/>
      <c r="C6" s="31"/>
    </row>
    <row r="7" spans="1:3" x14ac:dyDescent="0.45">
      <c r="A7" s="29"/>
      <c r="B7" s="30"/>
      <c r="C7" s="31"/>
    </row>
    <row r="8" spans="1:3" x14ac:dyDescent="0.45">
      <c r="A8" s="29"/>
      <c r="B8" s="30"/>
      <c r="C8" s="31"/>
    </row>
    <row r="9" spans="1:3" x14ac:dyDescent="0.45">
      <c r="A9" s="29"/>
      <c r="B9" s="30"/>
      <c r="C9" s="31"/>
    </row>
    <row r="10" spans="1:3" x14ac:dyDescent="0.45">
      <c r="A10" s="29"/>
      <c r="B10" s="30"/>
      <c r="C10" s="31"/>
    </row>
    <row r="11" spans="1:3" x14ac:dyDescent="0.45">
      <c r="A11" s="29"/>
      <c r="B11" s="30"/>
      <c r="C11" s="31"/>
    </row>
    <row r="12" spans="1:3" x14ac:dyDescent="0.45">
      <c r="A12" s="29"/>
      <c r="B12" s="30"/>
      <c r="C12" s="31"/>
    </row>
    <row r="13" spans="1:3" x14ac:dyDescent="0.45">
      <c r="A13" s="29"/>
      <c r="B13" s="30"/>
      <c r="C13" s="31"/>
    </row>
    <row r="14" spans="1:3" x14ac:dyDescent="0.45">
      <c r="A14" s="29"/>
      <c r="B14" s="30"/>
      <c r="C14" s="31"/>
    </row>
    <row r="15" spans="1:3" x14ac:dyDescent="0.45">
      <c r="A15" s="29"/>
      <c r="B15" s="30"/>
      <c r="C15" s="31"/>
    </row>
    <row r="16" spans="1:3" x14ac:dyDescent="0.45">
      <c r="A16" s="29"/>
      <c r="B16" s="30"/>
      <c r="C16" s="31"/>
    </row>
    <row r="17" spans="1:3" x14ac:dyDescent="0.45">
      <c r="A17" s="29"/>
      <c r="B17" s="30"/>
      <c r="C17" s="31"/>
    </row>
    <row r="18" spans="1:3" x14ac:dyDescent="0.45">
      <c r="A18" s="29"/>
      <c r="B18" s="30"/>
      <c r="C18" s="31"/>
    </row>
    <row r="19" spans="1:3" x14ac:dyDescent="0.45">
      <c r="A19" s="29"/>
      <c r="B19" s="30"/>
      <c r="C19" s="31"/>
    </row>
    <row r="20" spans="1:3" x14ac:dyDescent="0.45">
      <c r="A20" s="32"/>
      <c r="B20" s="33"/>
      <c r="C20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59A1-CBB3-4582-9297-ADFC396564E7}">
  <dimension ref="A3:E73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4.59765625" bestFit="1" customWidth="1"/>
    <col min="4" max="4" width="8" bestFit="1" customWidth="1"/>
    <col min="5" max="5" width="10.19921875" bestFit="1" customWidth="1"/>
    <col min="6" max="41" width="5.9296875" bestFit="1" customWidth="1"/>
    <col min="42" max="69" width="7.3984375" bestFit="1" customWidth="1"/>
    <col min="70" max="70" width="11.3984375" bestFit="1" customWidth="1"/>
  </cols>
  <sheetData>
    <row r="3" spans="1:5" x14ac:dyDescent="0.45">
      <c r="B3" s="37" t="s">
        <v>760</v>
      </c>
    </row>
    <row r="4" spans="1:5" x14ac:dyDescent="0.45">
      <c r="A4" s="37" t="s">
        <v>758</v>
      </c>
      <c r="B4" t="s">
        <v>763</v>
      </c>
      <c r="C4" t="s">
        <v>764</v>
      </c>
      <c r="D4" t="s">
        <v>765</v>
      </c>
      <c r="E4" t="s">
        <v>759</v>
      </c>
    </row>
    <row r="5" spans="1:5" x14ac:dyDescent="0.45">
      <c r="A5" s="39">
        <v>28.04</v>
      </c>
    </row>
    <row r="6" spans="1:5" x14ac:dyDescent="0.45">
      <c r="A6" s="39">
        <v>29.5</v>
      </c>
    </row>
    <row r="7" spans="1:5" x14ac:dyDescent="0.45">
      <c r="A7" s="39">
        <v>72.069999999999993</v>
      </c>
    </row>
    <row r="8" spans="1:5" x14ac:dyDescent="0.45">
      <c r="A8" s="39">
        <v>80.88</v>
      </c>
    </row>
    <row r="9" spans="1:5" x14ac:dyDescent="0.45">
      <c r="A9" s="39">
        <v>104.64</v>
      </c>
    </row>
    <row r="10" spans="1:5" x14ac:dyDescent="0.45">
      <c r="A10" s="39">
        <v>111.87</v>
      </c>
    </row>
    <row r="11" spans="1:5" x14ac:dyDescent="0.45">
      <c r="A11" s="39">
        <v>117.64</v>
      </c>
    </row>
    <row r="12" spans="1:5" x14ac:dyDescent="0.45">
      <c r="A12" s="39">
        <v>159.9</v>
      </c>
    </row>
    <row r="13" spans="1:5" x14ac:dyDescent="0.45">
      <c r="A13" s="39">
        <v>167.65</v>
      </c>
    </row>
    <row r="14" spans="1:5" x14ac:dyDescent="0.45">
      <c r="A14" s="39">
        <v>191.38</v>
      </c>
    </row>
    <row r="15" spans="1:5" x14ac:dyDescent="0.45">
      <c r="A15" s="39">
        <v>202.36</v>
      </c>
    </row>
    <row r="16" spans="1:5" x14ac:dyDescent="0.45">
      <c r="A16" s="39">
        <v>257.37</v>
      </c>
    </row>
    <row r="17" spans="1:1" x14ac:dyDescent="0.45">
      <c r="A17" s="39">
        <v>279.12</v>
      </c>
    </row>
    <row r="18" spans="1:1" x14ac:dyDescent="0.45">
      <c r="A18" s="39">
        <v>345.47</v>
      </c>
    </row>
    <row r="19" spans="1:1" x14ac:dyDescent="0.45">
      <c r="A19" s="39">
        <v>369.55</v>
      </c>
    </row>
    <row r="20" spans="1:1" x14ac:dyDescent="0.45">
      <c r="A20" s="39">
        <v>378.22</v>
      </c>
    </row>
    <row r="21" spans="1:1" x14ac:dyDescent="0.45">
      <c r="A21" s="39">
        <v>379.19</v>
      </c>
    </row>
    <row r="22" spans="1:1" x14ac:dyDescent="0.45">
      <c r="A22" s="39">
        <v>401.86</v>
      </c>
    </row>
    <row r="23" spans="1:1" x14ac:dyDescent="0.45">
      <c r="A23" s="39">
        <v>450</v>
      </c>
    </row>
    <row r="24" spans="1:1" x14ac:dyDescent="0.45">
      <c r="A24" s="39">
        <v>472.68</v>
      </c>
    </row>
    <row r="25" spans="1:1" x14ac:dyDescent="0.45">
      <c r="A25" s="39">
        <v>489.92</v>
      </c>
    </row>
    <row r="26" spans="1:1" x14ac:dyDescent="0.45">
      <c r="A26" s="39">
        <v>499.15</v>
      </c>
    </row>
    <row r="27" spans="1:1" x14ac:dyDescent="0.45">
      <c r="A27" s="39">
        <v>507</v>
      </c>
    </row>
    <row r="28" spans="1:1" x14ac:dyDescent="0.45">
      <c r="A28" s="39">
        <v>558.62</v>
      </c>
    </row>
    <row r="29" spans="1:1" x14ac:dyDescent="0.45">
      <c r="A29" s="39">
        <v>565.82000000000005</v>
      </c>
    </row>
    <row r="30" spans="1:1" x14ac:dyDescent="0.45">
      <c r="A30" s="39">
        <v>566.94000000000005</v>
      </c>
    </row>
    <row r="31" spans="1:1" x14ac:dyDescent="0.45">
      <c r="A31" s="39">
        <v>575</v>
      </c>
    </row>
    <row r="32" spans="1:1" x14ac:dyDescent="0.45">
      <c r="A32" s="39">
        <v>594.45000000000005</v>
      </c>
    </row>
    <row r="33" spans="1:1" x14ac:dyDescent="0.45">
      <c r="A33" s="39">
        <v>602.71</v>
      </c>
    </row>
    <row r="34" spans="1:1" x14ac:dyDescent="0.45">
      <c r="A34" s="39">
        <v>664.34</v>
      </c>
    </row>
    <row r="35" spans="1:1" x14ac:dyDescent="0.45">
      <c r="A35" s="39">
        <v>675</v>
      </c>
    </row>
    <row r="36" spans="1:1" x14ac:dyDescent="0.45">
      <c r="A36" s="39">
        <v>694.89</v>
      </c>
    </row>
    <row r="37" spans="1:1" x14ac:dyDescent="0.45">
      <c r="A37" s="39">
        <v>705</v>
      </c>
    </row>
    <row r="38" spans="1:1" x14ac:dyDescent="0.45">
      <c r="A38" s="39">
        <v>723.7</v>
      </c>
    </row>
    <row r="39" spans="1:1" x14ac:dyDescent="0.45">
      <c r="A39" s="39">
        <v>731.96</v>
      </c>
    </row>
    <row r="40" spans="1:1" x14ac:dyDescent="0.45">
      <c r="A40" s="39">
        <v>751.37</v>
      </c>
    </row>
    <row r="41" spans="1:1" x14ac:dyDescent="0.45">
      <c r="A41" s="39">
        <v>755</v>
      </c>
    </row>
    <row r="42" spans="1:1" x14ac:dyDescent="0.45">
      <c r="A42" s="39">
        <v>938.75</v>
      </c>
    </row>
    <row r="43" spans="1:1" x14ac:dyDescent="0.45">
      <c r="A43" s="39">
        <v>963.62</v>
      </c>
    </row>
    <row r="44" spans="1:1" x14ac:dyDescent="0.45">
      <c r="A44" s="39">
        <v>980</v>
      </c>
    </row>
    <row r="45" spans="1:1" x14ac:dyDescent="0.45">
      <c r="A45" s="39">
        <v>1002.1</v>
      </c>
    </row>
    <row r="46" spans="1:1" x14ac:dyDescent="0.45">
      <c r="A46" s="39">
        <v>1025</v>
      </c>
    </row>
    <row r="47" spans="1:1" x14ac:dyDescent="0.45">
      <c r="A47" s="39">
        <v>1118.4100000000001</v>
      </c>
    </row>
    <row r="48" spans="1:1" x14ac:dyDescent="0.45">
      <c r="A48" s="39">
        <v>1200</v>
      </c>
    </row>
    <row r="49" spans="1:1" x14ac:dyDescent="0.45">
      <c r="A49" s="39">
        <v>1235.29</v>
      </c>
    </row>
    <row r="50" spans="1:1" x14ac:dyDescent="0.45">
      <c r="A50" s="39">
        <v>1245.08</v>
      </c>
    </row>
    <row r="51" spans="1:1" x14ac:dyDescent="0.45">
      <c r="A51" s="39">
        <v>1255</v>
      </c>
    </row>
    <row r="52" spans="1:1" x14ac:dyDescent="0.45">
      <c r="A52" s="39">
        <v>1299</v>
      </c>
    </row>
    <row r="53" spans="1:1" x14ac:dyDescent="0.45">
      <c r="A53" s="39">
        <v>1331.3</v>
      </c>
    </row>
    <row r="54" spans="1:1" x14ac:dyDescent="0.45">
      <c r="A54" s="39">
        <v>1350</v>
      </c>
    </row>
    <row r="55" spans="1:1" x14ac:dyDescent="0.45">
      <c r="A55" s="39">
        <v>1370</v>
      </c>
    </row>
    <row r="56" spans="1:1" x14ac:dyDescent="0.45">
      <c r="A56" s="39">
        <v>1382.9</v>
      </c>
    </row>
    <row r="57" spans="1:1" x14ac:dyDescent="0.45">
      <c r="A57" s="39">
        <v>1591</v>
      </c>
    </row>
    <row r="58" spans="1:1" x14ac:dyDescent="0.45">
      <c r="A58" s="39">
        <v>1593.97</v>
      </c>
    </row>
    <row r="59" spans="1:1" x14ac:dyDescent="0.45">
      <c r="A59" s="39">
        <v>1640.71</v>
      </c>
    </row>
    <row r="60" spans="1:1" x14ac:dyDescent="0.45">
      <c r="A60" s="39">
        <v>1775.42</v>
      </c>
    </row>
    <row r="61" spans="1:1" x14ac:dyDescent="0.45">
      <c r="A61" s="39">
        <v>1820</v>
      </c>
    </row>
    <row r="62" spans="1:1" x14ac:dyDescent="0.45">
      <c r="A62" s="39">
        <v>1825.79</v>
      </c>
    </row>
    <row r="63" spans="1:1" x14ac:dyDescent="0.45">
      <c r="A63" s="39">
        <v>1838.72</v>
      </c>
    </row>
    <row r="64" spans="1:1" x14ac:dyDescent="0.45">
      <c r="A64" s="39">
        <v>1871</v>
      </c>
    </row>
    <row r="65" spans="1:1" x14ac:dyDescent="0.45">
      <c r="A65" s="39">
        <v>1932.76</v>
      </c>
    </row>
    <row r="66" spans="1:1" x14ac:dyDescent="0.45">
      <c r="A66" s="39">
        <v>1948.46</v>
      </c>
    </row>
    <row r="67" spans="1:1" x14ac:dyDescent="0.45">
      <c r="A67" s="39">
        <v>1974.79</v>
      </c>
    </row>
    <row r="68" spans="1:1" x14ac:dyDescent="0.45">
      <c r="A68" s="39">
        <v>2000</v>
      </c>
    </row>
    <row r="69" spans="1:1" x14ac:dyDescent="0.45">
      <c r="A69" s="39">
        <v>2235</v>
      </c>
    </row>
    <row r="70" spans="1:1" x14ac:dyDescent="0.45">
      <c r="A70" s="39">
        <v>2257.16</v>
      </c>
    </row>
    <row r="71" spans="1:1" x14ac:dyDescent="0.45">
      <c r="A71" s="39">
        <v>2932.83</v>
      </c>
    </row>
    <row r="72" spans="1:1" x14ac:dyDescent="0.45">
      <c r="A72" s="39">
        <v>3491.22</v>
      </c>
    </row>
    <row r="73" spans="1:1" x14ac:dyDescent="0.45">
      <c r="A73" s="39" t="s">
        <v>759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0C85-7511-4FF1-861A-77CD0D78E1A3}">
  <dimension ref="A1:J72"/>
  <sheetViews>
    <sheetView workbookViewId="0">
      <selection activeCell="D5" sqref="D5"/>
    </sheetView>
  </sheetViews>
  <sheetFormatPr defaultColWidth="9.3984375" defaultRowHeight="14.25" x14ac:dyDescent="0.45"/>
  <cols>
    <col min="1" max="5" width="9.3984375" style="20"/>
    <col min="6" max="6" width="17" style="20" bestFit="1" customWidth="1"/>
    <col min="7" max="7" width="12.265625" style="20" bestFit="1" customWidth="1"/>
    <col min="8" max="8" width="26.33203125" style="20" bestFit="1" customWidth="1"/>
    <col min="9" max="9" width="9.59765625" style="20" bestFit="1" customWidth="1"/>
    <col min="10" max="10" width="21.1328125" style="20" customWidth="1"/>
    <col min="11" max="16384" width="9.3984375" style="13"/>
  </cols>
  <sheetData>
    <row r="1" spans="1:10" x14ac:dyDescent="0.45">
      <c r="A1" s="18" t="s">
        <v>721</v>
      </c>
      <c r="B1" s="18" t="s">
        <v>722</v>
      </c>
      <c r="C1" s="18" t="s">
        <v>766</v>
      </c>
      <c r="D1" s="18" t="s">
        <v>723</v>
      </c>
      <c r="E1" s="18" t="s">
        <v>724</v>
      </c>
      <c r="F1" s="18" t="s">
        <v>762</v>
      </c>
      <c r="G1" s="18" t="s">
        <v>725</v>
      </c>
      <c r="H1" s="18" t="s">
        <v>726</v>
      </c>
      <c r="I1" s="19" t="s">
        <v>727</v>
      </c>
      <c r="J1" s="19" t="s">
        <v>728</v>
      </c>
    </row>
    <row r="2" spans="1:10" x14ac:dyDescent="0.45">
      <c r="A2" s="20">
        <v>87</v>
      </c>
      <c r="B2" s="20">
        <v>2002</v>
      </c>
      <c r="C2" s="20" t="str">
        <f>_xlfn.XLOOKUP(D2,Sheet7!$B$2:$B$5,Sheet7!$A$2:$A$5, "MISSING")</f>
        <v>CD001</v>
      </c>
      <c r="D2" s="20" t="s">
        <v>729</v>
      </c>
      <c r="E2" s="20" t="s">
        <v>730</v>
      </c>
      <c r="F2" s="20" t="str">
        <f>IF(G2&gt;100000, "HIGH", IF(G2&gt;50000, "MEDIUM", "LOW"))</f>
        <v>LOW</v>
      </c>
      <c r="G2" s="20">
        <v>37780</v>
      </c>
      <c r="H2" s="20" t="s">
        <v>731</v>
      </c>
      <c r="I2" s="21">
        <v>20888</v>
      </c>
      <c r="J2" s="21">
        <v>1932.76</v>
      </c>
    </row>
    <row r="3" spans="1:10" x14ac:dyDescent="0.45">
      <c r="A3" s="20">
        <v>195</v>
      </c>
      <c r="B3" s="20">
        <v>2004</v>
      </c>
      <c r="C3" s="20" t="str">
        <f>_xlfn.XLOOKUP(D3,Sheet7!$B$2:$B$5,Sheet7!$A$2:$A$5, "MISSING")</f>
        <v>CD001</v>
      </c>
      <c r="D3" s="20" t="s">
        <v>729</v>
      </c>
      <c r="E3" s="20" t="s">
        <v>732</v>
      </c>
      <c r="F3" s="20" t="str">
        <f t="shared" ref="F3:F66" si="0">IF(G3&gt;100000, "HIGH", IF(G3&gt;50000, "MEDIUM", "LOW"))</f>
        <v>LOW</v>
      </c>
      <c r="G3" s="20">
        <v>19870</v>
      </c>
      <c r="H3" s="20" t="s">
        <v>733</v>
      </c>
      <c r="I3" s="21">
        <v>18682</v>
      </c>
      <c r="J3" s="21">
        <v>1331.3</v>
      </c>
    </row>
    <row r="4" spans="1:10" x14ac:dyDescent="0.45">
      <c r="A4" s="20">
        <v>503</v>
      </c>
      <c r="B4" s="20">
        <v>2003</v>
      </c>
      <c r="C4" s="20" t="str">
        <f>_xlfn.XLOOKUP(D4,Sheet7!$B$2:$B$5,Sheet7!$A$2:$A$5, "MISSING")</f>
        <v>CD002</v>
      </c>
      <c r="D4" s="40" t="s">
        <v>734</v>
      </c>
      <c r="E4" s="20" t="s">
        <v>730</v>
      </c>
      <c r="F4" s="20" t="str">
        <f t="shared" si="0"/>
        <v>LOW</v>
      </c>
      <c r="G4" s="20">
        <v>8900</v>
      </c>
      <c r="H4" s="20" t="s">
        <v>731</v>
      </c>
      <c r="I4" s="21">
        <v>20904</v>
      </c>
      <c r="J4" s="21">
        <v>938.75</v>
      </c>
    </row>
    <row r="5" spans="1:10" x14ac:dyDescent="0.45">
      <c r="A5" s="20">
        <v>678</v>
      </c>
      <c r="B5" s="20">
        <v>1995</v>
      </c>
      <c r="C5" s="20" t="str">
        <f>_xlfn.XLOOKUP(D5,Sheet7!$B$2:$B$5,Sheet7!$A$2:$A$5, "MISSING")</f>
        <v>CD001</v>
      </c>
      <c r="D5" s="20" t="s">
        <v>729</v>
      </c>
      <c r="E5" s="20" t="s">
        <v>735</v>
      </c>
      <c r="F5" s="20" t="str">
        <f t="shared" si="0"/>
        <v>MEDIUM</v>
      </c>
      <c r="G5" s="20">
        <v>73419</v>
      </c>
      <c r="H5" s="20" t="s">
        <v>736</v>
      </c>
      <c r="I5" s="21">
        <v>11866</v>
      </c>
      <c r="J5" s="21">
        <v>507</v>
      </c>
    </row>
    <row r="6" spans="1:10" x14ac:dyDescent="0.45">
      <c r="A6" s="20">
        <v>696</v>
      </c>
      <c r="B6" s="20">
        <v>2000</v>
      </c>
      <c r="C6" s="20" t="str">
        <f>_xlfn.XLOOKUP(D6,Sheet7!$B$2:$B$5,Sheet7!$A$2:$A$5, "MISSING")</f>
        <v>CD003</v>
      </c>
      <c r="D6" s="20" t="s">
        <v>737</v>
      </c>
      <c r="E6" s="20" t="s">
        <v>738</v>
      </c>
      <c r="F6" s="20" t="str">
        <f t="shared" si="0"/>
        <v>LOW</v>
      </c>
      <c r="G6" s="20">
        <v>43907</v>
      </c>
      <c r="H6" s="20" t="s">
        <v>731</v>
      </c>
      <c r="I6" s="21">
        <v>15844</v>
      </c>
      <c r="J6" s="21">
        <v>565.82000000000005</v>
      </c>
    </row>
    <row r="7" spans="1:10" x14ac:dyDescent="0.45">
      <c r="A7" s="20">
        <v>798</v>
      </c>
      <c r="B7" s="20">
        <v>2003</v>
      </c>
      <c r="C7" s="20" t="str">
        <f>_xlfn.XLOOKUP(D7,Sheet7!$B$2:$B$5,Sheet7!$A$2:$A$5, "MISSING")</f>
        <v>CD001</v>
      </c>
      <c r="D7" s="20" t="s">
        <v>729</v>
      </c>
      <c r="E7" s="20" t="s">
        <v>738</v>
      </c>
      <c r="F7" s="20" t="str">
        <f t="shared" si="0"/>
        <v>LOW</v>
      </c>
      <c r="G7" s="20">
        <v>24575</v>
      </c>
      <c r="H7" s="20" t="s">
        <v>736</v>
      </c>
      <c r="I7" s="21">
        <v>19846</v>
      </c>
      <c r="J7" s="21">
        <v>167.65</v>
      </c>
    </row>
    <row r="8" spans="1:10" x14ac:dyDescent="0.45">
      <c r="A8" s="20">
        <v>817</v>
      </c>
      <c r="B8" s="20">
        <v>2004</v>
      </c>
      <c r="C8" s="20" t="str">
        <f>_xlfn.XLOOKUP(D8,Sheet7!$B$2:$B$5,Sheet7!$A$2:$A$5, "MISSING")</f>
        <v>CD002</v>
      </c>
      <c r="D8" s="20" t="s">
        <v>734</v>
      </c>
      <c r="E8" s="20" t="s">
        <v>738</v>
      </c>
      <c r="F8" s="20" t="str">
        <f t="shared" si="0"/>
        <v>LOW</v>
      </c>
      <c r="G8" s="20">
        <v>16896</v>
      </c>
      <c r="H8" s="20" t="s">
        <v>736</v>
      </c>
      <c r="I8" s="21">
        <v>20824</v>
      </c>
      <c r="J8" s="21">
        <v>705</v>
      </c>
    </row>
    <row r="9" spans="1:10" x14ac:dyDescent="0.45">
      <c r="A9" s="20">
        <v>818</v>
      </c>
      <c r="B9" s="20">
        <v>2000</v>
      </c>
      <c r="C9" s="20" t="str">
        <f>_xlfn.XLOOKUP(D9,Sheet7!$B$2:$B$5,Sheet7!$A$2:$A$5, "MISSING")</f>
        <v>CD002</v>
      </c>
      <c r="D9" s="20" t="s">
        <v>734</v>
      </c>
      <c r="E9" s="20" t="s">
        <v>735</v>
      </c>
      <c r="F9" s="20" t="str">
        <f t="shared" si="0"/>
        <v>LOW</v>
      </c>
      <c r="G9" s="20">
        <v>37786</v>
      </c>
      <c r="H9" s="20" t="s">
        <v>736</v>
      </c>
      <c r="I9" s="21">
        <v>13783</v>
      </c>
      <c r="J9" s="21">
        <v>1593.97</v>
      </c>
    </row>
    <row r="10" spans="1:10" x14ac:dyDescent="0.45">
      <c r="A10" s="20">
        <v>829</v>
      </c>
      <c r="B10" s="20">
        <v>1995</v>
      </c>
      <c r="C10" s="20" t="str">
        <f>_xlfn.XLOOKUP(D10,Sheet7!$B$2:$B$5,Sheet7!$A$2:$A$5, "MISSING")</f>
        <v>CD001</v>
      </c>
      <c r="D10" s="20" t="s">
        <v>729</v>
      </c>
      <c r="E10" s="20" t="s">
        <v>735</v>
      </c>
      <c r="F10" s="20" t="str">
        <f t="shared" si="0"/>
        <v>LOW</v>
      </c>
      <c r="G10" s="20">
        <v>32765</v>
      </c>
      <c r="H10" s="20" t="s">
        <v>736</v>
      </c>
      <c r="I10" s="21">
        <v>5000</v>
      </c>
      <c r="J10" s="21">
        <v>1370</v>
      </c>
    </row>
    <row r="11" spans="1:10" x14ac:dyDescent="0.45">
      <c r="A11" s="20">
        <v>834</v>
      </c>
      <c r="B11" s="20">
        <v>1991</v>
      </c>
      <c r="C11" s="20" t="str">
        <f>_xlfn.XLOOKUP(D11,Sheet7!$B$2:$B$5,Sheet7!$A$2:$A$5, "MISSING")</f>
        <v>CD002</v>
      </c>
      <c r="D11" s="20" t="s">
        <v>734</v>
      </c>
      <c r="E11" s="20" t="s">
        <v>738</v>
      </c>
      <c r="F11" s="20" t="str">
        <f t="shared" si="0"/>
        <v>HIGH</v>
      </c>
      <c r="G11" s="20">
        <v>138456</v>
      </c>
      <c r="H11" s="20" t="s">
        <v>739</v>
      </c>
      <c r="I11" s="21">
        <v>11449</v>
      </c>
      <c r="J11" s="21">
        <v>1235.29</v>
      </c>
    </row>
    <row r="12" spans="1:10" x14ac:dyDescent="0.45">
      <c r="A12" s="20">
        <v>841</v>
      </c>
      <c r="B12" s="20">
        <v>1999</v>
      </c>
      <c r="C12" s="20" t="str">
        <f>_xlfn.XLOOKUP(D12,Sheet7!$B$2:$B$5,Sheet7!$A$2:$A$5, "MISSING")</f>
        <v>CD001</v>
      </c>
      <c r="D12" s="20" t="s">
        <v>729</v>
      </c>
      <c r="E12" s="20" t="s">
        <v>730</v>
      </c>
      <c r="F12" s="20" t="str">
        <f t="shared" si="0"/>
        <v>MEDIUM</v>
      </c>
      <c r="G12" s="20">
        <v>59378</v>
      </c>
      <c r="H12" s="20" t="s">
        <v>740</v>
      </c>
      <c r="I12" s="21">
        <v>20315</v>
      </c>
      <c r="J12" s="21">
        <v>472.68</v>
      </c>
    </row>
    <row r="13" spans="1:10" x14ac:dyDescent="0.45">
      <c r="A13" s="20">
        <v>865</v>
      </c>
      <c r="B13" s="20">
        <v>2000</v>
      </c>
      <c r="C13" s="20" t="str">
        <f>_xlfn.XLOOKUP(D13,Sheet7!$B$2:$B$5,Sheet7!$A$2:$A$5, "MISSING")</f>
        <v>CD004</v>
      </c>
      <c r="D13" s="20" t="s">
        <v>741</v>
      </c>
      <c r="E13" s="20" t="s">
        <v>738</v>
      </c>
      <c r="F13" s="20" t="str">
        <f t="shared" si="0"/>
        <v>LOW</v>
      </c>
      <c r="G13" s="20">
        <v>42313</v>
      </c>
      <c r="H13" s="20" t="s">
        <v>736</v>
      </c>
      <c r="I13" s="21">
        <v>12500</v>
      </c>
      <c r="J13" s="21">
        <v>29.5</v>
      </c>
    </row>
    <row r="14" spans="1:10" x14ac:dyDescent="0.45">
      <c r="A14" s="20">
        <v>866</v>
      </c>
      <c r="B14" s="20">
        <v>2001</v>
      </c>
      <c r="C14" s="20" t="str">
        <f>_xlfn.XLOOKUP(D14,Sheet7!$B$2:$B$5,Sheet7!$A$2:$A$5, "MISSING")</f>
        <v>CD001</v>
      </c>
      <c r="D14" s="20" t="s">
        <v>729</v>
      </c>
      <c r="E14" s="20" t="s">
        <v>730</v>
      </c>
      <c r="F14" s="20" t="str">
        <f t="shared" si="0"/>
        <v>LOW</v>
      </c>
      <c r="G14" s="20">
        <v>49973</v>
      </c>
      <c r="H14" s="20" t="s">
        <v>731</v>
      </c>
      <c r="I14" s="21">
        <v>15090</v>
      </c>
      <c r="J14" s="21">
        <v>566.94000000000005</v>
      </c>
    </row>
    <row r="15" spans="1:10" x14ac:dyDescent="0.45">
      <c r="A15" s="20">
        <v>874</v>
      </c>
      <c r="B15" s="20">
        <v>2004</v>
      </c>
      <c r="C15" s="20" t="str">
        <f>_xlfn.XLOOKUP(D15,Sheet7!$B$2:$B$5,Sheet7!$A$2:$A$5, "MISSING")</f>
        <v>CD001</v>
      </c>
      <c r="D15" s="20" t="s">
        <v>729</v>
      </c>
      <c r="E15" s="20" t="s">
        <v>738</v>
      </c>
      <c r="F15" s="20" t="str">
        <f t="shared" si="0"/>
        <v>LOW</v>
      </c>
      <c r="G15" s="20">
        <v>43678</v>
      </c>
      <c r="H15" s="20" t="s">
        <v>733</v>
      </c>
      <c r="I15" s="21">
        <v>21580</v>
      </c>
      <c r="J15" s="21">
        <v>28.04</v>
      </c>
    </row>
    <row r="16" spans="1:10" x14ac:dyDescent="0.45">
      <c r="A16" s="20">
        <v>877</v>
      </c>
      <c r="B16" s="20">
        <v>1996</v>
      </c>
      <c r="C16" s="20" t="str">
        <f>_xlfn.XLOOKUP(D16,Sheet7!$B$2:$B$5,Sheet7!$A$2:$A$5, "MISSING")</f>
        <v>CD002</v>
      </c>
      <c r="D16" s="20" t="s">
        <v>734</v>
      </c>
      <c r="E16" s="20" t="s">
        <v>735</v>
      </c>
      <c r="F16" s="20" t="str">
        <f t="shared" si="0"/>
        <v>MEDIUM</v>
      </c>
      <c r="G16" s="20">
        <v>50580</v>
      </c>
      <c r="H16" s="20" t="s">
        <v>739</v>
      </c>
      <c r="I16" s="21">
        <v>14130</v>
      </c>
      <c r="J16" s="21">
        <v>279.12</v>
      </c>
    </row>
    <row r="17" spans="1:10" x14ac:dyDescent="0.45">
      <c r="A17" s="20">
        <v>888</v>
      </c>
      <c r="B17" s="20">
        <v>1999</v>
      </c>
      <c r="C17" s="20" t="str">
        <f>_xlfn.XLOOKUP(D17,Sheet7!$B$2:$B$5,Sheet7!$A$2:$A$5, "MISSING")</f>
        <v>CD001</v>
      </c>
      <c r="D17" s="20" t="s">
        <v>729</v>
      </c>
      <c r="E17" s="20" t="s">
        <v>730</v>
      </c>
      <c r="F17" s="20" t="str">
        <f t="shared" si="0"/>
        <v>MEDIUM</v>
      </c>
      <c r="G17" s="20">
        <v>62743</v>
      </c>
      <c r="H17" s="20" t="s">
        <v>731</v>
      </c>
      <c r="I17" s="21">
        <v>22413</v>
      </c>
      <c r="J17" s="21">
        <v>111.87</v>
      </c>
    </row>
    <row r="18" spans="1:10" x14ac:dyDescent="0.45">
      <c r="A18" s="20">
        <v>897</v>
      </c>
      <c r="B18" s="20">
        <v>2005</v>
      </c>
      <c r="C18" s="20" t="str">
        <f>_xlfn.XLOOKUP(D18,Sheet7!$B$2:$B$5,Sheet7!$A$2:$A$5, "MISSING")</f>
        <v>CD001</v>
      </c>
      <c r="D18" s="20" t="s">
        <v>729</v>
      </c>
      <c r="E18" s="20" t="s">
        <v>732</v>
      </c>
      <c r="F18" s="20" t="str">
        <f t="shared" si="0"/>
        <v>LOW</v>
      </c>
      <c r="G18" s="20">
        <v>12703</v>
      </c>
      <c r="H18" s="20" t="s">
        <v>736</v>
      </c>
      <c r="I18" s="21">
        <v>22724</v>
      </c>
      <c r="J18" s="21">
        <v>1591</v>
      </c>
    </row>
    <row r="19" spans="1:10" x14ac:dyDescent="0.45">
      <c r="A19" s="20">
        <v>904</v>
      </c>
      <c r="B19" s="20">
        <v>1996</v>
      </c>
      <c r="C19" s="20" t="str">
        <f>_xlfn.XLOOKUP(D19,Sheet7!$B$2:$B$5,Sheet7!$A$2:$A$5, "MISSING")</f>
        <v>CD002</v>
      </c>
      <c r="D19" s="20" t="s">
        <v>734</v>
      </c>
      <c r="E19" s="20" t="s">
        <v>730</v>
      </c>
      <c r="F19" s="20" t="str">
        <f t="shared" si="0"/>
        <v>MEDIUM</v>
      </c>
      <c r="G19" s="20">
        <v>53383</v>
      </c>
      <c r="H19" s="20" t="s">
        <v>731</v>
      </c>
      <c r="I19" s="21">
        <v>16539</v>
      </c>
      <c r="J19" s="21">
        <v>1640.71</v>
      </c>
    </row>
    <row r="20" spans="1:10" x14ac:dyDescent="0.45">
      <c r="A20" s="20">
        <v>1016</v>
      </c>
      <c r="B20" s="20">
        <v>1997</v>
      </c>
      <c r="C20" s="20" t="str">
        <f>_xlfn.XLOOKUP(D20,Sheet7!$B$2:$B$5,Sheet7!$A$2:$A$5, "MISSING")</f>
        <v>CD001</v>
      </c>
      <c r="D20" s="20" t="s">
        <v>729</v>
      </c>
      <c r="E20" s="20" t="s">
        <v>735</v>
      </c>
      <c r="F20" s="20" t="str">
        <f t="shared" si="0"/>
        <v>MEDIUM</v>
      </c>
      <c r="G20" s="20">
        <v>52728</v>
      </c>
      <c r="H20" s="20" t="s">
        <v>736</v>
      </c>
      <c r="I20" s="21">
        <v>14757</v>
      </c>
      <c r="J20" s="21">
        <v>2000</v>
      </c>
    </row>
    <row r="21" spans="1:10" x14ac:dyDescent="0.45">
      <c r="A21" s="20">
        <v>1055</v>
      </c>
      <c r="B21" s="20">
        <v>2004</v>
      </c>
      <c r="C21" s="20" t="str">
        <f>_xlfn.XLOOKUP(D21,Sheet7!$B$2:$B$5,Sheet7!$A$2:$A$5, "MISSING")</f>
        <v>CD001</v>
      </c>
      <c r="D21" s="20" t="s">
        <v>729</v>
      </c>
      <c r="E21" s="20" t="s">
        <v>738</v>
      </c>
      <c r="F21" s="20" t="str">
        <f t="shared" si="0"/>
        <v>LOW</v>
      </c>
      <c r="G21" s="20">
        <v>3500</v>
      </c>
      <c r="H21" s="20" t="s">
        <v>742</v>
      </c>
      <c r="I21" s="21">
        <v>22438</v>
      </c>
      <c r="J21" s="21">
        <v>694.89</v>
      </c>
    </row>
    <row r="22" spans="1:10" x14ac:dyDescent="0.45">
      <c r="A22" s="20">
        <v>1071</v>
      </c>
      <c r="B22" s="20">
        <v>1993</v>
      </c>
      <c r="C22" s="20" t="str">
        <f>_xlfn.XLOOKUP(D22,Sheet7!$B$2:$B$5,Sheet7!$A$2:$A$5, "MISSING")</f>
        <v>CD001</v>
      </c>
      <c r="D22" s="20" t="s">
        <v>729</v>
      </c>
      <c r="E22" s="20" t="s">
        <v>738</v>
      </c>
      <c r="F22" s="20" t="str">
        <f t="shared" si="0"/>
        <v>MEDIUM</v>
      </c>
      <c r="G22" s="20">
        <v>93484</v>
      </c>
      <c r="H22" s="20" t="s">
        <v>740</v>
      </c>
      <c r="I22" s="21">
        <v>12149</v>
      </c>
      <c r="J22" s="21">
        <v>378.22</v>
      </c>
    </row>
    <row r="23" spans="1:10" x14ac:dyDescent="0.45">
      <c r="A23" s="20">
        <v>1140</v>
      </c>
      <c r="B23" s="20">
        <v>2003</v>
      </c>
      <c r="C23" s="20" t="str">
        <f>_xlfn.XLOOKUP(D23,Sheet7!$B$2:$B$5,Sheet7!$A$2:$A$5, "MISSING")</f>
        <v>CD001</v>
      </c>
      <c r="D23" s="20" t="s">
        <v>729</v>
      </c>
      <c r="E23" s="20" t="s">
        <v>732</v>
      </c>
      <c r="F23" s="20" t="str">
        <f t="shared" si="0"/>
        <v>LOW</v>
      </c>
      <c r="G23" s="20">
        <v>29781</v>
      </c>
      <c r="H23" s="20" t="s">
        <v>739</v>
      </c>
      <c r="I23" s="21">
        <v>19634</v>
      </c>
      <c r="J23" s="21">
        <v>575</v>
      </c>
    </row>
    <row r="24" spans="1:10" x14ac:dyDescent="0.45">
      <c r="A24" s="20">
        <v>1167</v>
      </c>
      <c r="B24" s="20">
        <v>2000</v>
      </c>
      <c r="C24" s="20" t="str">
        <f>_xlfn.XLOOKUP(D24,Sheet7!$B$2:$B$5,Sheet7!$A$2:$A$5, "MISSING")</f>
        <v>CD001</v>
      </c>
      <c r="D24" s="20" t="s">
        <v>729</v>
      </c>
      <c r="E24" s="20" t="s">
        <v>732</v>
      </c>
      <c r="F24" s="20" t="str">
        <f t="shared" si="0"/>
        <v>LOW</v>
      </c>
      <c r="G24" s="20">
        <v>39292</v>
      </c>
      <c r="H24" s="20" t="s">
        <v>736</v>
      </c>
      <c r="I24" s="21">
        <v>15366</v>
      </c>
      <c r="J24" s="21">
        <v>3491.22</v>
      </c>
    </row>
    <row r="25" spans="1:10" x14ac:dyDescent="0.45">
      <c r="A25" s="20">
        <v>1172</v>
      </c>
      <c r="B25" s="20">
        <v>1995</v>
      </c>
      <c r="C25" s="20" t="str">
        <f>_xlfn.XLOOKUP(D25,Sheet7!$B$2:$B$5,Sheet7!$A$2:$A$5, "MISSING")</f>
        <v>CD001</v>
      </c>
      <c r="D25" s="20" t="s">
        <v>729</v>
      </c>
      <c r="E25" s="20" t="s">
        <v>730</v>
      </c>
      <c r="F25" s="20" t="str">
        <f t="shared" si="0"/>
        <v>MEDIUM</v>
      </c>
      <c r="G25" s="20">
        <v>78740</v>
      </c>
      <c r="H25" s="20" t="s">
        <v>731</v>
      </c>
      <c r="I25" s="21">
        <v>15871</v>
      </c>
      <c r="J25" s="21">
        <v>723.7</v>
      </c>
    </row>
    <row r="26" spans="1:10" x14ac:dyDescent="0.45">
      <c r="A26" s="20">
        <v>1196</v>
      </c>
      <c r="B26" s="20">
        <v>1998</v>
      </c>
      <c r="C26" s="20" t="str">
        <f>_xlfn.XLOOKUP(D26,Sheet7!$B$2:$B$5,Sheet7!$A$2:$A$5, "MISSING")</f>
        <v>CD002</v>
      </c>
      <c r="D26" s="20" t="s">
        <v>734</v>
      </c>
      <c r="E26" s="20" t="s">
        <v>738</v>
      </c>
      <c r="F26" s="20" t="str">
        <f t="shared" si="0"/>
        <v>MEDIUM</v>
      </c>
      <c r="G26" s="20">
        <v>53560</v>
      </c>
      <c r="H26" s="20" t="s">
        <v>736</v>
      </c>
      <c r="I26" s="21">
        <v>12493</v>
      </c>
      <c r="J26" s="21">
        <v>1299</v>
      </c>
    </row>
    <row r="27" spans="1:10" x14ac:dyDescent="0.45">
      <c r="A27" s="20">
        <v>1374</v>
      </c>
      <c r="B27" s="20">
        <v>1995</v>
      </c>
      <c r="C27" s="20" t="str">
        <f>_xlfn.XLOOKUP(D27,Sheet7!$B$2:$B$5,Sheet7!$A$2:$A$5, "MISSING")</f>
        <v>CD002</v>
      </c>
      <c r="D27" s="20" t="s">
        <v>734</v>
      </c>
      <c r="E27" s="20" t="s">
        <v>730</v>
      </c>
      <c r="F27" s="20" t="str">
        <f t="shared" si="0"/>
        <v>HIGH</v>
      </c>
      <c r="G27" s="20">
        <v>137534</v>
      </c>
      <c r="H27" s="20" t="s">
        <v>731</v>
      </c>
      <c r="I27" s="21">
        <v>20453</v>
      </c>
      <c r="J27" s="21">
        <v>2235</v>
      </c>
    </row>
    <row r="28" spans="1:10" x14ac:dyDescent="0.45">
      <c r="A28" s="20">
        <v>1375</v>
      </c>
      <c r="B28" s="20">
        <v>1999</v>
      </c>
      <c r="C28" s="20" t="str">
        <f>_xlfn.XLOOKUP(D28,Sheet7!$B$2:$B$5,Sheet7!$A$2:$A$5, "MISSING")</f>
        <v>CD001</v>
      </c>
      <c r="D28" s="20" t="s">
        <v>729</v>
      </c>
      <c r="E28" s="20" t="s">
        <v>735</v>
      </c>
      <c r="F28" s="20" t="str">
        <f t="shared" si="0"/>
        <v>LOW</v>
      </c>
      <c r="G28" s="20">
        <v>45608</v>
      </c>
      <c r="H28" s="20" t="s">
        <v>736</v>
      </c>
      <c r="I28" s="21">
        <v>15866</v>
      </c>
      <c r="J28" s="21">
        <v>72.069999999999993</v>
      </c>
    </row>
    <row r="29" spans="1:10" x14ac:dyDescent="0.45">
      <c r="A29" s="20">
        <v>1415</v>
      </c>
      <c r="B29" s="20">
        <v>1997</v>
      </c>
      <c r="C29" s="20" t="str">
        <f>_xlfn.XLOOKUP(D29,Sheet7!$B$2:$B$5,Sheet7!$A$2:$A$5, "MISSING")</f>
        <v>CD004</v>
      </c>
      <c r="D29" s="20" t="s">
        <v>741</v>
      </c>
      <c r="E29" s="20" t="s">
        <v>738</v>
      </c>
      <c r="F29" s="20" t="str">
        <f t="shared" si="0"/>
        <v>MEDIUM</v>
      </c>
      <c r="G29" s="20">
        <v>89006</v>
      </c>
      <c r="H29" s="20" t="s">
        <v>743</v>
      </c>
      <c r="I29" s="21">
        <v>16748</v>
      </c>
      <c r="J29" s="21">
        <v>755</v>
      </c>
    </row>
    <row r="30" spans="1:10" x14ac:dyDescent="0.45">
      <c r="A30" s="20">
        <v>1445</v>
      </c>
      <c r="B30" s="20">
        <v>1996</v>
      </c>
      <c r="C30" s="20" t="str">
        <f>_xlfn.XLOOKUP(D30,Sheet7!$B$2:$B$5,Sheet7!$A$2:$A$5, "MISSING")</f>
        <v>CD003</v>
      </c>
      <c r="D30" s="20" t="s">
        <v>737</v>
      </c>
      <c r="E30" s="20" t="s">
        <v>738</v>
      </c>
      <c r="F30" s="20" t="str">
        <f t="shared" si="0"/>
        <v>MEDIUM</v>
      </c>
      <c r="G30" s="20">
        <v>56788</v>
      </c>
      <c r="H30" s="20" t="s">
        <v>733</v>
      </c>
      <c r="I30" s="21">
        <v>10105</v>
      </c>
      <c r="J30" s="21">
        <v>345.47</v>
      </c>
    </row>
    <row r="31" spans="1:10" x14ac:dyDescent="0.45">
      <c r="A31" s="20">
        <v>1455</v>
      </c>
      <c r="B31" s="20">
        <v>1998</v>
      </c>
      <c r="C31" s="20" t="str">
        <f>_xlfn.XLOOKUP(D31,Sheet7!$B$2:$B$5,Sheet7!$A$2:$A$5, "MISSING")</f>
        <v>CD001</v>
      </c>
      <c r="D31" s="20" t="s">
        <v>729</v>
      </c>
      <c r="E31" s="20" t="s">
        <v>732</v>
      </c>
      <c r="F31" s="20" t="str">
        <f t="shared" si="0"/>
        <v>MEDIUM</v>
      </c>
      <c r="G31" s="20">
        <v>76681</v>
      </c>
      <c r="H31" s="20" t="s">
        <v>736</v>
      </c>
      <c r="I31" s="21">
        <v>12850</v>
      </c>
      <c r="J31" s="21">
        <v>80.88</v>
      </c>
    </row>
    <row r="32" spans="1:10" x14ac:dyDescent="0.45">
      <c r="A32" s="20">
        <v>1462</v>
      </c>
      <c r="B32" s="20">
        <v>1997</v>
      </c>
      <c r="C32" s="20" t="str">
        <f>_xlfn.XLOOKUP(D32,Sheet7!$B$2:$B$5,Sheet7!$A$2:$A$5, "MISSING")</f>
        <v>CD004</v>
      </c>
      <c r="D32" s="20" t="s">
        <v>741</v>
      </c>
      <c r="E32" s="20" t="s">
        <v>738</v>
      </c>
      <c r="F32" s="20" t="str">
        <f t="shared" si="0"/>
        <v>MEDIUM</v>
      </c>
      <c r="G32" s="20">
        <v>82091</v>
      </c>
      <c r="H32" s="20" t="s">
        <v>743</v>
      </c>
      <c r="I32" s="21">
        <v>20882</v>
      </c>
      <c r="J32" s="21">
        <v>980</v>
      </c>
    </row>
    <row r="33" spans="1:10" x14ac:dyDescent="0.45">
      <c r="A33" s="20">
        <v>1476</v>
      </c>
      <c r="B33" s="20">
        <v>2002</v>
      </c>
      <c r="C33" s="20" t="str">
        <f>_xlfn.XLOOKUP(D33,Sheet7!$B$2:$B$5,Sheet7!$A$2:$A$5, "MISSING")</f>
        <v>CD003</v>
      </c>
      <c r="D33" s="20" t="s">
        <v>737</v>
      </c>
      <c r="E33" s="20" t="s">
        <v>735</v>
      </c>
      <c r="F33" s="20" t="str">
        <f t="shared" si="0"/>
        <v>LOW</v>
      </c>
      <c r="G33" s="20">
        <v>47222</v>
      </c>
      <c r="H33" s="20" t="s">
        <v>739</v>
      </c>
      <c r="I33" s="21">
        <v>11232</v>
      </c>
      <c r="J33" s="21">
        <v>2000</v>
      </c>
    </row>
    <row r="34" spans="1:10" x14ac:dyDescent="0.45">
      <c r="A34" s="20">
        <v>1575</v>
      </c>
      <c r="B34" s="20">
        <v>2000</v>
      </c>
      <c r="C34" s="20" t="str">
        <f>_xlfn.XLOOKUP(D34,Sheet7!$B$2:$B$5,Sheet7!$A$2:$A$5, "MISSING")</f>
        <v>CD002</v>
      </c>
      <c r="D34" s="20" t="s">
        <v>734</v>
      </c>
      <c r="E34" s="20" t="s">
        <v>735</v>
      </c>
      <c r="F34" s="20" t="str">
        <f t="shared" si="0"/>
        <v>LOW</v>
      </c>
      <c r="G34" s="20">
        <v>43896</v>
      </c>
      <c r="H34" s="20" t="s">
        <v>739</v>
      </c>
      <c r="I34" s="21">
        <v>12643</v>
      </c>
      <c r="J34" s="21">
        <v>602.71</v>
      </c>
    </row>
    <row r="35" spans="1:10" x14ac:dyDescent="0.45">
      <c r="A35" s="20">
        <v>1585</v>
      </c>
      <c r="B35" s="20">
        <v>1999</v>
      </c>
      <c r="C35" s="20" t="str">
        <f>_xlfn.XLOOKUP(D35,Sheet7!$B$2:$B$5,Sheet7!$A$2:$A$5, "MISSING")</f>
        <v>CD001</v>
      </c>
      <c r="D35" s="20" t="s">
        <v>729</v>
      </c>
      <c r="E35" s="20" t="s">
        <v>730</v>
      </c>
      <c r="F35" s="20" t="str">
        <f t="shared" si="0"/>
        <v>MEDIUM</v>
      </c>
      <c r="G35" s="20">
        <v>65404</v>
      </c>
      <c r="H35" s="20" t="s">
        <v>731</v>
      </c>
      <c r="I35" s="21">
        <v>22674</v>
      </c>
      <c r="J35" s="21">
        <v>489.92</v>
      </c>
    </row>
    <row r="36" spans="1:10" x14ac:dyDescent="0.45">
      <c r="A36" s="20">
        <v>1599</v>
      </c>
      <c r="B36" s="20">
        <v>1996</v>
      </c>
      <c r="C36" s="20" t="str">
        <f>_xlfn.XLOOKUP(D36,Sheet7!$B$2:$B$5,Sheet7!$A$2:$A$5, "MISSING")</f>
        <v>CD002</v>
      </c>
      <c r="D36" s="20" t="s">
        <v>734</v>
      </c>
      <c r="E36" s="20" t="s">
        <v>738</v>
      </c>
      <c r="F36" s="20" t="str">
        <f t="shared" si="0"/>
        <v>MEDIUM</v>
      </c>
      <c r="G36" s="20">
        <v>52672</v>
      </c>
      <c r="H36" s="20" t="s">
        <v>740</v>
      </c>
      <c r="I36" s="21">
        <v>15773</v>
      </c>
      <c r="J36" s="21">
        <v>2932.83</v>
      </c>
    </row>
    <row r="37" spans="1:10" x14ac:dyDescent="0.45">
      <c r="A37" s="20">
        <v>1602</v>
      </c>
      <c r="B37" s="20">
        <v>1999</v>
      </c>
      <c r="C37" s="20" t="str">
        <f>_xlfn.XLOOKUP(D37,Sheet7!$B$2:$B$5,Sheet7!$A$2:$A$5, "MISSING")</f>
        <v>CD004</v>
      </c>
      <c r="D37" s="20" t="s">
        <v>741</v>
      </c>
      <c r="E37" s="20" t="s">
        <v>738</v>
      </c>
      <c r="F37" s="20" t="str">
        <f t="shared" si="0"/>
        <v>LOW</v>
      </c>
      <c r="G37" s="20">
        <v>35860</v>
      </c>
      <c r="H37" s="20" t="s">
        <v>742</v>
      </c>
      <c r="I37" s="21">
        <v>16356</v>
      </c>
      <c r="J37" s="21">
        <v>1825.79</v>
      </c>
    </row>
    <row r="38" spans="1:10" x14ac:dyDescent="0.45">
      <c r="A38" s="20">
        <v>1642</v>
      </c>
      <c r="B38" s="20">
        <v>2003</v>
      </c>
      <c r="C38" s="20" t="str">
        <f>_xlfn.XLOOKUP(D38,Sheet7!$B$2:$B$5,Sheet7!$A$2:$A$5, "MISSING")</f>
        <v>CD002</v>
      </c>
      <c r="D38" s="20" t="s">
        <v>734</v>
      </c>
      <c r="E38" s="20" t="s">
        <v>730</v>
      </c>
      <c r="F38" s="20" t="str">
        <f t="shared" si="0"/>
        <v>LOW</v>
      </c>
      <c r="G38" s="20">
        <v>44108</v>
      </c>
      <c r="H38" s="20" t="s">
        <v>739</v>
      </c>
      <c r="I38" s="21">
        <v>11136</v>
      </c>
      <c r="J38" s="21">
        <v>2000</v>
      </c>
    </row>
    <row r="39" spans="1:10" x14ac:dyDescent="0.45">
      <c r="A39" s="20">
        <v>1643</v>
      </c>
      <c r="B39" s="20">
        <v>1998</v>
      </c>
      <c r="C39" s="20" t="str">
        <f>_xlfn.XLOOKUP(D39,Sheet7!$B$2:$B$5,Sheet7!$A$2:$A$5, "MISSING")</f>
        <v>CD002</v>
      </c>
      <c r="D39" s="20" t="s">
        <v>734</v>
      </c>
      <c r="E39" s="20" t="s">
        <v>732</v>
      </c>
      <c r="F39" s="20" t="str">
        <f t="shared" si="0"/>
        <v>LOW</v>
      </c>
      <c r="G39" s="20">
        <v>43912</v>
      </c>
      <c r="H39" s="20" t="s">
        <v>736</v>
      </c>
      <c r="I39" s="21">
        <v>7200</v>
      </c>
      <c r="J39" s="21">
        <v>499.15</v>
      </c>
    </row>
    <row r="40" spans="1:10" x14ac:dyDescent="0.45">
      <c r="A40" s="20">
        <v>1648</v>
      </c>
      <c r="B40" s="20">
        <v>1992</v>
      </c>
      <c r="C40" s="20" t="str">
        <f>_xlfn.XLOOKUP(D40,Sheet7!$B$2:$B$5,Sheet7!$A$2:$A$5, "MISSING")</f>
        <v>CD002</v>
      </c>
      <c r="D40" s="20" t="s">
        <v>734</v>
      </c>
      <c r="E40" s="20" t="s">
        <v>738</v>
      </c>
      <c r="F40" s="20" t="str">
        <f t="shared" si="0"/>
        <v>HIGH</v>
      </c>
      <c r="G40" s="20">
        <v>101712</v>
      </c>
      <c r="H40" s="20" t="s">
        <v>736</v>
      </c>
      <c r="I40" s="21">
        <v>14929</v>
      </c>
      <c r="J40" s="21">
        <v>664.34</v>
      </c>
    </row>
    <row r="41" spans="1:10" x14ac:dyDescent="0.45">
      <c r="A41" s="20">
        <v>1649</v>
      </c>
      <c r="B41" s="20">
        <v>2004</v>
      </c>
      <c r="C41" s="20" t="str">
        <f>_xlfn.XLOOKUP(D41,Sheet7!$B$2:$B$5,Sheet7!$A$2:$A$5, "MISSING")</f>
        <v>CD002</v>
      </c>
      <c r="D41" s="20" t="s">
        <v>734</v>
      </c>
      <c r="E41" s="20" t="s">
        <v>735</v>
      </c>
      <c r="F41" s="20" t="str">
        <f t="shared" si="0"/>
        <v>LOW</v>
      </c>
      <c r="G41" s="20">
        <v>2250</v>
      </c>
      <c r="H41" s="20" t="s">
        <v>740</v>
      </c>
      <c r="I41" s="21">
        <v>20680</v>
      </c>
      <c r="J41" s="21">
        <v>369.55</v>
      </c>
    </row>
    <row r="42" spans="1:10" x14ac:dyDescent="0.45">
      <c r="A42" s="20">
        <v>1675</v>
      </c>
      <c r="B42" s="20">
        <v>1999</v>
      </c>
      <c r="C42" s="20" t="str">
        <f>_xlfn.XLOOKUP(D42,Sheet7!$B$2:$B$5,Sheet7!$A$2:$A$5, "MISSING")</f>
        <v>CD002</v>
      </c>
      <c r="D42" s="20" t="s">
        <v>734</v>
      </c>
      <c r="E42" s="20" t="s">
        <v>735</v>
      </c>
      <c r="F42" s="20" t="str">
        <f t="shared" si="0"/>
        <v>MEDIUM</v>
      </c>
      <c r="G42" s="20">
        <v>54741</v>
      </c>
      <c r="H42" s="20" t="s">
        <v>739</v>
      </c>
      <c r="I42" s="21">
        <v>9839</v>
      </c>
      <c r="J42" s="21">
        <v>159.9</v>
      </c>
    </row>
    <row r="43" spans="1:10" x14ac:dyDescent="0.45">
      <c r="A43" s="20">
        <v>1678</v>
      </c>
      <c r="B43" s="20">
        <v>2003</v>
      </c>
      <c r="C43" s="20" t="str">
        <f>_xlfn.XLOOKUP(D43,Sheet7!$B$2:$B$5,Sheet7!$A$2:$A$5, "MISSING")</f>
        <v>CD001</v>
      </c>
      <c r="D43" s="20" t="s">
        <v>729</v>
      </c>
      <c r="E43" s="20" t="s">
        <v>738</v>
      </c>
      <c r="F43" s="20" t="str">
        <f t="shared" si="0"/>
        <v>LOW</v>
      </c>
      <c r="G43" s="20">
        <v>25126</v>
      </c>
      <c r="H43" s="20" t="s">
        <v>736</v>
      </c>
      <c r="I43" s="21">
        <v>12957</v>
      </c>
      <c r="J43" s="21">
        <v>675</v>
      </c>
    </row>
    <row r="44" spans="1:10" x14ac:dyDescent="0.45">
      <c r="A44" s="20">
        <v>1680</v>
      </c>
      <c r="B44" s="20">
        <v>2003</v>
      </c>
      <c r="C44" s="20" t="str">
        <f>_xlfn.XLOOKUP(D44,Sheet7!$B$2:$B$5,Sheet7!$A$2:$A$5, "MISSING")</f>
        <v>CD002</v>
      </c>
      <c r="D44" s="20" t="s">
        <v>734</v>
      </c>
      <c r="E44" s="20" t="s">
        <v>735</v>
      </c>
      <c r="F44" s="20" t="str">
        <f t="shared" si="0"/>
        <v>LOW</v>
      </c>
      <c r="G44" s="20">
        <v>23915</v>
      </c>
      <c r="H44" s="20" t="s">
        <v>736</v>
      </c>
      <c r="I44" s="21">
        <v>16763</v>
      </c>
      <c r="J44" s="21">
        <v>1775.42</v>
      </c>
    </row>
    <row r="45" spans="1:10" x14ac:dyDescent="0.45">
      <c r="A45" s="20">
        <v>1733</v>
      </c>
      <c r="B45" s="20">
        <v>2005</v>
      </c>
      <c r="C45" s="20" t="str">
        <f>_xlfn.XLOOKUP(D45,Sheet7!$B$2:$B$5,Sheet7!$A$2:$A$5, "MISSING")</f>
        <v>CD001</v>
      </c>
      <c r="D45" s="20" t="s">
        <v>729</v>
      </c>
      <c r="E45" s="20" t="s">
        <v>735</v>
      </c>
      <c r="F45" s="20" t="str">
        <f t="shared" si="0"/>
        <v>LOW</v>
      </c>
      <c r="G45" s="20">
        <v>5272</v>
      </c>
      <c r="H45" s="20" t="s">
        <v>731</v>
      </c>
      <c r="I45" s="21">
        <v>15914</v>
      </c>
      <c r="J45" s="21">
        <v>1838.72</v>
      </c>
    </row>
    <row r="46" spans="1:10" x14ac:dyDescent="0.45">
      <c r="A46" s="20">
        <v>1735</v>
      </c>
      <c r="B46" s="20">
        <v>1993</v>
      </c>
      <c r="C46" s="20" t="str">
        <f>_xlfn.XLOOKUP(D46,Sheet7!$B$2:$B$5,Sheet7!$A$2:$A$5, "MISSING")</f>
        <v>CD002</v>
      </c>
      <c r="D46" s="20" t="s">
        <v>734</v>
      </c>
      <c r="E46" s="20" t="s">
        <v>730</v>
      </c>
      <c r="F46" s="20" t="str">
        <f t="shared" si="0"/>
        <v>HIGH</v>
      </c>
      <c r="G46" s="20">
        <v>110863</v>
      </c>
      <c r="H46" s="20" t="s">
        <v>739</v>
      </c>
      <c r="I46" s="21">
        <v>11041</v>
      </c>
      <c r="J46" s="21">
        <v>963.62</v>
      </c>
    </row>
    <row r="47" spans="1:10" x14ac:dyDescent="0.45">
      <c r="A47" s="20">
        <v>1776</v>
      </c>
      <c r="B47" s="20">
        <v>1987</v>
      </c>
      <c r="C47" s="20" t="str">
        <f>_xlfn.XLOOKUP(D47,Sheet7!$B$2:$B$5,Sheet7!$A$2:$A$5, "MISSING")</f>
        <v>CD002</v>
      </c>
      <c r="D47" s="20" t="s">
        <v>734</v>
      </c>
      <c r="E47" s="20" t="s">
        <v>730</v>
      </c>
      <c r="F47" s="20" t="str">
        <f t="shared" si="0"/>
        <v>MEDIUM</v>
      </c>
      <c r="G47" s="20">
        <v>81802</v>
      </c>
      <c r="H47" s="20" t="s">
        <v>736</v>
      </c>
      <c r="I47" s="21">
        <v>14993</v>
      </c>
      <c r="J47" s="21">
        <v>1820</v>
      </c>
    </row>
    <row r="48" spans="1:10" x14ac:dyDescent="0.45">
      <c r="A48" s="20">
        <v>1861</v>
      </c>
      <c r="B48" s="20">
        <v>2003</v>
      </c>
      <c r="C48" s="20" t="str">
        <f>_xlfn.XLOOKUP(D48,Sheet7!$B$2:$B$5,Sheet7!$A$2:$A$5, "MISSING")</f>
        <v>CD002</v>
      </c>
      <c r="D48" s="20" t="s">
        <v>734</v>
      </c>
      <c r="E48" s="20" t="s">
        <v>738</v>
      </c>
      <c r="F48" s="20" t="str">
        <f t="shared" si="0"/>
        <v>LOW</v>
      </c>
      <c r="G48" s="20">
        <v>8993</v>
      </c>
      <c r="H48" s="20" t="s">
        <v>731</v>
      </c>
      <c r="I48" s="21">
        <v>15592</v>
      </c>
      <c r="J48" s="21">
        <v>1871</v>
      </c>
    </row>
    <row r="49" spans="1:10" x14ac:dyDescent="0.45">
      <c r="A49" s="20">
        <v>1878</v>
      </c>
      <c r="B49" s="20">
        <v>1995</v>
      </c>
      <c r="C49" s="20" t="str">
        <f>_xlfn.XLOOKUP(D49,Sheet7!$B$2:$B$5,Sheet7!$A$2:$A$5, "MISSING")</f>
        <v>CD002</v>
      </c>
      <c r="D49" s="20" t="s">
        <v>734</v>
      </c>
      <c r="E49" s="20" t="s">
        <v>738</v>
      </c>
      <c r="F49" s="20" t="str">
        <f t="shared" si="0"/>
        <v>MEDIUM</v>
      </c>
      <c r="G49" s="20">
        <v>56047</v>
      </c>
      <c r="H49" s="20" t="s">
        <v>736</v>
      </c>
      <c r="I49" s="21">
        <v>15930</v>
      </c>
      <c r="J49" s="21">
        <v>1382.9</v>
      </c>
    </row>
    <row r="50" spans="1:10" x14ac:dyDescent="0.45">
      <c r="A50" s="20">
        <v>1949</v>
      </c>
      <c r="B50" s="20">
        <v>2004</v>
      </c>
      <c r="C50" s="20" t="str">
        <f>_xlfn.XLOOKUP(D50,Sheet7!$B$2:$B$5,Sheet7!$A$2:$A$5, "MISSING")</f>
        <v>CD002</v>
      </c>
      <c r="D50" s="20" t="s">
        <v>734</v>
      </c>
      <c r="E50" s="20" t="s">
        <v>738</v>
      </c>
      <c r="F50" s="20" t="str">
        <f t="shared" si="0"/>
        <v>LOW</v>
      </c>
      <c r="G50" s="20">
        <v>34474</v>
      </c>
      <c r="H50" s="20" t="s">
        <v>742</v>
      </c>
      <c r="I50" s="21">
        <v>18712</v>
      </c>
      <c r="J50" s="21">
        <v>1025</v>
      </c>
    </row>
    <row r="51" spans="1:10" x14ac:dyDescent="0.45">
      <c r="A51" s="20">
        <v>2020</v>
      </c>
      <c r="B51" s="20">
        <v>2003</v>
      </c>
      <c r="C51" s="20" t="str">
        <f>_xlfn.XLOOKUP(D51,Sheet7!$B$2:$B$5,Sheet7!$A$2:$A$5, "MISSING")</f>
        <v>CD001</v>
      </c>
      <c r="D51" s="20" t="s">
        <v>729</v>
      </c>
      <c r="E51" s="20" t="s">
        <v>738</v>
      </c>
      <c r="F51" s="20" t="str">
        <f t="shared" si="0"/>
        <v>LOW</v>
      </c>
      <c r="G51" s="20">
        <v>22589</v>
      </c>
      <c r="H51" s="20" t="s">
        <v>736</v>
      </c>
      <c r="I51" s="21">
        <v>22045</v>
      </c>
      <c r="J51" s="21">
        <v>379.19</v>
      </c>
    </row>
    <row r="52" spans="1:10" x14ac:dyDescent="0.45">
      <c r="A52" s="20">
        <v>2021</v>
      </c>
      <c r="B52" s="20">
        <v>1999</v>
      </c>
      <c r="C52" s="20" t="str">
        <f>_xlfn.XLOOKUP(D52,Sheet7!$B$2:$B$5,Sheet7!$A$2:$A$5, "MISSING")</f>
        <v>CD003</v>
      </c>
      <c r="D52" s="20" t="s">
        <v>737</v>
      </c>
      <c r="E52" s="20" t="s">
        <v>738</v>
      </c>
      <c r="F52" s="20" t="str">
        <f t="shared" si="0"/>
        <v>MEDIUM</v>
      </c>
      <c r="G52" s="20">
        <v>59800</v>
      </c>
      <c r="H52" s="20" t="s">
        <v>742</v>
      </c>
      <c r="I52" s="21">
        <v>14965</v>
      </c>
      <c r="J52" s="21">
        <v>1948.46</v>
      </c>
    </row>
    <row r="53" spans="1:10" x14ac:dyDescent="0.45">
      <c r="A53" s="20">
        <v>2063</v>
      </c>
      <c r="B53" s="20">
        <v>2001</v>
      </c>
      <c r="C53" s="20" t="str">
        <f>_xlfn.XLOOKUP(D53,Sheet7!$B$2:$B$5,Sheet7!$A$2:$A$5, "MISSING")</f>
        <v>CD001</v>
      </c>
      <c r="D53" s="20" t="s">
        <v>729</v>
      </c>
      <c r="E53" s="20" t="s">
        <v>730</v>
      </c>
      <c r="F53" s="20" t="str">
        <f t="shared" si="0"/>
        <v>MEDIUM</v>
      </c>
      <c r="G53" s="20">
        <v>62611</v>
      </c>
      <c r="H53" s="20" t="s">
        <v>731</v>
      </c>
      <c r="I53" s="21">
        <v>18872</v>
      </c>
      <c r="J53" s="21">
        <v>751.37</v>
      </c>
    </row>
    <row r="54" spans="1:10" x14ac:dyDescent="0.45">
      <c r="A54" s="20">
        <v>2071</v>
      </c>
      <c r="B54" s="20">
        <v>2004</v>
      </c>
      <c r="C54" s="20" t="str">
        <f>_xlfn.XLOOKUP(D54,Sheet7!$B$2:$B$5,Sheet7!$A$2:$A$5, "MISSING")</f>
        <v>CD001</v>
      </c>
      <c r="D54" s="20" t="s">
        <v>729</v>
      </c>
      <c r="E54" s="20" t="s">
        <v>738</v>
      </c>
      <c r="F54" s="20" t="str">
        <f t="shared" si="0"/>
        <v>LOW</v>
      </c>
      <c r="G54" s="20">
        <v>18755</v>
      </c>
      <c r="H54" s="20" t="s">
        <v>739</v>
      </c>
      <c r="I54" s="21">
        <v>20336</v>
      </c>
      <c r="J54" s="21">
        <v>401.86</v>
      </c>
    </row>
    <row r="55" spans="1:10" x14ac:dyDescent="0.45">
      <c r="A55" s="20">
        <v>2084</v>
      </c>
      <c r="B55" s="20">
        <v>1997</v>
      </c>
      <c r="C55" s="20" t="str">
        <f>_xlfn.XLOOKUP(D55,Sheet7!$B$2:$B$5,Sheet7!$A$2:$A$5, "MISSING")</f>
        <v>CD004</v>
      </c>
      <c r="D55" s="20" t="s">
        <v>741</v>
      </c>
      <c r="E55" s="20" t="s">
        <v>738</v>
      </c>
      <c r="F55" s="20" t="str">
        <f t="shared" si="0"/>
        <v>MEDIUM</v>
      </c>
      <c r="G55" s="20">
        <v>74309</v>
      </c>
      <c r="H55" s="20" t="s">
        <v>743</v>
      </c>
      <c r="I55" s="21">
        <v>14187</v>
      </c>
      <c r="J55" s="21">
        <v>558.62</v>
      </c>
    </row>
    <row r="56" spans="1:10" x14ac:dyDescent="0.45">
      <c r="A56" s="20">
        <v>2112</v>
      </c>
      <c r="B56" s="20">
        <v>1986</v>
      </c>
      <c r="C56" s="20" t="str">
        <f>_xlfn.XLOOKUP(D56,Sheet7!$B$2:$B$5,Sheet7!$A$2:$A$5, "MISSING")</f>
        <v>CD001</v>
      </c>
      <c r="D56" s="20" t="s">
        <v>729</v>
      </c>
      <c r="E56" s="20" t="s">
        <v>730</v>
      </c>
      <c r="F56" s="20" t="str">
        <f t="shared" si="0"/>
        <v>HIGH</v>
      </c>
      <c r="G56" s="20">
        <v>103123</v>
      </c>
      <c r="H56" s="20" t="s">
        <v>736</v>
      </c>
      <c r="I56" s="21">
        <v>12007</v>
      </c>
      <c r="J56" s="21">
        <v>1350</v>
      </c>
    </row>
    <row r="57" spans="1:10" x14ac:dyDescent="0.45">
      <c r="A57" s="20">
        <v>2124</v>
      </c>
      <c r="B57" s="20">
        <v>2002</v>
      </c>
      <c r="C57" s="20" t="str">
        <f>_xlfn.XLOOKUP(D57,Sheet7!$B$2:$B$5,Sheet7!$A$2:$A$5, "MISSING")</f>
        <v>CD001</v>
      </c>
      <c r="D57" s="20" t="s">
        <v>729</v>
      </c>
      <c r="E57" s="20" t="s">
        <v>738</v>
      </c>
      <c r="F57" s="20" t="str">
        <f t="shared" si="0"/>
        <v>LOW</v>
      </c>
      <c r="G57" s="20">
        <v>36838</v>
      </c>
      <c r="H57" s="20" t="s">
        <v>740</v>
      </c>
      <c r="I57" s="21">
        <v>11518</v>
      </c>
      <c r="J57" s="21">
        <v>2000</v>
      </c>
    </row>
    <row r="58" spans="1:10" x14ac:dyDescent="0.45">
      <c r="A58" s="20">
        <v>2126</v>
      </c>
      <c r="B58" s="20">
        <v>2005</v>
      </c>
      <c r="C58" s="20" t="str">
        <f>_xlfn.XLOOKUP(D58,Sheet7!$B$2:$B$5,Sheet7!$A$2:$A$5, "MISSING")</f>
        <v>CD001</v>
      </c>
      <c r="D58" s="20" t="s">
        <v>729</v>
      </c>
      <c r="E58" s="20" t="s">
        <v>732</v>
      </c>
      <c r="F58" s="20" t="str">
        <f t="shared" si="0"/>
        <v>LOW</v>
      </c>
      <c r="G58" s="20">
        <v>3670</v>
      </c>
      <c r="H58" s="20" t="s">
        <v>736</v>
      </c>
      <c r="I58" s="21">
        <v>9471</v>
      </c>
      <c r="J58" s="21">
        <v>104.64</v>
      </c>
    </row>
    <row r="59" spans="1:10" x14ac:dyDescent="0.45">
      <c r="A59" s="20">
        <v>2128</v>
      </c>
      <c r="B59" s="20">
        <v>1994</v>
      </c>
      <c r="C59" s="20" t="str">
        <f>_xlfn.XLOOKUP(D59,Sheet7!$B$2:$B$5,Sheet7!$A$2:$A$5, "MISSING")</f>
        <v>CD001</v>
      </c>
      <c r="D59" s="20" t="s">
        <v>729</v>
      </c>
      <c r="E59" s="20" t="s">
        <v>738</v>
      </c>
      <c r="F59" s="20" t="str">
        <f t="shared" si="0"/>
        <v>MEDIUM</v>
      </c>
      <c r="G59" s="20">
        <v>99880</v>
      </c>
      <c r="H59" s="20" t="s">
        <v>743</v>
      </c>
      <c r="I59" s="21">
        <v>15197</v>
      </c>
      <c r="J59" s="21">
        <v>1974.79</v>
      </c>
    </row>
    <row r="60" spans="1:10" x14ac:dyDescent="0.45">
      <c r="A60" s="20">
        <v>2131</v>
      </c>
      <c r="B60" s="20">
        <v>2001</v>
      </c>
      <c r="C60" s="20" t="str">
        <f>_xlfn.XLOOKUP(D60,Sheet7!$B$2:$B$5,Sheet7!$A$2:$A$5, "MISSING")</f>
        <v>CD002</v>
      </c>
      <c r="D60" s="20" t="s">
        <v>734</v>
      </c>
      <c r="E60" s="20" t="s">
        <v>735</v>
      </c>
      <c r="F60" s="20" t="str">
        <f t="shared" si="0"/>
        <v>LOW</v>
      </c>
      <c r="G60" s="20">
        <v>31394</v>
      </c>
      <c r="H60" s="20" t="s">
        <v>736</v>
      </c>
      <c r="I60" s="21">
        <v>15613</v>
      </c>
      <c r="J60" s="21">
        <v>450</v>
      </c>
    </row>
    <row r="61" spans="1:10" x14ac:dyDescent="0.45">
      <c r="A61" s="20">
        <v>2132</v>
      </c>
      <c r="B61" s="20">
        <v>1998</v>
      </c>
      <c r="C61" s="20" t="str">
        <f>_xlfn.XLOOKUP(D61,Sheet7!$B$2:$B$5,Sheet7!$A$2:$A$5, "MISSING")</f>
        <v>CD002</v>
      </c>
      <c r="D61" s="20" t="s">
        <v>734</v>
      </c>
      <c r="E61" s="20" t="s">
        <v>735</v>
      </c>
      <c r="F61" s="20" t="str">
        <f t="shared" si="0"/>
        <v>MEDIUM</v>
      </c>
      <c r="G61" s="20">
        <v>77104</v>
      </c>
      <c r="H61" s="20" t="s">
        <v>736</v>
      </c>
      <c r="I61" s="21">
        <v>14019</v>
      </c>
      <c r="J61" s="21">
        <v>594.45000000000005</v>
      </c>
    </row>
    <row r="62" spans="1:10" x14ac:dyDescent="0.45">
      <c r="A62" s="20">
        <v>2139</v>
      </c>
      <c r="B62" s="20">
        <v>2004</v>
      </c>
      <c r="C62" s="20" t="str">
        <f>_xlfn.XLOOKUP(D62,Sheet7!$B$2:$B$5,Sheet7!$A$2:$A$5, "MISSING")</f>
        <v>CD003</v>
      </c>
      <c r="D62" s="20" t="s">
        <v>737</v>
      </c>
      <c r="E62" s="20" t="s">
        <v>738</v>
      </c>
      <c r="F62" s="20" t="str">
        <f t="shared" si="0"/>
        <v>LOW</v>
      </c>
      <c r="G62" s="20">
        <v>10650</v>
      </c>
      <c r="H62" s="20" t="s">
        <v>739</v>
      </c>
      <c r="I62" s="21">
        <v>11985</v>
      </c>
      <c r="J62" s="21">
        <v>1245.08</v>
      </c>
    </row>
    <row r="63" spans="1:10" x14ac:dyDescent="0.45">
      <c r="A63" s="20">
        <v>2141</v>
      </c>
      <c r="B63" s="20">
        <v>2005</v>
      </c>
      <c r="C63" s="20" t="str">
        <f>_xlfn.XLOOKUP(D63,Sheet7!$B$2:$B$5,Sheet7!$A$2:$A$5, "MISSING")</f>
        <v>CD001</v>
      </c>
      <c r="D63" s="20" t="s">
        <v>729</v>
      </c>
      <c r="E63" s="20" t="s">
        <v>738</v>
      </c>
      <c r="F63" s="20" t="str">
        <f t="shared" si="0"/>
        <v>LOW</v>
      </c>
      <c r="G63" s="20">
        <v>5721</v>
      </c>
      <c r="H63" s="20" t="s">
        <v>736</v>
      </c>
      <c r="I63" s="21">
        <v>22546</v>
      </c>
      <c r="J63" s="21">
        <v>1118.4100000000001</v>
      </c>
    </row>
    <row r="64" spans="1:10" x14ac:dyDescent="0.45">
      <c r="A64" s="20">
        <v>2142</v>
      </c>
      <c r="B64" s="20">
        <v>2005</v>
      </c>
      <c r="C64" s="20" t="str">
        <f>_xlfn.XLOOKUP(D64,Sheet7!$B$2:$B$5,Sheet7!$A$2:$A$5, "MISSING")</f>
        <v>CD004</v>
      </c>
      <c r="D64" s="20" t="s">
        <v>741</v>
      </c>
      <c r="E64" s="20" t="s">
        <v>732</v>
      </c>
      <c r="F64" s="20" t="str">
        <f t="shared" si="0"/>
        <v>LOW</v>
      </c>
      <c r="G64" s="20">
        <v>2800</v>
      </c>
      <c r="H64" s="20" t="s">
        <v>733</v>
      </c>
      <c r="I64" s="21">
        <v>13410</v>
      </c>
      <c r="J64" s="21">
        <v>257.37</v>
      </c>
    </row>
    <row r="65" spans="1:10" x14ac:dyDescent="0.45">
      <c r="A65" s="20">
        <v>2153</v>
      </c>
      <c r="B65" s="20">
        <v>2001</v>
      </c>
      <c r="C65" s="20" t="str">
        <f>_xlfn.XLOOKUP(D65,Sheet7!$B$2:$B$5,Sheet7!$A$2:$A$5, "MISSING")</f>
        <v>CD002</v>
      </c>
      <c r="D65" s="20" t="s">
        <v>734</v>
      </c>
      <c r="E65" s="20" t="s">
        <v>738</v>
      </c>
      <c r="F65" s="20" t="str">
        <f t="shared" si="0"/>
        <v>LOW</v>
      </c>
      <c r="G65" s="20">
        <v>32315</v>
      </c>
      <c r="H65" s="20" t="s">
        <v>733</v>
      </c>
      <c r="I65" s="21">
        <v>14109</v>
      </c>
      <c r="J65" s="21">
        <v>731.96</v>
      </c>
    </row>
    <row r="66" spans="1:10" x14ac:dyDescent="0.45">
      <c r="A66" s="20">
        <v>2166</v>
      </c>
      <c r="B66" s="20">
        <v>1998</v>
      </c>
      <c r="C66" s="20" t="str">
        <f>_xlfn.XLOOKUP(D66,Sheet7!$B$2:$B$5,Sheet7!$A$2:$A$5, "MISSING")</f>
        <v>CD002</v>
      </c>
      <c r="D66" s="20" t="s">
        <v>734</v>
      </c>
      <c r="E66" s="20" t="s">
        <v>738</v>
      </c>
      <c r="F66" s="20" t="str">
        <f t="shared" si="0"/>
        <v>LOW</v>
      </c>
      <c r="G66" s="20">
        <v>43038</v>
      </c>
      <c r="H66" s="20" t="s">
        <v>736</v>
      </c>
      <c r="I66" s="21">
        <v>17022</v>
      </c>
      <c r="J66" s="21">
        <v>1200</v>
      </c>
    </row>
    <row r="67" spans="1:10" x14ac:dyDescent="0.45">
      <c r="A67" s="20">
        <v>2167</v>
      </c>
      <c r="B67" s="20">
        <v>2003</v>
      </c>
      <c r="C67" s="20" t="str">
        <f>_xlfn.XLOOKUP(D67,Sheet7!$B$2:$B$5,Sheet7!$A$2:$A$5, "MISSING")</f>
        <v>CD001</v>
      </c>
      <c r="D67" s="20" t="s">
        <v>729</v>
      </c>
      <c r="E67" s="20" t="s">
        <v>732</v>
      </c>
      <c r="F67" s="20" t="str">
        <f t="shared" ref="F67:F72" si="1">IF(G67&gt;100000, "HIGH", IF(G67&gt;50000, "MEDIUM", "LOW"))</f>
        <v>LOW</v>
      </c>
      <c r="G67" s="20">
        <v>14678</v>
      </c>
      <c r="H67" s="20" t="s">
        <v>742</v>
      </c>
      <c r="I67" s="21">
        <v>21743</v>
      </c>
      <c r="J67" s="21">
        <v>202.36</v>
      </c>
    </row>
    <row r="68" spans="1:10" x14ac:dyDescent="0.45">
      <c r="A68" s="20">
        <v>2353</v>
      </c>
      <c r="B68" s="20">
        <v>2001</v>
      </c>
      <c r="C68" s="20" t="str">
        <f>_xlfn.XLOOKUP(D68,Sheet7!$B$2:$B$5,Sheet7!$A$2:$A$5, "MISSING")</f>
        <v>CD004</v>
      </c>
      <c r="D68" s="20" t="s">
        <v>741</v>
      </c>
      <c r="E68" s="20" t="s">
        <v>735</v>
      </c>
      <c r="F68" s="20" t="str">
        <f t="shared" si="1"/>
        <v>MEDIUM</v>
      </c>
      <c r="G68" s="20">
        <v>58570</v>
      </c>
      <c r="H68" s="20" t="s">
        <v>742</v>
      </c>
      <c r="I68" s="21">
        <v>14127</v>
      </c>
      <c r="J68" s="21">
        <v>1255</v>
      </c>
    </row>
    <row r="69" spans="1:10" x14ac:dyDescent="0.45">
      <c r="A69" s="20">
        <v>2364</v>
      </c>
      <c r="B69" s="20">
        <v>1990</v>
      </c>
      <c r="C69" s="20" t="str">
        <f>_xlfn.XLOOKUP(D69,Sheet7!$B$2:$B$5,Sheet7!$A$2:$A$5, "MISSING")</f>
        <v>CD002</v>
      </c>
      <c r="D69" s="20" t="s">
        <v>734</v>
      </c>
      <c r="E69" s="20" t="s">
        <v>730</v>
      </c>
      <c r="F69" s="20" t="str">
        <f t="shared" si="1"/>
        <v>MEDIUM</v>
      </c>
      <c r="G69" s="20">
        <v>92419</v>
      </c>
      <c r="H69" s="20" t="s">
        <v>743</v>
      </c>
      <c r="I69" s="21">
        <v>11630</v>
      </c>
      <c r="J69" s="21">
        <v>2257.16</v>
      </c>
    </row>
    <row r="70" spans="1:10" x14ac:dyDescent="0.45">
      <c r="A70" s="20">
        <v>2388</v>
      </c>
      <c r="B70" s="20">
        <v>2001</v>
      </c>
      <c r="C70" s="20" t="str">
        <f>_xlfn.XLOOKUP(D70,Sheet7!$B$2:$B$5,Sheet7!$A$2:$A$5, "MISSING")</f>
        <v>CD003</v>
      </c>
      <c r="D70" s="20" t="s">
        <v>737</v>
      </c>
      <c r="E70" s="20" t="s">
        <v>738</v>
      </c>
      <c r="F70" s="20" t="str">
        <f t="shared" si="1"/>
        <v>LOW</v>
      </c>
      <c r="G70" s="20">
        <v>33321</v>
      </c>
      <c r="H70" s="20" t="s">
        <v>736</v>
      </c>
      <c r="I70" s="21">
        <v>15485</v>
      </c>
      <c r="J70" s="21">
        <v>117.64</v>
      </c>
    </row>
    <row r="71" spans="1:10" x14ac:dyDescent="0.45">
      <c r="A71" s="20">
        <v>2412</v>
      </c>
      <c r="B71" s="20">
        <v>2000</v>
      </c>
      <c r="C71" s="20" t="str">
        <f>_xlfn.XLOOKUP(D71,Sheet7!$B$2:$B$5,Sheet7!$A$2:$A$5, "MISSING")</f>
        <v>CD001</v>
      </c>
      <c r="D71" s="20" t="s">
        <v>729</v>
      </c>
      <c r="E71" s="20" t="s">
        <v>738</v>
      </c>
      <c r="F71" s="20" t="str">
        <f t="shared" si="1"/>
        <v>LOW</v>
      </c>
      <c r="G71" s="20">
        <v>35497</v>
      </c>
      <c r="H71" s="20" t="s">
        <v>736</v>
      </c>
      <c r="I71" s="21">
        <v>9025</v>
      </c>
      <c r="J71" s="21">
        <v>191.38</v>
      </c>
    </row>
    <row r="72" spans="1:10" x14ac:dyDescent="0.45">
      <c r="A72" s="20">
        <v>2489</v>
      </c>
      <c r="B72" s="20">
        <v>2003</v>
      </c>
      <c r="C72" s="20" t="str">
        <f>_xlfn.XLOOKUP(D72,Sheet7!$B$2:$B$5,Sheet7!$A$2:$A$5, "MISSING")</f>
        <v>CD002</v>
      </c>
      <c r="D72" s="20" t="s">
        <v>734</v>
      </c>
      <c r="E72" s="20" t="s">
        <v>738</v>
      </c>
      <c r="F72" s="20" t="str">
        <f t="shared" si="1"/>
        <v>LOW</v>
      </c>
      <c r="G72" s="20">
        <v>26493</v>
      </c>
      <c r="H72" s="20" t="s">
        <v>739</v>
      </c>
      <c r="I72" s="21">
        <v>14347</v>
      </c>
      <c r="J72" s="21">
        <v>1002.1</v>
      </c>
    </row>
  </sheetData>
  <autoFilter ref="A1:J72" xr:uid="{5AE20C85-7511-4FF1-861A-77CD0D78E1A3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95C-5AFD-4560-90D7-55530A2E4C0E}">
  <dimension ref="A1:B5"/>
  <sheetViews>
    <sheetView workbookViewId="0">
      <selection activeCell="C2" sqref="C2"/>
    </sheetView>
  </sheetViews>
  <sheetFormatPr defaultRowHeight="14.25" x14ac:dyDescent="0.45"/>
  <sheetData>
    <row r="1" spans="1:2" x14ac:dyDescent="0.45">
      <c r="A1" t="s">
        <v>766</v>
      </c>
      <c r="B1" t="s">
        <v>723</v>
      </c>
    </row>
    <row r="2" spans="1:2" x14ac:dyDescent="0.45">
      <c r="A2" t="s">
        <v>767</v>
      </c>
      <c r="B2" t="s">
        <v>729</v>
      </c>
    </row>
    <row r="3" spans="1:2" x14ac:dyDescent="0.45">
      <c r="A3" t="s">
        <v>768</v>
      </c>
      <c r="B3" t="s">
        <v>734</v>
      </c>
    </row>
    <row r="4" spans="1:2" x14ac:dyDescent="0.45">
      <c r="A4" t="s">
        <v>769</v>
      </c>
      <c r="B4" t="s">
        <v>737</v>
      </c>
    </row>
    <row r="5" spans="1:2" x14ac:dyDescent="0.45">
      <c r="A5" t="s">
        <v>770</v>
      </c>
      <c r="B5" t="s">
        <v>741</v>
      </c>
    </row>
  </sheetData>
  <phoneticPr fontId="2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EC3B-7000-418A-AA18-73522EAFA8C3}">
  <dimension ref="A1:H6"/>
  <sheetViews>
    <sheetView tabSelected="1" workbookViewId="0">
      <selection activeCell="C5" sqref="C5"/>
    </sheetView>
  </sheetViews>
  <sheetFormatPr defaultRowHeight="14.25" x14ac:dyDescent="0.45"/>
  <sheetData>
    <row r="1" spans="1:8" x14ac:dyDescent="0.45">
      <c r="A1" t="s">
        <v>771</v>
      </c>
      <c r="B1" t="s">
        <v>772</v>
      </c>
      <c r="C1" t="s">
        <v>773</v>
      </c>
      <c r="F1" t="s">
        <v>773</v>
      </c>
      <c r="G1" t="s">
        <v>778</v>
      </c>
      <c r="H1" t="s">
        <v>779</v>
      </c>
    </row>
    <row r="2" spans="1:8" x14ac:dyDescent="0.45">
      <c r="A2" t="s">
        <v>774</v>
      </c>
      <c r="B2">
        <v>85</v>
      </c>
      <c r="C2" t="str">
        <f>_xlfn.XLOOKUP(B2,$G$2:$G$6,$F$2:$F$6,"No Grade",-1,1)</f>
        <v>B</v>
      </c>
      <c r="F2" t="s">
        <v>780</v>
      </c>
      <c r="G2">
        <v>90</v>
      </c>
      <c r="H2">
        <v>100</v>
      </c>
    </row>
    <row r="3" spans="1:8" x14ac:dyDescent="0.45">
      <c r="A3" t="s">
        <v>775</v>
      </c>
      <c r="B3">
        <v>65</v>
      </c>
      <c r="C3" t="str">
        <f t="shared" ref="C3:C5" si="0">_xlfn.XLOOKUP(B3,$G$2:$G$6,$F$2:$F$6,"No Grade",-1,1)</f>
        <v>D</v>
      </c>
      <c r="F3" t="s">
        <v>781</v>
      </c>
      <c r="G3">
        <v>80</v>
      </c>
      <c r="H3">
        <v>90</v>
      </c>
    </row>
    <row r="4" spans="1:8" x14ac:dyDescent="0.45">
      <c r="A4" t="s">
        <v>776</v>
      </c>
      <c r="B4">
        <v>75</v>
      </c>
      <c r="C4" t="str">
        <f t="shared" si="0"/>
        <v>C</v>
      </c>
      <c r="F4" t="s">
        <v>782</v>
      </c>
      <c r="G4">
        <v>70</v>
      </c>
      <c r="H4">
        <v>80</v>
      </c>
    </row>
    <row r="5" spans="1:8" x14ac:dyDescent="0.45">
      <c r="A5" t="s">
        <v>777</v>
      </c>
      <c r="B5">
        <v>60</v>
      </c>
      <c r="C5" t="str">
        <f t="shared" si="0"/>
        <v>D</v>
      </c>
      <c r="F5" t="s">
        <v>783</v>
      </c>
      <c r="G5">
        <v>60</v>
      </c>
      <c r="H5">
        <v>70</v>
      </c>
    </row>
    <row r="6" spans="1:8" x14ac:dyDescent="0.45">
      <c r="F6" t="s">
        <v>784</v>
      </c>
      <c r="G6">
        <v>0</v>
      </c>
      <c r="H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C334-9BE1-4D46-B0EC-654DFEC89AB2}">
  <dimension ref="A1:H17"/>
  <sheetViews>
    <sheetView zoomScale="220" zoomScaleNormal="220" workbookViewId="0">
      <selection activeCell="B15" sqref="B15"/>
    </sheetView>
  </sheetViews>
  <sheetFormatPr defaultRowHeight="14.25" x14ac:dyDescent="0.45"/>
  <cols>
    <col min="1" max="1" width="10.06640625" style="23" bestFit="1" customWidth="1"/>
    <col min="2" max="2" width="10.265625" bestFit="1" customWidth="1"/>
  </cols>
  <sheetData>
    <row r="1" spans="1:8" ht="14.65" thickBot="1" x14ac:dyDescent="0.5">
      <c r="A1" s="23" t="s">
        <v>702</v>
      </c>
      <c r="B1" t="s">
        <v>703</v>
      </c>
      <c r="D1" t="s">
        <v>701</v>
      </c>
      <c r="E1" s="24">
        <v>10</v>
      </c>
    </row>
    <row r="2" spans="1:8" x14ac:dyDescent="0.45">
      <c r="A2" s="23">
        <v>1</v>
      </c>
      <c r="B2">
        <f>$E$1*A2</f>
        <v>10</v>
      </c>
      <c r="E2" t="s">
        <v>744</v>
      </c>
    </row>
    <row r="3" spans="1:8" x14ac:dyDescent="0.45">
      <c r="A3" s="23">
        <v>2</v>
      </c>
      <c r="B3">
        <f t="shared" ref="B3:B11" si="0">$E$1*A3</f>
        <v>20</v>
      </c>
      <c r="E3" t="s">
        <v>745</v>
      </c>
    </row>
    <row r="4" spans="1:8" x14ac:dyDescent="0.45">
      <c r="A4" s="23">
        <v>3</v>
      </c>
      <c r="B4">
        <f t="shared" si="0"/>
        <v>30</v>
      </c>
      <c r="E4" t="s">
        <v>746</v>
      </c>
    </row>
    <row r="5" spans="1:8" x14ac:dyDescent="0.45">
      <c r="A5" s="23">
        <v>4</v>
      </c>
      <c r="B5">
        <f t="shared" si="0"/>
        <v>40</v>
      </c>
      <c r="E5" t="s">
        <v>747</v>
      </c>
    </row>
    <row r="6" spans="1:8" x14ac:dyDescent="0.45">
      <c r="A6" s="23">
        <v>5</v>
      </c>
      <c r="B6">
        <f t="shared" si="0"/>
        <v>50</v>
      </c>
    </row>
    <row r="7" spans="1:8" x14ac:dyDescent="0.45">
      <c r="A7" s="23">
        <v>6</v>
      </c>
      <c r="B7">
        <f t="shared" si="0"/>
        <v>60</v>
      </c>
    </row>
    <row r="8" spans="1:8" x14ac:dyDescent="0.45">
      <c r="A8" s="23">
        <v>7</v>
      </c>
      <c r="B8">
        <f t="shared" si="0"/>
        <v>70</v>
      </c>
      <c r="E8" t="s">
        <v>748</v>
      </c>
    </row>
    <row r="9" spans="1:8" x14ac:dyDescent="0.45">
      <c r="A9" s="23">
        <v>8</v>
      </c>
      <c r="B9">
        <f t="shared" si="0"/>
        <v>80</v>
      </c>
      <c r="E9" t="s">
        <v>749</v>
      </c>
      <c r="F9">
        <v>2</v>
      </c>
      <c r="G9">
        <v>5</v>
      </c>
      <c r="H9">
        <v>-10</v>
      </c>
    </row>
    <row r="10" spans="1:8" x14ac:dyDescent="0.45">
      <c r="A10" s="23">
        <v>9</v>
      </c>
      <c r="B10">
        <f t="shared" si="0"/>
        <v>90</v>
      </c>
    </row>
    <row r="11" spans="1:8" x14ac:dyDescent="0.45">
      <c r="A11" s="23">
        <v>10</v>
      </c>
      <c r="B11">
        <f t="shared" si="0"/>
        <v>100</v>
      </c>
      <c r="E11" t="s">
        <v>750</v>
      </c>
      <c r="F11" t="s">
        <v>751</v>
      </c>
      <c r="G11" t="s">
        <v>752</v>
      </c>
    </row>
    <row r="12" spans="1:8" x14ac:dyDescent="0.45">
      <c r="E12">
        <v>2</v>
      </c>
      <c r="F12">
        <v>4</v>
      </c>
      <c r="G12">
        <v>6</v>
      </c>
      <c r="H12">
        <f>SUMPRODUCT($F$9:$H$9,E12:G12)</f>
        <v>-36</v>
      </c>
    </row>
    <row r="13" spans="1:8" x14ac:dyDescent="0.45">
      <c r="A13" s="23" t="s">
        <v>753</v>
      </c>
      <c r="B13" s="25">
        <f>SUM(OMT!E2:E511)</f>
        <v>19801.610000000011</v>
      </c>
      <c r="E13">
        <v>8</v>
      </c>
      <c r="F13">
        <v>10</v>
      </c>
      <c r="G13">
        <v>12</v>
      </c>
      <c r="H13">
        <f t="shared" ref="H13:H14" si="1">SUMPRODUCT($F$9:$H$9,E13:G13)</f>
        <v>-54</v>
      </c>
    </row>
    <row r="14" spans="1:8" x14ac:dyDescent="0.45">
      <c r="A14" s="23" t="s">
        <v>754</v>
      </c>
      <c r="B14">
        <f>AVERAGE(SalesNumbers)</f>
        <v>38.826686274509825</v>
      </c>
      <c r="E14">
        <v>3</v>
      </c>
      <c r="F14">
        <v>6</v>
      </c>
      <c r="G14">
        <v>9</v>
      </c>
      <c r="H14">
        <f t="shared" si="1"/>
        <v>-54</v>
      </c>
    </row>
    <row r="15" spans="1:8" x14ac:dyDescent="0.45">
      <c r="A15" s="23" t="s">
        <v>755</v>
      </c>
      <c r="B15">
        <f>MAX(SalesNumbers)</f>
        <v>247.14</v>
      </c>
    </row>
    <row r="16" spans="1:8" x14ac:dyDescent="0.45">
      <c r="A16" s="23" t="s">
        <v>756</v>
      </c>
      <c r="B16">
        <f>MIN(SalesNumbers)</f>
        <v>15.06</v>
      </c>
      <c r="E16">
        <f>SUM(NumbersSection)</f>
        <v>55</v>
      </c>
    </row>
    <row r="17" spans="5:5" x14ac:dyDescent="0.45">
      <c r="E17">
        <f>AVERAGE(NumbersSection)</f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D27C-ED5E-4166-A809-00116E3EC0F1}">
  <dimension ref="A1:E22"/>
  <sheetViews>
    <sheetView workbookViewId="0">
      <selection activeCell="G14" sqref="G14"/>
    </sheetView>
  </sheetViews>
  <sheetFormatPr defaultRowHeight="14.25" x14ac:dyDescent="0.45"/>
  <cols>
    <col min="1" max="1" width="7.1328125" customWidth="1"/>
    <col min="2" max="2" width="7.59765625" customWidth="1"/>
    <col min="3" max="3" width="9" customWidth="1"/>
    <col min="5" max="5" width="10.19921875" bestFit="1" customWidth="1"/>
  </cols>
  <sheetData>
    <row r="1" spans="1:5" x14ac:dyDescent="0.45">
      <c r="B1" s="22" t="s">
        <v>673</v>
      </c>
      <c r="C1" s="22"/>
      <c r="D1" s="22" t="s">
        <v>697</v>
      </c>
      <c r="E1" s="22"/>
    </row>
    <row r="2" spans="1:5" x14ac:dyDescent="0.45">
      <c r="A2" s="8" t="s">
        <v>698</v>
      </c>
      <c r="B2" s="8" t="s">
        <v>699</v>
      </c>
      <c r="C2" s="8" t="s">
        <v>700</v>
      </c>
      <c r="D2" s="8" t="s">
        <v>699</v>
      </c>
      <c r="E2" s="8" t="s">
        <v>700</v>
      </c>
    </row>
    <row r="3" spans="1:5" x14ac:dyDescent="0.45">
      <c r="A3" s="9">
        <v>2000</v>
      </c>
      <c r="B3" s="9">
        <v>85</v>
      </c>
      <c r="C3" s="10">
        <v>2577371</v>
      </c>
      <c r="D3" s="9">
        <v>90</v>
      </c>
      <c r="E3" s="10">
        <v>3456278</v>
      </c>
    </row>
    <row r="4" spans="1:5" x14ac:dyDescent="0.45">
      <c r="A4" s="9">
        <v>2001</v>
      </c>
      <c r="B4" s="9">
        <v>66</v>
      </c>
      <c r="C4" s="10">
        <v>1879757</v>
      </c>
      <c r="D4" s="9">
        <v>91</v>
      </c>
      <c r="E4" s="10">
        <v>3182523</v>
      </c>
    </row>
    <row r="5" spans="1:5" x14ac:dyDescent="0.45">
      <c r="A5" s="9">
        <v>2002</v>
      </c>
      <c r="B5" s="9">
        <v>78</v>
      </c>
      <c r="C5" s="10">
        <v>1855973</v>
      </c>
      <c r="D5" s="9">
        <v>74</v>
      </c>
      <c r="E5" s="10">
        <v>2616940</v>
      </c>
    </row>
    <row r="6" spans="1:5" x14ac:dyDescent="0.45">
      <c r="A6" s="9">
        <v>2003</v>
      </c>
      <c r="B6" s="9">
        <v>69</v>
      </c>
      <c r="C6" s="10">
        <v>2355259</v>
      </c>
      <c r="D6" s="9">
        <v>68</v>
      </c>
      <c r="E6" s="10">
        <v>1730002</v>
      </c>
    </row>
    <row r="7" spans="1:5" x14ac:dyDescent="0.45">
      <c r="A7" s="9">
        <v>2004</v>
      </c>
      <c r="B7" s="9">
        <v>76</v>
      </c>
      <c r="C7" s="10">
        <v>2287250</v>
      </c>
      <c r="D7" s="9">
        <v>80</v>
      </c>
      <c r="E7" s="10">
        <v>1814401</v>
      </c>
    </row>
    <row r="8" spans="1:5" x14ac:dyDescent="0.45">
      <c r="A8" s="9">
        <v>2005</v>
      </c>
      <c r="B8" s="9">
        <v>73</v>
      </c>
      <c r="C8" s="10">
        <v>1943157</v>
      </c>
      <c r="D8" s="9">
        <v>93</v>
      </c>
      <c r="E8" s="10">
        <v>1973185</v>
      </c>
    </row>
    <row r="9" spans="1:5" x14ac:dyDescent="0.45">
      <c r="A9" s="9">
        <v>2006</v>
      </c>
      <c r="B9" s="9">
        <v>80</v>
      </c>
      <c r="C9" s="10">
        <v>2134472</v>
      </c>
      <c r="D9" s="9">
        <v>78</v>
      </c>
      <c r="E9" s="10">
        <v>1998070</v>
      </c>
    </row>
    <row r="10" spans="1:5" x14ac:dyDescent="0.45">
      <c r="A10" s="9">
        <v>2007</v>
      </c>
      <c r="B10" s="9">
        <v>72</v>
      </c>
      <c r="C10" s="10">
        <v>2056453</v>
      </c>
      <c r="D10" s="9">
        <v>96</v>
      </c>
      <c r="E10" s="10">
        <v>2275911</v>
      </c>
    </row>
    <row r="11" spans="1:5" x14ac:dyDescent="0.45">
      <c r="A11" s="9">
        <v>2008</v>
      </c>
      <c r="B11" s="9">
        <v>74</v>
      </c>
      <c r="C11" s="10">
        <v>2058632</v>
      </c>
      <c r="D11" s="9">
        <v>81</v>
      </c>
      <c r="E11" s="10">
        <v>2169760</v>
      </c>
    </row>
    <row r="12" spans="1:5" x14ac:dyDescent="0.45">
      <c r="A12" s="9">
        <v>2009</v>
      </c>
      <c r="B12" s="9">
        <v>78</v>
      </c>
      <c r="C12" s="10">
        <v>1747919</v>
      </c>
      <c r="D12" s="9">
        <v>65</v>
      </c>
      <c r="E12" s="10">
        <v>1766242</v>
      </c>
    </row>
    <row r="13" spans="1:5" x14ac:dyDescent="0.45">
      <c r="A13" s="9">
        <v>2010</v>
      </c>
      <c r="B13" s="9">
        <v>91</v>
      </c>
      <c r="C13" s="10">
        <v>2060550</v>
      </c>
      <c r="D13" s="9">
        <v>69</v>
      </c>
      <c r="E13" s="10">
        <v>1391644</v>
      </c>
    </row>
    <row r="14" spans="1:5" x14ac:dyDescent="0.45">
      <c r="A14" s="9">
        <v>2011</v>
      </c>
      <c r="B14" s="9">
        <v>79</v>
      </c>
      <c r="C14" s="10">
        <v>2213588</v>
      </c>
      <c r="D14" s="9">
        <v>80</v>
      </c>
      <c r="E14" s="10">
        <v>1840835</v>
      </c>
    </row>
    <row r="15" spans="1:5" x14ac:dyDescent="0.45">
      <c r="A15" s="9">
        <v>2012</v>
      </c>
      <c r="B15" s="9">
        <v>97</v>
      </c>
      <c r="C15" s="10">
        <v>2347251</v>
      </c>
      <c r="D15" s="9">
        <v>68</v>
      </c>
      <c r="E15" s="10">
        <v>1603596</v>
      </c>
    </row>
    <row r="16" spans="1:5" x14ac:dyDescent="0.45">
      <c r="A16" s="9">
        <v>2013</v>
      </c>
      <c r="B16" s="9">
        <v>90</v>
      </c>
      <c r="C16" s="10">
        <v>2492059</v>
      </c>
      <c r="D16" s="9">
        <v>92</v>
      </c>
      <c r="E16" s="10">
        <v>1572926</v>
      </c>
    </row>
    <row r="17" spans="1:5" x14ac:dyDescent="0.45">
      <c r="A17" s="9">
        <v>2014</v>
      </c>
      <c r="B17" s="9">
        <v>76</v>
      </c>
      <c r="C17" s="10">
        <v>2476664</v>
      </c>
      <c r="D17" s="9">
        <v>85</v>
      </c>
      <c r="E17" s="10">
        <v>1437393</v>
      </c>
    </row>
    <row r="18" spans="1:5" x14ac:dyDescent="0.45">
      <c r="A18" s="9">
        <v>2015</v>
      </c>
      <c r="B18" s="9">
        <v>64</v>
      </c>
      <c r="C18" s="10">
        <v>2419506</v>
      </c>
      <c r="D18" s="9">
        <v>81</v>
      </c>
      <c r="E18" s="10">
        <v>1388905</v>
      </c>
    </row>
    <row r="19" spans="1:5" x14ac:dyDescent="0.45">
      <c r="A19" s="9">
        <v>2016</v>
      </c>
      <c r="B19" s="9">
        <v>68</v>
      </c>
      <c r="C19" s="10">
        <v>1894085</v>
      </c>
      <c r="D19" s="9">
        <v>94</v>
      </c>
      <c r="E19" s="10">
        <v>1591667</v>
      </c>
    </row>
    <row r="20" spans="1:5" x14ac:dyDescent="0.45">
      <c r="A20" s="9">
        <v>2017</v>
      </c>
      <c r="B20" s="9">
        <v>68</v>
      </c>
      <c r="C20" s="10">
        <v>1836917</v>
      </c>
      <c r="D20" s="9">
        <v>102</v>
      </c>
      <c r="E20" s="10">
        <v>2048138</v>
      </c>
    </row>
    <row r="21" spans="1:5" x14ac:dyDescent="0.45">
      <c r="A21" s="9">
        <v>2018</v>
      </c>
      <c r="B21" s="9">
        <v>67</v>
      </c>
      <c r="C21" s="10">
        <v>1629356</v>
      </c>
      <c r="D21" s="9">
        <v>91</v>
      </c>
      <c r="E21" s="10">
        <v>1926701</v>
      </c>
    </row>
    <row r="22" spans="1:5" x14ac:dyDescent="0.45">
      <c r="A22" s="9">
        <v>2019</v>
      </c>
      <c r="B22" s="9">
        <v>75</v>
      </c>
      <c r="C22" s="10">
        <v>1808685</v>
      </c>
      <c r="D22" s="9">
        <v>93</v>
      </c>
      <c r="E22" s="10">
        <v>1738642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306E-B6B2-41FA-96BF-293F69FACE31}">
  <dimension ref="A1:C31"/>
  <sheetViews>
    <sheetView workbookViewId="0">
      <selection activeCell="G31" sqref="G31"/>
    </sheetView>
  </sheetViews>
  <sheetFormatPr defaultRowHeight="14.25" x14ac:dyDescent="0.45"/>
  <cols>
    <col min="1" max="1" width="29.1328125" bestFit="1" customWidth="1"/>
    <col min="2" max="2" width="19.59765625" bestFit="1" customWidth="1"/>
    <col min="3" max="3" width="16.73046875" bestFit="1" customWidth="1"/>
  </cols>
  <sheetData>
    <row r="1" spans="1:3" x14ac:dyDescent="0.45">
      <c r="A1" s="3" t="s">
        <v>664</v>
      </c>
      <c r="B1" s="4" t="s">
        <v>665</v>
      </c>
      <c r="C1" s="4" t="s">
        <v>666</v>
      </c>
    </row>
    <row r="2" spans="1:3" x14ac:dyDescent="0.45">
      <c r="A2" s="5" t="s">
        <v>667</v>
      </c>
      <c r="B2" s="6">
        <v>195</v>
      </c>
      <c r="C2" s="6">
        <v>584</v>
      </c>
    </row>
    <row r="3" spans="1:3" x14ac:dyDescent="0.45">
      <c r="A3" s="5" t="s">
        <v>668</v>
      </c>
      <c r="B3" s="6">
        <v>225</v>
      </c>
      <c r="C3" s="6">
        <v>629</v>
      </c>
    </row>
    <row r="4" spans="1:3" x14ac:dyDescent="0.45">
      <c r="A4" s="5" t="s">
        <v>669</v>
      </c>
      <c r="B4" s="6">
        <v>206</v>
      </c>
      <c r="C4" s="6">
        <v>618</v>
      </c>
    </row>
    <row r="5" spans="1:3" x14ac:dyDescent="0.45">
      <c r="A5" s="5" t="s">
        <v>670</v>
      </c>
      <c r="B5" s="6">
        <v>336</v>
      </c>
      <c r="C5" s="7">
        <v>1312</v>
      </c>
    </row>
    <row r="6" spans="1:3" x14ac:dyDescent="0.45">
      <c r="A6" s="5" t="s">
        <v>671</v>
      </c>
      <c r="B6" s="6">
        <v>274</v>
      </c>
      <c r="C6" s="7">
        <v>1000</v>
      </c>
    </row>
    <row r="7" spans="1:3" x14ac:dyDescent="0.45">
      <c r="A7" s="5" t="s">
        <v>672</v>
      </c>
      <c r="B7" s="6">
        <v>216</v>
      </c>
      <c r="C7" s="6">
        <v>692</v>
      </c>
    </row>
    <row r="8" spans="1:3" x14ac:dyDescent="0.45">
      <c r="A8" s="5" t="s">
        <v>673</v>
      </c>
      <c r="B8" s="6">
        <v>202</v>
      </c>
      <c r="C8" s="6">
        <v>546</v>
      </c>
    </row>
    <row r="9" spans="1:3" x14ac:dyDescent="0.45">
      <c r="A9" s="5" t="s">
        <v>674</v>
      </c>
      <c r="B9" s="6">
        <v>186</v>
      </c>
      <c r="C9" s="6">
        <v>559</v>
      </c>
    </row>
    <row r="10" spans="1:3" x14ac:dyDescent="0.45">
      <c r="A10" s="5" t="s">
        <v>675</v>
      </c>
      <c r="B10" s="6">
        <v>199</v>
      </c>
      <c r="C10" s="6">
        <v>537</v>
      </c>
    </row>
    <row r="11" spans="1:3" x14ac:dyDescent="0.45">
      <c r="A11" s="5" t="s">
        <v>676</v>
      </c>
      <c r="B11" s="6">
        <v>238</v>
      </c>
      <c r="C11" s="6">
        <v>643</v>
      </c>
    </row>
    <row r="12" spans="1:3" x14ac:dyDescent="0.45">
      <c r="A12" s="5" t="s">
        <v>677</v>
      </c>
      <c r="B12" s="6">
        <v>196</v>
      </c>
      <c r="C12" s="6">
        <v>626</v>
      </c>
    </row>
    <row r="13" spans="1:3" x14ac:dyDescent="0.45">
      <c r="A13" s="5" t="s">
        <v>678</v>
      </c>
      <c r="B13" s="6">
        <v>169</v>
      </c>
      <c r="C13" s="6">
        <v>457</v>
      </c>
    </row>
    <row r="14" spans="1:3" x14ac:dyDescent="0.45">
      <c r="A14" s="5" t="s">
        <v>679</v>
      </c>
      <c r="B14" s="6">
        <v>239</v>
      </c>
      <c r="C14" s="6">
        <v>718</v>
      </c>
    </row>
    <row r="15" spans="1:3" x14ac:dyDescent="0.45">
      <c r="A15" s="5" t="s">
        <v>680</v>
      </c>
      <c r="B15" s="6">
        <v>245</v>
      </c>
      <c r="C15" s="7">
        <v>1615</v>
      </c>
    </row>
    <row r="16" spans="1:3" x14ac:dyDescent="0.45">
      <c r="A16" s="5" t="s">
        <v>681</v>
      </c>
      <c r="B16" s="6">
        <v>195</v>
      </c>
      <c r="C16" s="6">
        <v>520</v>
      </c>
    </row>
    <row r="17" spans="1:3" x14ac:dyDescent="0.45">
      <c r="A17" s="5" t="s">
        <v>682</v>
      </c>
      <c r="B17" s="6">
        <v>201</v>
      </c>
      <c r="C17" s="6">
        <v>562</v>
      </c>
    </row>
    <row r="18" spans="1:3" x14ac:dyDescent="0.45">
      <c r="A18" s="5" t="s">
        <v>683</v>
      </c>
      <c r="B18" s="6">
        <v>214</v>
      </c>
      <c r="C18" s="6">
        <v>578</v>
      </c>
    </row>
    <row r="19" spans="1:3" x14ac:dyDescent="0.45">
      <c r="A19" s="5" t="s">
        <v>684</v>
      </c>
      <c r="B19" s="6">
        <v>232</v>
      </c>
      <c r="C19" s="6">
        <v>811</v>
      </c>
    </row>
    <row r="20" spans="1:3" x14ac:dyDescent="0.45">
      <c r="A20" s="5" t="s">
        <v>685</v>
      </c>
      <c r="B20" s="6">
        <v>471</v>
      </c>
      <c r="C20" s="7">
        <v>2300</v>
      </c>
    </row>
    <row r="21" spans="1:3" x14ac:dyDescent="0.45">
      <c r="A21" s="5" t="s">
        <v>686</v>
      </c>
      <c r="B21" s="6">
        <v>173</v>
      </c>
      <c r="C21" s="6">
        <v>468</v>
      </c>
    </row>
    <row r="22" spans="1:3" x14ac:dyDescent="0.45">
      <c r="A22" s="5" t="s">
        <v>687</v>
      </c>
      <c r="B22" s="6">
        <v>279</v>
      </c>
      <c r="C22" s="6">
        <v>893</v>
      </c>
    </row>
    <row r="23" spans="1:3" x14ac:dyDescent="0.45">
      <c r="A23" s="5" t="s">
        <v>688</v>
      </c>
      <c r="B23" s="6">
        <v>178</v>
      </c>
      <c r="C23" s="6">
        <v>479</v>
      </c>
    </row>
    <row r="24" spans="1:3" x14ac:dyDescent="0.45">
      <c r="A24" s="5" t="s">
        <v>689</v>
      </c>
      <c r="B24" s="6">
        <v>189</v>
      </c>
      <c r="C24" s="6">
        <v>600</v>
      </c>
    </row>
    <row r="25" spans="1:3" x14ac:dyDescent="0.45">
      <c r="A25" s="5" t="s">
        <v>690</v>
      </c>
      <c r="B25" s="6">
        <v>262</v>
      </c>
      <c r="C25" s="6">
        <v>786</v>
      </c>
    </row>
    <row r="26" spans="1:3" x14ac:dyDescent="0.45">
      <c r="A26" s="5" t="s">
        <v>691</v>
      </c>
      <c r="B26" s="6">
        <v>215</v>
      </c>
      <c r="C26" s="6">
        <v>644</v>
      </c>
    </row>
    <row r="27" spans="1:3" x14ac:dyDescent="0.45">
      <c r="A27" s="5" t="s">
        <v>692</v>
      </c>
      <c r="B27" s="6">
        <v>239</v>
      </c>
      <c r="C27" s="6">
        <v>716</v>
      </c>
    </row>
    <row r="28" spans="1:3" x14ac:dyDescent="0.45">
      <c r="A28" s="5" t="s">
        <v>693</v>
      </c>
      <c r="B28" s="6">
        <v>167</v>
      </c>
      <c r="C28" s="6">
        <v>451</v>
      </c>
    </row>
    <row r="29" spans="1:3" x14ac:dyDescent="0.45">
      <c r="A29" s="5" t="s">
        <v>694</v>
      </c>
      <c r="B29" s="6">
        <v>239</v>
      </c>
      <c r="C29" s="6">
        <v>764</v>
      </c>
    </row>
    <row r="30" spans="1:3" x14ac:dyDescent="0.45">
      <c r="A30" s="5" t="s">
        <v>695</v>
      </c>
      <c r="B30" s="6">
        <v>203</v>
      </c>
      <c r="C30" s="6">
        <v>568</v>
      </c>
    </row>
    <row r="31" spans="1:3" x14ac:dyDescent="0.45">
      <c r="A31" s="5" t="s">
        <v>696</v>
      </c>
      <c r="B31" s="6">
        <v>225</v>
      </c>
      <c r="C31" s="6">
        <v>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43"/>
  <sheetViews>
    <sheetView workbookViewId="0"/>
  </sheetViews>
  <sheetFormatPr defaultRowHeight="14.25" x14ac:dyDescent="0.45"/>
  <cols>
    <col min="1" max="1" width="8" bestFit="1" customWidth="1"/>
    <col min="2" max="2" width="10.73046875" bestFit="1" customWidth="1"/>
    <col min="3" max="3" width="19.1328125" bestFit="1" customWidth="1"/>
    <col min="4" max="4" width="18.73046875" bestFit="1" customWidth="1"/>
    <col min="5" max="5" width="10.73046875" bestFit="1" customWidth="1"/>
    <col min="6" max="6" width="15.3984375" bestFit="1" customWidth="1"/>
    <col min="7" max="7" width="18.265625" bestFit="1" customWidth="1"/>
    <col min="8" max="8" width="12.1328125" bestFit="1" customWidth="1"/>
    <col min="9" max="10" width="15.86328125" bestFit="1" customWidth="1"/>
    <col min="11" max="11" width="255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s="1">
        <v>33634</v>
      </c>
      <c r="C2" t="s">
        <v>11</v>
      </c>
      <c r="D2" t="s">
        <v>12</v>
      </c>
      <c r="E2">
        <v>55401</v>
      </c>
      <c r="F2">
        <v>300</v>
      </c>
      <c r="G2">
        <v>300</v>
      </c>
      <c r="H2">
        <v>0</v>
      </c>
      <c r="I2" s="2">
        <v>44078.010416666664</v>
      </c>
      <c r="J2" s="2">
        <v>44546.737500000003</v>
      </c>
      <c r="K2" t="s">
        <v>13</v>
      </c>
    </row>
    <row r="3" spans="1:11" x14ac:dyDescent="0.45">
      <c r="A3">
        <v>2</v>
      </c>
      <c r="C3" t="s">
        <v>14</v>
      </c>
      <c r="D3" t="s">
        <v>15</v>
      </c>
      <c r="E3">
        <v>90210</v>
      </c>
      <c r="F3">
        <v>320</v>
      </c>
      <c r="G3">
        <v>320</v>
      </c>
      <c r="H3">
        <v>0</v>
      </c>
      <c r="I3" s="2">
        <v>44062.46875</v>
      </c>
      <c r="J3" s="2">
        <v>44664.602777777778</v>
      </c>
      <c r="K3" t="s">
        <v>16</v>
      </c>
    </row>
    <row r="4" spans="1:11" x14ac:dyDescent="0.45">
      <c r="A4">
        <v>3</v>
      </c>
      <c r="B4" s="1">
        <v>32884</v>
      </c>
      <c r="C4" t="s">
        <v>17</v>
      </c>
      <c r="D4" t="s">
        <v>18</v>
      </c>
      <c r="E4">
        <v>97204</v>
      </c>
      <c r="F4">
        <v>330</v>
      </c>
      <c r="G4">
        <v>330</v>
      </c>
      <c r="H4">
        <v>0</v>
      </c>
      <c r="I4" s="2">
        <v>44117.680555555555</v>
      </c>
      <c r="J4" s="2">
        <v>44307.45416666667</v>
      </c>
      <c r="K4" t="s">
        <v>19</v>
      </c>
    </row>
    <row r="5" spans="1:11" x14ac:dyDescent="0.45">
      <c r="A5">
        <v>4</v>
      </c>
      <c r="B5" s="1">
        <v>32979</v>
      </c>
      <c r="C5" t="s">
        <v>20</v>
      </c>
      <c r="D5" t="s">
        <v>21</v>
      </c>
      <c r="E5">
        <v>27106</v>
      </c>
      <c r="F5">
        <v>10790</v>
      </c>
      <c r="G5">
        <v>14290</v>
      </c>
      <c r="H5">
        <v>3500</v>
      </c>
      <c r="I5" s="2">
        <v>44061.556250000001</v>
      </c>
      <c r="J5" s="2">
        <v>44742.931944444441</v>
      </c>
      <c r="K5" t="s">
        <v>22</v>
      </c>
    </row>
    <row r="6" spans="1:11" x14ac:dyDescent="0.45">
      <c r="A6">
        <v>5</v>
      </c>
      <c r="B6" s="1">
        <v>34417</v>
      </c>
      <c r="C6" t="s">
        <v>20</v>
      </c>
      <c r="D6" t="s">
        <v>21</v>
      </c>
      <c r="E6">
        <v>27109</v>
      </c>
      <c r="F6">
        <v>650</v>
      </c>
      <c r="G6">
        <v>650</v>
      </c>
      <c r="H6">
        <v>0</v>
      </c>
      <c r="I6" s="2">
        <v>44064.477083333331</v>
      </c>
      <c r="J6" s="2">
        <v>44195.456250000003</v>
      </c>
      <c r="K6" t="s">
        <v>23</v>
      </c>
    </row>
    <row r="7" spans="1:11" x14ac:dyDescent="0.45">
      <c r="A7">
        <v>6</v>
      </c>
      <c r="B7" s="1">
        <v>34981</v>
      </c>
      <c r="C7" t="s">
        <v>24</v>
      </c>
      <c r="D7" t="s">
        <v>18</v>
      </c>
      <c r="E7">
        <v>85588</v>
      </c>
      <c r="F7">
        <v>7085</v>
      </c>
      <c r="G7">
        <v>7395</v>
      </c>
      <c r="H7">
        <v>310</v>
      </c>
      <c r="I7" s="2">
        <v>44061.602777777778</v>
      </c>
      <c r="J7" s="2">
        <v>44720.996527777781</v>
      </c>
      <c r="K7" t="s">
        <v>25</v>
      </c>
    </row>
    <row r="8" spans="1:11" x14ac:dyDescent="0.45">
      <c r="A8">
        <v>7</v>
      </c>
      <c r="B8" s="1">
        <v>34964</v>
      </c>
      <c r="F8">
        <v>570</v>
      </c>
      <c r="G8">
        <v>570</v>
      </c>
      <c r="H8">
        <v>0</v>
      </c>
      <c r="I8" s="2">
        <v>44064.432638888888</v>
      </c>
      <c r="J8" s="2">
        <v>44678.685416666667</v>
      </c>
      <c r="K8" t="s">
        <v>13</v>
      </c>
    </row>
    <row r="9" spans="1:11" x14ac:dyDescent="0.45">
      <c r="A9">
        <v>8</v>
      </c>
      <c r="F9">
        <v>2410</v>
      </c>
      <c r="G9">
        <v>2410</v>
      </c>
      <c r="H9">
        <v>0</v>
      </c>
      <c r="I9" s="2">
        <v>44065.578472222223</v>
      </c>
      <c r="J9" s="2">
        <v>44651.080555555556</v>
      </c>
      <c r="K9" t="s">
        <v>26</v>
      </c>
    </row>
    <row r="10" spans="1:11" x14ac:dyDescent="0.45">
      <c r="A10">
        <v>9</v>
      </c>
      <c r="F10">
        <v>2895</v>
      </c>
      <c r="G10">
        <v>3195</v>
      </c>
      <c r="H10">
        <v>300</v>
      </c>
      <c r="I10" s="2">
        <v>44065.585416666669</v>
      </c>
      <c r="J10" s="2">
        <v>44479.670138888891</v>
      </c>
      <c r="K10" t="s">
        <v>27</v>
      </c>
    </row>
    <row r="11" spans="1:11" x14ac:dyDescent="0.45">
      <c r="A11">
        <v>10</v>
      </c>
      <c r="B11" s="1">
        <v>36361</v>
      </c>
      <c r="C11" t="s">
        <v>28</v>
      </c>
      <c r="D11" t="s">
        <v>21</v>
      </c>
      <c r="E11">
        <v>27106</v>
      </c>
      <c r="F11">
        <v>8465</v>
      </c>
      <c r="G11">
        <v>8515</v>
      </c>
      <c r="H11">
        <v>50</v>
      </c>
      <c r="I11" s="2">
        <v>44065.612500000003</v>
      </c>
      <c r="J11" s="2">
        <v>44660.590277777781</v>
      </c>
      <c r="K11" t="s">
        <v>29</v>
      </c>
    </row>
    <row r="12" spans="1:11" x14ac:dyDescent="0.45">
      <c r="A12">
        <v>11</v>
      </c>
      <c r="B12" s="1">
        <v>36729</v>
      </c>
      <c r="F12">
        <v>22210</v>
      </c>
      <c r="G12">
        <v>22210</v>
      </c>
      <c r="H12">
        <v>0</v>
      </c>
      <c r="I12" s="2">
        <v>44065.665972222225</v>
      </c>
      <c r="J12" s="2">
        <v>44733.813888888886</v>
      </c>
      <c r="K12" t="s">
        <v>30</v>
      </c>
    </row>
    <row r="13" spans="1:11" x14ac:dyDescent="0.45">
      <c r="A13">
        <v>12</v>
      </c>
      <c r="F13">
        <v>1355</v>
      </c>
      <c r="G13">
        <v>4355</v>
      </c>
      <c r="H13">
        <v>3000</v>
      </c>
      <c r="I13" s="2">
        <v>44065.734027777777</v>
      </c>
      <c r="J13" s="2">
        <v>44334.872916666667</v>
      </c>
      <c r="K13" t="s">
        <v>31</v>
      </c>
    </row>
    <row r="14" spans="1:11" x14ac:dyDescent="0.45">
      <c r="A14">
        <v>13</v>
      </c>
      <c r="F14">
        <v>3290</v>
      </c>
      <c r="G14">
        <v>3290</v>
      </c>
      <c r="H14">
        <v>0</v>
      </c>
      <c r="I14" s="2">
        <v>44065.763888888891</v>
      </c>
      <c r="J14" s="2">
        <v>44661.961111111108</v>
      </c>
      <c r="K14" t="s">
        <v>32</v>
      </c>
    </row>
    <row r="15" spans="1:11" x14ac:dyDescent="0.45">
      <c r="A15">
        <v>14</v>
      </c>
      <c r="B15" s="1">
        <v>36831</v>
      </c>
      <c r="C15" t="s">
        <v>20</v>
      </c>
      <c r="D15" t="s">
        <v>21</v>
      </c>
      <c r="E15">
        <v>27106</v>
      </c>
      <c r="F15">
        <v>10965</v>
      </c>
      <c r="G15">
        <v>17165</v>
      </c>
      <c r="H15">
        <v>6200</v>
      </c>
      <c r="I15" s="2">
        <v>44065.834722222222</v>
      </c>
      <c r="J15" s="2">
        <v>44692.636111111111</v>
      </c>
      <c r="K15" t="s">
        <v>33</v>
      </c>
    </row>
    <row r="16" spans="1:11" x14ac:dyDescent="0.45">
      <c r="A16">
        <v>15</v>
      </c>
      <c r="B16" s="1">
        <v>36704</v>
      </c>
      <c r="C16" t="s">
        <v>34</v>
      </c>
      <c r="D16" t="s">
        <v>21</v>
      </c>
      <c r="E16">
        <v>27360</v>
      </c>
      <c r="F16">
        <v>5750</v>
      </c>
      <c r="G16">
        <v>5750</v>
      </c>
      <c r="H16">
        <v>0</v>
      </c>
      <c r="I16" s="2">
        <v>44066.393055555556</v>
      </c>
      <c r="J16" s="2">
        <v>44662.685416666667</v>
      </c>
      <c r="K16" t="s">
        <v>30</v>
      </c>
    </row>
    <row r="17" spans="1:11" x14ac:dyDescent="0.45">
      <c r="A17">
        <v>16</v>
      </c>
      <c r="B17" s="1">
        <v>36274</v>
      </c>
      <c r="F17">
        <v>4310</v>
      </c>
      <c r="G17">
        <v>4610</v>
      </c>
      <c r="H17">
        <v>300</v>
      </c>
      <c r="I17" s="2">
        <v>44066.988194444442</v>
      </c>
      <c r="J17" s="2">
        <v>44435.542361111111</v>
      </c>
      <c r="K17" t="s">
        <v>35</v>
      </c>
    </row>
    <row r="18" spans="1:11" x14ac:dyDescent="0.45">
      <c r="A18">
        <v>17</v>
      </c>
      <c r="F18">
        <v>890</v>
      </c>
      <c r="G18">
        <v>890</v>
      </c>
      <c r="H18">
        <v>0</v>
      </c>
      <c r="I18" s="2">
        <v>44067.479166666664</v>
      </c>
      <c r="J18" s="2">
        <v>44584.977777777778</v>
      </c>
      <c r="K18" t="s">
        <v>30</v>
      </c>
    </row>
    <row r="19" spans="1:11" x14ac:dyDescent="0.45">
      <c r="A19">
        <v>18</v>
      </c>
      <c r="B19" s="1">
        <v>35981</v>
      </c>
      <c r="F19">
        <v>550</v>
      </c>
      <c r="G19">
        <v>550</v>
      </c>
      <c r="H19">
        <v>0</v>
      </c>
      <c r="I19" s="2">
        <v>44067.616666666669</v>
      </c>
      <c r="J19" s="2">
        <v>44130.417361111111</v>
      </c>
      <c r="K19" t="s">
        <v>36</v>
      </c>
    </row>
    <row r="20" spans="1:11" x14ac:dyDescent="0.45">
      <c r="A20">
        <v>19</v>
      </c>
      <c r="C20" t="s">
        <v>37</v>
      </c>
      <c r="D20" t="s">
        <v>38</v>
      </c>
      <c r="E20">
        <v>27534</v>
      </c>
      <c r="F20">
        <v>3425</v>
      </c>
      <c r="G20">
        <v>3425</v>
      </c>
      <c r="H20">
        <v>0</v>
      </c>
      <c r="I20" s="2">
        <v>44067.649305555555</v>
      </c>
      <c r="J20" s="2">
        <v>44742.888194444444</v>
      </c>
      <c r="K20" t="s">
        <v>39</v>
      </c>
    </row>
    <row r="21" spans="1:11" x14ac:dyDescent="0.45">
      <c r="A21">
        <v>20</v>
      </c>
      <c r="F21">
        <v>800</v>
      </c>
      <c r="G21">
        <v>800</v>
      </c>
      <c r="H21">
        <v>0</v>
      </c>
      <c r="I21" s="2">
        <v>44067.765972222223</v>
      </c>
      <c r="K21" t="s">
        <v>40</v>
      </c>
    </row>
    <row r="22" spans="1:11" x14ac:dyDescent="0.45">
      <c r="A22">
        <v>21</v>
      </c>
      <c r="B22" s="1">
        <v>36114</v>
      </c>
      <c r="F22">
        <v>1400</v>
      </c>
      <c r="G22">
        <v>1400</v>
      </c>
      <c r="H22">
        <v>0</v>
      </c>
      <c r="I22" s="2">
        <v>44068.718055555553</v>
      </c>
      <c r="J22" s="2">
        <v>44531.60833333333</v>
      </c>
      <c r="K22" t="s">
        <v>41</v>
      </c>
    </row>
    <row r="23" spans="1:11" x14ac:dyDescent="0.45">
      <c r="A23">
        <v>22</v>
      </c>
      <c r="B23" s="1">
        <v>36248</v>
      </c>
      <c r="F23">
        <v>2995</v>
      </c>
      <c r="G23">
        <v>2995</v>
      </c>
      <c r="H23">
        <v>0</v>
      </c>
      <c r="I23" s="2">
        <v>44069.706944444442</v>
      </c>
      <c r="J23" s="2">
        <v>44354.042361111111</v>
      </c>
      <c r="K23" t="s">
        <v>43</v>
      </c>
    </row>
    <row r="24" spans="1:11" x14ac:dyDescent="0.45">
      <c r="A24">
        <v>23</v>
      </c>
      <c r="F24">
        <v>810</v>
      </c>
      <c r="G24">
        <v>810</v>
      </c>
      <c r="H24">
        <v>0</v>
      </c>
      <c r="I24" s="2">
        <v>44069.8125</v>
      </c>
      <c r="J24" s="2">
        <v>44284.510416666664</v>
      </c>
      <c r="K24" t="s">
        <v>44</v>
      </c>
    </row>
    <row r="25" spans="1:11" x14ac:dyDescent="0.45">
      <c r="A25">
        <v>24</v>
      </c>
      <c r="F25">
        <v>300</v>
      </c>
      <c r="G25">
        <v>300</v>
      </c>
      <c r="H25">
        <v>0</v>
      </c>
      <c r="I25" s="2">
        <v>44073.513194444444</v>
      </c>
      <c r="J25" s="2">
        <v>44457.992361111108</v>
      </c>
      <c r="K25" t="s">
        <v>13</v>
      </c>
    </row>
    <row r="26" spans="1:11" x14ac:dyDescent="0.45">
      <c r="A26">
        <v>25</v>
      </c>
      <c r="F26">
        <v>1300</v>
      </c>
      <c r="G26">
        <v>1600</v>
      </c>
      <c r="H26">
        <v>300</v>
      </c>
      <c r="I26" s="2">
        <v>44077.685416666667</v>
      </c>
      <c r="J26" s="2">
        <v>44711.927777777775</v>
      </c>
      <c r="K26" t="s">
        <v>30</v>
      </c>
    </row>
    <row r="27" spans="1:11" x14ac:dyDescent="0.45">
      <c r="A27">
        <v>26</v>
      </c>
      <c r="B27" s="1">
        <v>36234</v>
      </c>
      <c r="C27" t="s">
        <v>28</v>
      </c>
      <c r="D27" t="s">
        <v>38</v>
      </c>
      <c r="E27">
        <v>27106</v>
      </c>
      <c r="F27">
        <v>3635</v>
      </c>
      <c r="G27">
        <v>14785</v>
      </c>
      <c r="H27">
        <v>11150</v>
      </c>
      <c r="I27" s="2">
        <v>44078.711805555555</v>
      </c>
      <c r="J27" s="2">
        <v>44669.456250000003</v>
      </c>
      <c r="K27" t="s">
        <v>45</v>
      </c>
    </row>
    <row r="28" spans="1:11" x14ac:dyDescent="0.45">
      <c r="A28">
        <v>27</v>
      </c>
      <c r="B28" s="1">
        <v>34901</v>
      </c>
      <c r="F28">
        <v>1255</v>
      </c>
      <c r="G28">
        <v>1255</v>
      </c>
      <c r="H28">
        <v>0</v>
      </c>
      <c r="I28" s="2">
        <v>44078.714583333334</v>
      </c>
      <c r="J28" s="2">
        <v>44707.837500000001</v>
      </c>
      <c r="K28" t="s">
        <v>29</v>
      </c>
    </row>
    <row r="29" spans="1:11" x14ac:dyDescent="0.45">
      <c r="A29">
        <v>28</v>
      </c>
      <c r="F29">
        <v>5880</v>
      </c>
      <c r="G29">
        <v>5880</v>
      </c>
      <c r="H29">
        <v>0</v>
      </c>
      <c r="I29" s="2">
        <v>44078.726388888892</v>
      </c>
      <c r="J29" s="2">
        <v>44681.373611111114</v>
      </c>
      <c r="K29" t="s">
        <v>33</v>
      </c>
    </row>
    <row r="30" spans="1:11" x14ac:dyDescent="0.45">
      <c r="A30">
        <v>29</v>
      </c>
      <c r="F30">
        <v>4455</v>
      </c>
      <c r="G30">
        <v>4455</v>
      </c>
      <c r="H30">
        <v>0</v>
      </c>
      <c r="I30" s="2">
        <v>44078.727777777778</v>
      </c>
      <c r="J30" s="2">
        <v>44742.85833333333</v>
      </c>
      <c r="K30" t="s">
        <v>46</v>
      </c>
    </row>
    <row r="31" spans="1:11" x14ac:dyDescent="0.45">
      <c r="A31">
        <v>30</v>
      </c>
      <c r="F31">
        <v>9205</v>
      </c>
      <c r="G31">
        <v>9205</v>
      </c>
      <c r="H31">
        <v>0</v>
      </c>
      <c r="I31" s="2">
        <v>44078.727777777778</v>
      </c>
      <c r="J31" s="2">
        <v>44644.753472222219</v>
      </c>
      <c r="K31" t="s">
        <v>46</v>
      </c>
    </row>
    <row r="32" spans="1:11" x14ac:dyDescent="0.45">
      <c r="A32">
        <v>31</v>
      </c>
      <c r="C32" t="s">
        <v>47</v>
      </c>
      <c r="D32" t="s">
        <v>21</v>
      </c>
      <c r="E32">
        <v>27612</v>
      </c>
      <c r="F32">
        <v>12915</v>
      </c>
      <c r="G32">
        <v>12925</v>
      </c>
      <c r="H32">
        <v>10</v>
      </c>
      <c r="I32" s="2">
        <v>44078.732638888891</v>
      </c>
      <c r="J32" s="2">
        <v>44689.395833333336</v>
      </c>
      <c r="K32" t="s">
        <v>33</v>
      </c>
    </row>
    <row r="33" spans="1:11" x14ac:dyDescent="0.45">
      <c r="A33">
        <v>32</v>
      </c>
      <c r="F33">
        <v>14540</v>
      </c>
      <c r="G33">
        <v>17340</v>
      </c>
      <c r="H33">
        <v>2800</v>
      </c>
      <c r="I33" s="2">
        <v>44078.742361111108</v>
      </c>
      <c r="J33" s="2">
        <v>44674.770138888889</v>
      </c>
      <c r="K33" t="s">
        <v>48</v>
      </c>
    </row>
    <row r="34" spans="1:11" x14ac:dyDescent="0.45">
      <c r="A34">
        <v>33</v>
      </c>
      <c r="F34">
        <v>13695</v>
      </c>
      <c r="G34">
        <v>13945</v>
      </c>
      <c r="H34">
        <v>250</v>
      </c>
      <c r="I34" s="2">
        <v>44078.742361111108</v>
      </c>
      <c r="J34" s="2">
        <v>44741.761805555558</v>
      </c>
      <c r="K34" t="s">
        <v>49</v>
      </c>
    </row>
    <row r="35" spans="1:11" x14ac:dyDescent="0.45">
      <c r="A35">
        <v>34</v>
      </c>
      <c r="B35" s="1">
        <v>36874</v>
      </c>
      <c r="F35">
        <v>12925</v>
      </c>
      <c r="G35">
        <v>15725</v>
      </c>
      <c r="H35">
        <v>2800</v>
      </c>
      <c r="I35" s="2">
        <v>44078.752083333333</v>
      </c>
      <c r="J35" s="2">
        <v>44670.697222222225</v>
      </c>
      <c r="K35" t="s">
        <v>33</v>
      </c>
    </row>
    <row r="36" spans="1:11" x14ac:dyDescent="0.45">
      <c r="A36">
        <v>35</v>
      </c>
      <c r="F36">
        <v>1175</v>
      </c>
      <c r="G36">
        <v>1175</v>
      </c>
      <c r="H36">
        <v>0</v>
      </c>
      <c r="I36" s="2">
        <v>44078.792361111111</v>
      </c>
      <c r="K36" t="s">
        <v>50</v>
      </c>
    </row>
    <row r="37" spans="1:11" x14ac:dyDescent="0.45">
      <c r="A37">
        <v>36</v>
      </c>
      <c r="F37">
        <v>800</v>
      </c>
      <c r="G37">
        <v>800</v>
      </c>
      <c r="H37">
        <v>0</v>
      </c>
      <c r="I37" s="2">
        <v>44078.806944444441</v>
      </c>
      <c r="K37" t="s">
        <v>40</v>
      </c>
    </row>
    <row r="38" spans="1:11" x14ac:dyDescent="0.45">
      <c r="A38">
        <v>37</v>
      </c>
      <c r="B38" s="1">
        <v>36587</v>
      </c>
      <c r="F38">
        <v>18365</v>
      </c>
      <c r="G38">
        <v>18365</v>
      </c>
      <c r="H38">
        <v>0</v>
      </c>
      <c r="I38" s="2">
        <v>44078.851388888892</v>
      </c>
      <c r="J38" s="2">
        <v>44730.902777777781</v>
      </c>
      <c r="K38" t="s">
        <v>51</v>
      </c>
    </row>
    <row r="39" spans="1:11" x14ac:dyDescent="0.45">
      <c r="A39">
        <v>38</v>
      </c>
      <c r="F39">
        <v>3760</v>
      </c>
      <c r="G39">
        <v>3760</v>
      </c>
      <c r="H39">
        <v>0</v>
      </c>
      <c r="I39" s="2">
        <v>44078.85833333333</v>
      </c>
      <c r="J39" s="2">
        <v>44739.737500000003</v>
      </c>
      <c r="K39" t="s">
        <v>48</v>
      </c>
    </row>
    <row r="40" spans="1:11" x14ac:dyDescent="0.45">
      <c r="A40">
        <v>39</v>
      </c>
      <c r="F40">
        <v>11775</v>
      </c>
      <c r="G40">
        <v>12075</v>
      </c>
      <c r="H40">
        <v>300</v>
      </c>
      <c r="I40" s="2">
        <v>44078.912499999999</v>
      </c>
      <c r="J40" s="2">
        <v>44743.354861111111</v>
      </c>
      <c r="K40" t="s">
        <v>45</v>
      </c>
    </row>
    <row r="41" spans="1:11" x14ac:dyDescent="0.45">
      <c r="A41">
        <v>40</v>
      </c>
      <c r="F41">
        <v>8735</v>
      </c>
      <c r="G41">
        <v>8735</v>
      </c>
      <c r="H41">
        <v>0</v>
      </c>
      <c r="I41" s="2">
        <v>44078.920138888891</v>
      </c>
      <c r="J41" s="2">
        <v>44683.75</v>
      </c>
      <c r="K41" t="s">
        <v>52</v>
      </c>
    </row>
    <row r="42" spans="1:11" x14ac:dyDescent="0.45">
      <c r="A42">
        <v>41</v>
      </c>
      <c r="F42">
        <v>1130</v>
      </c>
      <c r="G42">
        <v>1430</v>
      </c>
      <c r="H42">
        <v>300</v>
      </c>
      <c r="I42" s="2">
        <v>44078.931944444441</v>
      </c>
      <c r="J42" s="2">
        <v>44669.456944444442</v>
      </c>
      <c r="K42" t="s">
        <v>33</v>
      </c>
    </row>
    <row r="43" spans="1:11" x14ac:dyDescent="0.45">
      <c r="A43">
        <v>42</v>
      </c>
      <c r="B43" s="1">
        <v>36686</v>
      </c>
      <c r="F43">
        <v>2285</v>
      </c>
      <c r="G43">
        <v>2285</v>
      </c>
      <c r="H43">
        <v>0</v>
      </c>
      <c r="I43" s="2">
        <v>44079.415277777778</v>
      </c>
      <c r="J43" s="2">
        <v>44256.333333333336</v>
      </c>
      <c r="K43" t="s">
        <v>53</v>
      </c>
    </row>
    <row r="44" spans="1:11" x14ac:dyDescent="0.45">
      <c r="A44">
        <v>43</v>
      </c>
      <c r="F44">
        <v>695</v>
      </c>
      <c r="G44">
        <v>695</v>
      </c>
      <c r="H44">
        <v>0</v>
      </c>
      <c r="I44" s="2">
        <v>44079.427083333336</v>
      </c>
      <c r="K44" t="s">
        <v>54</v>
      </c>
    </row>
    <row r="45" spans="1:11" x14ac:dyDescent="0.45">
      <c r="A45">
        <v>44</v>
      </c>
      <c r="F45">
        <v>11075</v>
      </c>
      <c r="G45">
        <v>11075</v>
      </c>
      <c r="H45">
        <v>0</v>
      </c>
      <c r="I45" s="2">
        <v>44079.474305555559</v>
      </c>
      <c r="J45" s="2">
        <v>44734.947222222225</v>
      </c>
      <c r="K45" t="s">
        <v>55</v>
      </c>
    </row>
    <row r="46" spans="1:11" x14ac:dyDescent="0.45">
      <c r="A46">
        <v>45</v>
      </c>
      <c r="F46">
        <v>550</v>
      </c>
      <c r="G46">
        <v>550</v>
      </c>
      <c r="H46">
        <v>0</v>
      </c>
      <c r="I46" s="2">
        <v>44079.526388888888</v>
      </c>
      <c r="J46" s="2">
        <v>44589.553472222222</v>
      </c>
      <c r="K46" t="s">
        <v>56</v>
      </c>
    </row>
    <row r="47" spans="1:11" x14ac:dyDescent="0.45">
      <c r="A47">
        <v>46</v>
      </c>
      <c r="B47" s="1">
        <v>34900</v>
      </c>
      <c r="C47" t="s">
        <v>20</v>
      </c>
      <c r="D47" t="s">
        <v>38</v>
      </c>
      <c r="E47">
        <v>27103</v>
      </c>
      <c r="F47">
        <v>2205</v>
      </c>
      <c r="G47">
        <v>2205</v>
      </c>
      <c r="H47">
        <v>0</v>
      </c>
      <c r="I47" s="2">
        <v>44079.536111111112</v>
      </c>
      <c r="J47" s="2">
        <v>44536.869444444441</v>
      </c>
      <c r="K47" t="s">
        <v>29</v>
      </c>
    </row>
    <row r="48" spans="1:11" x14ac:dyDescent="0.45">
      <c r="A48">
        <v>47</v>
      </c>
      <c r="C48" t="s">
        <v>57</v>
      </c>
      <c r="D48" t="s">
        <v>58</v>
      </c>
      <c r="E48">
        <v>23113</v>
      </c>
      <c r="F48">
        <v>15890</v>
      </c>
      <c r="G48">
        <v>16385</v>
      </c>
      <c r="H48">
        <v>495</v>
      </c>
      <c r="I48" s="2">
        <v>44079.71875</v>
      </c>
      <c r="J48" s="2">
        <v>44741.849305555559</v>
      </c>
      <c r="K48" t="s">
        <v>46</v>
      </c>
    </row>
    <row r="49" spans="1:11" x14ac:dyDescent="0.45">
      <c r="A49">
        <v>48</v>
      </c>
      <c r="C49" t="s">
        <v>60</v>
      </c>
      <c r="D49" t="s">
        <v>38</v>
      </c>
      <c r="E49">
        <v>27106</v>
      </c>
      <c r="F49">
        <v>3310</v>
      </c>
      <c r="G49">
        <v>3560</v>
      </c>
      <c r="H49">
        <v>250</v>
      </c>
      <c r="I49" s="2">
        <v>44079.777083333334</v>
      </c>
      <c r="J49" s="2">
        <v>44352.405555555553</v>
      </c>
      <c r="K49" t="s">
        <v>61</v>
      </c>
    </row>
    <row r="50" spans="1:11" x14ac:dyDescent="0.45">
      <c r="A50">
        <v>49</v>
      </c>
      <c r="F50">
        <v>5030</v>
      </c>
      <c r="G50">
        <v>5030</v>
      </c>
      <c r="H50">
        <v>0</v>
      </c>
      <c r="I50" s="2">
        <v>44079.842361111114</v>
      </c>
      <c r="J50" s="2">
        <v>44618.761805555558</v>
      </c>
      <c r="K50" t="s">
        <v>33</v>
      </c>
    </row>
    <row r="51" spans="1:11" x14ac:dyDescent="0.45">
      <c r="A51">
        <v>50</v>
      </c>
      <c r="F51">
        <v>2590</v>
      </c>
      <c r="G51">
        <v>2590</v>
      </c>
      <c r="H51">
        <v>0</v>
      </c>
      <c r="I51" s="2">
        <v>44079.859722222223</v>
      </c>
      <c r="J51" s="2">
        <v>44658.75</v>
      </c>
      <c r="K51" t="s">
        <v>48</v>
      </c>
    </row>
    <row r="52" spans="1:11" x14ac:dyDescent="0.45">
      <c r="A52">
        <v>51</v>
      </c>
      <c r="F52">
        <v>2050</v>
      </c>
      <c r="G52">
        <v>2050</v>
      </c>
      <c r="H52">
        <v>0</v>
      </c>
      <c r="I52" s="2">
        <v>44079.875694444447</v>
      </c>
      <c r="J52" s="2">
        <v>44621.518750000003</v>
      </c>
      <c r="K52" t="s">
        <v>46</v>
      </c>
    </row>
    <row r="53" spans="1:11" x14ac:dyDescent="0.45">
      <c r="A53">
        <v>52</v>
      </c>
      <c r="B53" s="1">
        <v>36880</v>
      </c>
      <c r="F53">
        <v>10190</v>
      </c>
      <c r="G53">
        <v>10690</v>
      </c>
      <c r="H53">
        <v>500</v>
      </c>
      <c r="I53" s="2">
        <v>44079.906944444447</v>
      </c>
      <c r="J53" s="2">
        <v>44742.477083333331</v>
      </c>
      <c r="K53" t="s">
        <v>48</v>
      </c>
    </row>
    <row r="54" spans="1:11" x14ac:dyDescent="0.45">
      <c r="A54">
        <v>53</v>
      </c>
      <c r="B54" s="1">
        <v>36482</v>
      </c>
      <c r="F54">
        <v>2830</v>
      </c>
      <c r="G54">
        <v>3330</v>
      </c>
      <c r="H54">
        <v>500</v>
      </c>
      <c r="I54" s="2">
        <v>44079.939583333333</v>
      </c>
      <c r="J54" s="2">
        <v>44705.843055555553</v>
      </c>
      <c r="K54" t="s">
        <v>30</v>
      </c>
    </row>
    <row r="55" spans="1:11" x14ac:dyDescent="0.45">
      <c r="A55">
        <v>54</v>
      </c>
      <c r="B55" s="1">
        <v>37254</v>
      </c>
      <c r="C55" t="s">
        <v>62</v>
      </c>
      <c r="D55" t="s">
        <v>63</v>
      </c>
      <c r="E55">
        <v>20814</v>
      </c>
      <c r="F55">
        <v>4715</v>
      </c>
      <c r="G55">
        <v>7725</v>
      </c>
      <c r="H55">
        <v>3010</v>
      </c>
      <c r="I55" s="2">
        <v>44080.093055555553</v>
      </c>
      <c r="J55" s="2">
        <v>44742.691666666666</v>
      </c>
      <c r="K55" t="s">
        <v>56</v>
      </c>
    </row>
    <row r="56" spans="1:11" x14ac:dyDescent="0.45">
      <c r="A56">
        <v>55</v>
      </c>
      <c r="B56" s="1">
        <v>37366</v>
      </c>
      <c r="C56" t="s">
        <v>28</v>
      </c>
      <c r="D56" t="s">
        <v>38</v>
      </c>
      <c r="E56">
        <v>27109</v>
      </c>
      <c r="F56">
        <v>11245</v>
      </c>
      <c r="G56">
        <v>11245</v>
      </c>
      <c r="H56">
        <v>0</v>
      </c>
      <c r="I56" s="2">
        <v>44080.434027777781</v>
      </c>
      <c r="J56" s="2">
        <v>44718.256249999999</v>
      </c>
      <c r="K56" t="s">
        <v>56</v>
      </c>
    </row>
    <row r="57" spans="1:11" x14ac:dyDescent="0.45">
      <c r="A57">
        <v>56</v>
      </c>
      <c r="F57">
        <v>2165</v>
      </c>
      <c r="G57">
        <v>2165</v>
      </c>
      <c r="H57">
        <v>0</v>
      </c>
      <c r="I57" s="2">
        <v>44080.533333333333</v>
      </c>
      <c r="J57" s="2">
        <v>44670.362500000003</v>
      </c>
      <c r="K57" t="s">
        <v>52</v>
      </c>
    </row>
    <row r="58" spans="1:11" x14ac:dyDescent="0.45">
      <c r="A58">
        <v>57</v>
      </c>
      <c r="B58" s="1">
        <v>37118</v>
      </c>
      <c r="C58" t="s">
        <v>20</v>
      </c>
      <c r="D58" t="s">
        <v>21</v>
      </c>
      <c r="E58">
        <v>27109</v>
      </c>
      <c r="F58">
        <v>12190</v>
      </c>
      <c r="G58">
        <v>12190</v>
      </c>
      <c r="H58">
        <v>0</v>
      </c>
      <c r="I58" s="2">
        <v>44080.536805555559</v>
      </c>
      <c r="J58" s="2">
        <v>44743.347222222219</v>
      </c>
      <c r="K58" t="s">
        <v>64</v>
      </c>
    </row>
    <row r="59" spans="1:11" x14ac:dyDescent="0.45">
      <c r="A59">
        <v>58</v>
      </c>
      <c r="F59">
        <v>5720</v>
      </c>
      <c r="G59">
        <v>6220</v>
      </c>
      <c r="H59">
        <v>500</v>
      </c>
      <c r="I59" s="2">
        <v>44080.87777777778</v>
      </c>
      <c r="J59" s="2">
        <v>44705.599305555559</v>
      </c>
      <c r="K59" t="s">
        <v>65</v>
      </c>
    </row>
    <row r="60" spans="1:11" x14ac:dyDescent="0.45">
      <c r="A60">
        <v>59</v>
      </c>
      <c r="C60" t="s">
        <v>28</v>
      </c>
      <c r="D60" t="s">
        <v>38</v>
      </c>
      <c r="E60">
        <v>27109</v>
      </c>
      <c r="F60">
        <v>6650</v>
      </c>
      <c r="G60">
        <v>7650</v>
      </c>
      <c r="H60">
        <v>1000</v>
      </c>
      <c r="I60" s="2">
        <v>44080.878472222219</v>
      </c>
      <c r="J60" s="2">
        <v>44742.90347222222</v>
      </c>
      <c r="K60" t="s">
        <v>52</v>
      </c>
    </row>
    <row r="61" spans="1:11" x14ac:dyDescent="0.45">
      <c r="A61">
        <v>60</v>
      </c>
      <c r="B61" s="1">
        <v>36277</v>
      </c>
      <c r="C61" t="s">
        <v>20</v>
      </c>
      <c r="D61" t="s">
        <v>21</v>
      </c>
      <c r="E61">
        <v>27106</v>
      </c>
      <c r="F61">
        <v>6340</v>
      </c>
      <c r="G61">
        <v>6370</v>
      </c>
      <c r="H61">
        <v>30</v>
      </c>
      <c r="I61" s="2">
        <v>44080.878472222219</v>
      </c>
      <c r="J61" s="2">
        <v>44670.795138888891</v>
      </c>
      <c r="K61" t="s">
        <v>67</v>
      </c>
    </row>
    <row r="62" spans="1:11" x14ac:dyDescent="0.45">
      <c r="A62">
        <v>61</v>
      </c>
      <c r="F62">
        <v>2665</v>
      </c>
      <c r="G62">
        <v>2665</v>
      </c>
      <c r="H62">
        <v>0</v>
      </c>
      <c r="I62" s="2">
        <v>44080.879166666666</v>
      </c>
      <c r="J62" s="2">
        <v>44742.820833333331</v>
      </c>
      <c r="K62" t="s">
        <v>68</v>
      </c>
    </row>
    <row r="63" spans="1:11" x14ac:dyDescent="0.45">
      <c r="A63">
        <v>62</v>
      </c>
      <c r="F63">
        <v>1160</v>
      </c>
      <c r="G63">
        <v>2410</v>
      </c>
      <c r="H63">
        <v>1250</v>
      </c>
      <c r="I63" s="2">
        <v>44080.879861111112</v>
      </c>
      <c r="J63" s="2">
        <v>44323.796527777777</v>
      </c>
      <c r="K63" t="s">
        <v>69</v>
      </c>
    </row>
    <row r="64" spans="1:11" x14ac:dyDescent="0.45">
      <c r="A64">
        <v>63</v>
      </c>
      <c r="B64" s="1">
        <v>37423</v>
      </c>
      <c r="F64">
        <v>11235</v>
      </c>
      <c r="G64">
        <v>11235</v>
      </c>
      <c r="H64">
        <v>0</v>
      </c>
      <c r="I64" s="2">
        <v>44080.879861111112</v>
      </c>
      <c r="J64" s="2">
        <v>44707.911805555559</v>
      </c>
      <c r="K64" t="s">
        <v>70</v>
      </c>
    </row>
    <row r="65" spans="1:11" x14ac:dyDescent="0.45">
      <c r="A65">
        <v>64</v>
      </c>
      <c r="F65">
        <v>2900</v>
      </c>
      <c r="G65">
        <v>2900</v>
      </c>
      <c r="H65">
        <v>0</v>
      </c>
      <c r="I65" s="2">
        <v>44080.884722222225</v>
      </c>
      <c r="J65" s="2">
        <v>44715.973611111112</v>
      </c>
      <c r="K65" t="s">
        <v>26</v>
      </c>
    </row>
    <row r="66" spans="1:11" x14ac:dyDescent="0.45">
      <c r="A66">
        <v>65</v>
      </c>
      <c r="B66" s="1">
        <v>36768</v>
      </c>
      <c r="F66">
        <v>1310</v>
      </c>
      <c r="G66">
        <v>1310</v>
      </c>
      <c r="H66">
        <v>0</v>
      </c>
      <c r="I66" s="2">
        <v>44080.884722222225</v>
      </c>
      <c r="J66" s="2">
        <v>44678.375</v>
      </c>
      <c r="K66" t="s">
        <v>33</v>
      </c>
    </row>
    <row r="67" spans="1:11" x14ac:dyDescent="0.45">
      <c r="A67">
        <v>66</v>
      </c>
      <c r="B67" s="1">
        <v>36921</v>
      </c>
      <c r="F67">
        <v>4875</v>
      </c>
      <c r="G67">
        <v>4875</v>
      </c>
      <c r="H67">
        <v>0</v>
      </c>
      <c r="I67" s="2">
        <v>44080.885416666664</v>
      </c>
      <c r="J67" s="2">
        <v>44669.856944444444</v>
      </c>
      <c r="K67" t="s">
        <v>49</v>
      </c>
    </row>
    <row r="68" spans="1:11" x14ac:dyDescent="0.45">
      <c r="A68">
        <v>67</v>
      </c>
      <c r="B68" s="1">
        <v>36080</v>
      </c>
      <c r="F68">
        <v>120</v>
      </c>
      <c r="G68">
        <v>1420</v>
      </c>
      <c r="H68">
        <v>1300</v>
      </c>
      <c r="I68" s="2">
        <v>44080.892361111109</v>
      </c>
      <c r="J68" s="2">
        <v>44330.429861111108</v>
      </c>
      <c r="K68" t="s">
        <v>71</v>
      </c>
    </row>
    <row r="69" spans="1:11" x14ac:dyDescent="0.45">
      <c r="A69">
        <v>68</v>
      </c>
      <c r="B69" s="1">
        <v>35945</v>
      </c>
      <c r="F69">
        <v>1285</v>
      </c>
      <c r="G69">
        <v>1285</v>
      </c>
      <c r="H69">
        <v>0</v>
      </c>
      <c r="I69" s="2">
        <v>44080.9</v>
      </c>
      <c r="J69" s="2">
        <v>44324.310416666667</v>
      </c>
      <c r="K69" t="s">
        <v>72</v>
      </c>
    </row>
    <row r="70" spans="1:11" x14ac:dyDescent="0.45">
      <c r="A70">
        <v>69</v>
      </c>
      <c r="F70">
        <v>1620</v>
      </c>
      <c r="G70">
        <v>2420</v>
      </c>
      <c r="H70">
        <v>800</v>
      </c>
      <c r="I70" s="2">
        <v>44080.905555555553</v>
      </c>
      <c r="J70" s="2">
        <v>44646.671527777777</v>
      </c>
      <c r="K70" t="s">
        <v>52</v>
      </c>
    </row>
    <row r="71" spans="1:11" x14ac:dyDescent="0.45">
      <c r="A71">
        <v>70</v>
      </c>
      <c r="B71" s="1">
        <v>36381</v>
      </c>
      <c r="F71">
        <v>1350</v>
      </c>
      <c r="G71">
        <v>1350</v>
      </c>
      <c r="H71">
        <v>0</v>
      </c>
      <c r="I71" s="2">
        <v>44080.907638888886</v>
      </c>
      <c r="K71" t="s">
        <v>73</v>
      </c>
    </row>
    <row r="72" spans="1:11" x14ac:dyDescent="0.45">
      <c r="A72">
        <v>71</v>
      </c>
      <c r="B72" s="1">
        <v>36138</v>
      </c>
      <c r="F72">
        <v>1365</v>
      </c>
      <c r="G72">
        <v>1365</v>
      </c>
      <c r="H72">
        <v>0</v>
      </c>
      <c r="I72" s="2">
        <v>44080.908333333333</v>
      </c>
      <c r="J72" s="2">
        <v>44508.379166666666</v>
      </c>
      <c r="K72" t="s">
        <v>73</v>
      </c>
    </row>
    <row r="73" spans="1:11" x14ac:dyDescent="0.45">
      <c r="A73">
        <v>72</v>
      </c>
      <c r="F73">
        <v>1180</v>
      </c>
      <c r="G73">
        <v>9680</v>
      </c>
      <c r="H73">
        <v>8500</v>
      </c>
      <c r="I73" s="2">
        <v>44080.916666666664</v>
      </c>
      <c r="J73" s="2">
        <v>44431.888888888891</v>
      </c>
      <c r="K73" t="s">
        <v>74</v>
      </c>
    </row>
    <row r="74" spans="1:11" x14ac:dyDescent="0.45">
      <c r="A74">
        <v>73</v>
      </c>
      <c r="B74" s="1">
        <v>36337</v>
      </c>
      <c r="F74">
        <v>1475</v>
      </c>
      <c r="G74">
        <v>11175</v>
      </c>
      <c r="H74">
        <v>9700</v>
      </c>
      <c r="I74" s="2">
        <v>44080.933333333334</v>
      </c>
      <c r="J74" s="2">
        <v>44554.536111111112</v>
      </c>
      <c r="K74" t="s">
        <v>75</v>
      </c>
    </row>
    <row r="75" spans="1:11" x14ac:dyDescent="0.45">
      <c r="A75">
        <v>74</v>
      </c>
      <c r="C75" t="s">
        <v>20</v>
      </c>
      <c r="D75" t="s">
        <v>38</v>
      </c>
      <c r="E75">
        <v>27106</v>
      </c>
      <c r="F75">
        <v>2290</v>
      </c>
      <c r="G75">
        <v>12590</v>
      </c>
      <c r="H75">
        <v>10300</v>
      </c>
      <c r="I75" s="2">
        <v>44080.934027777781</v>
      </c>
      <c r="J75" s="2">
        <v>44348.797222222223</v>
      </c>
      <c r="K75" t="s">
        <v>76</v>
      </c>
    </row>
    <row r="76" spans="1:11" x14ac:dyDescent="0.45">
      <c r="A76">
        <v>75</v>
      </c>
      <c r="B76" s="1">
        <v>36010</v>
      </c>
      <c r="C76" t="s">
        <v>77</v>
      </c>
      <c r="D76" t="s">
        <v>78</v>
      </c>
      <c r="E76">
        <v>32223</v>
      </c>
      <c r="F76">
        <v>1480</v>
      </c>
      <c r="G76">
        <v>10530</v>
      </c>
      <c r="H76">
        <v>9050</v>
      </c>
      <c r="I76" s="2">
        <v>44080.93472222222</v>
      </c>
      <c r="J76" s="2">
        <v>44574.779166666667</v>
      </c>
      <c r="K76" t="s">
        <v>79</v>
      </c>
    </row>
    <row r="77" spans="1:11" x14ac:dyDescent="0.45">
      <c r="A77">
        <v>76</v>
      </c>
      <c r="B77" s="1">
        <v>36157</v>
      </c>
      <c r="F77">
        <v>270</v>
      </c>
      <c r="G77">
        <v>7720</v>
      </c>
      <c r="H77">
        <v>7450</v>
      </c>
      <c r="I77" s="2">
        <v>44080.942361111112</v>
      </c>
      <c r="J77" s="2">
        <v>44327.396527777775</v>
      </c>
      <c r="K77" t="s">
        <v>80</v>
      </c>
    </row>
    <row r="78" spans="1:11" x14ac:dyDescent="0.45">
      <c r="A78">
        <v>77</v>
      </c>
      <c r="B78" s="1">
        <v>36113</v>
      </c>
      <c r="F78">
        <v>2040</v>
      </c>
      <c r="G78">
        <v>10240</v>
      </c>
      <c r="H78">
        <v>8200</v>
      </c>
      <c r="I78" s="2">
        <v>44080.947222222225</v>
      </c>
      <c r="J78" s="2">
        <v>44610.570833333331</v>
      </c>
      <c r="K78" t="s">
        <v>82</v>
      </c>
    </row>
    <row r="79" spans="1:11" x14ac:dyDescent="0.45">
      <c r="A79">
        <v>78</v>
      </c>
      <c r="F79">
        <v>300</v>
      </c>
      <c r="G79">
        <v>300</v>
      </c>
      <c r="H79">
        <v>0</v>
      </c>
      <c r="I79" s="2">
        <v>44080.948611111111</v>
      </c>
      <c r="K79" t="s">
        <v>23</v>
      </c>
    </row>
    <row r="80" spans="1:11" x14ac:dyDescent="0.45">
      <c r="A80">
        <v>79</v>
      </c>
      <c r="B80" s="1">
        <v>36167</v>
      </c>
      <c r="F80">
        <v>1810</v>
      </c>
      <c r="G80">
        <v>3560</v>
      </c>
      <c r="H80">
        <v>1750</v>
      </c>
      <c r="I80" s="2">
        <v>44080.955555555556</v>
      </c>
      <c r="J80" s="2">
        <v>44689.996527777781</v>
      </c>
      <c r="K80" t="s">
        <v>29</v>
      </c>
    </row>
    <row r="81" spans="1:11" x14ac:dyDescent="0.45">
      <c r="A81">
        <v>80</v>
      </c>
      <c r="B81" s="1">
        <v>36288</v>
      </c>
      <c r="F81">
        <v>475</v>
      </c>
      <c r="G81">
        <v>3475</v>
      </c>
      <c r="H81">
        <v>3000</v>
      </c>
      <c r="I81" s="2">
        <v>44080.963888888888</v>
      </c>
      <c r="J81" s="2">
        <v>44608.395833333336</v>
      </c>
      <c r="K81" t="s">
        <v>83</v>
      </c>
    </row>
    <row r="82" spans="1:11" x14ac:dyDescent="0.45">
      <c r="A82">
        <v>81</v>
      </c>
      <c r="F82">
        <v>400</v>
      </c>
      <c r="G82">
        <v>400</v>
      </c>
      <c r="H82">
        <v>0</v>
      </c>
      <c r="I82" s="2">
        <v>44080.967361111114</v>
      </c>
      <c r="J82" s="2">
        <v>44160.574999999997</v>
      </c>
      <c r="K82" t="s">
        <v>84</v>
      </c>
    </row>
    <row r="83" spans="1:11" x14ac:dyDescent="0.45">
      <c r="A83">
        <v>82</v>
      </c>
      <c r="B83" s="1">
        <v>36285</v>
      </c>
      <c r="F83">
        <v>855</v>
      </c>
      <c r="G83">
        <v>5605</v>
      </c>
      <c r="H83">
        <v>4750</v>
      </c>
      <c r="I83" s="2">
        <v>44080.96875</v>
      </c>
      <c r="J83" s="2">
        <v>44438.455555555556</v>
      </c>
      <c r="K83" t="s">
        <v>85</v>
      </c>
    </row>
    <row r="84" spans="1:11" x14ac:dyDescent="0.45">
      <c r="A84">
        <v>83</v>
      </c>
      <c r="F84">
        <v>920</v>
      </c>
      <c r="G84">
        <v>1420</v>
      </c>
      <c r="H84">
        <v>500</v>
      </c>
      <c r="I84" s="2">
        <v>44080.972222222219</v>
      </c>
      <c r="J84" s="2">
        <v>44708.138194444444</v>
      </c>
      <c r="K84" t="s">
        <v>56</v>
      </c>
    </row>
    <row r="85" spans="1:11" x14ac:dyDescent="0.45">
      <c r="A85">
        <v>84</v>
      </c>
      <c r="B85" s="1">
        <v>36924</v>
      </c>
      <c r="F85">
        <v>4560</v>
      </c>
      <c r="G85">
        <v>4860</v>
      </c>
      <c r="H85">
        <v>300</v>
      </c>
      <c r="I85" s="2">
        <v>44080.972222222219</v>
      </c>
      <c r="J85" s="2">
        <v>44675.81527777778</v>
      </c>
      <c r="K85" t="s">
        <v>48</v>
      </c>
    </row>
    <row r="86" spans="1:11" x14ac:dyDescent="0.45">
      <c r="A86">
        <v>85</v>
      </c>
      <c r="B86" s="1">
        <v>36673</v>
      </c>
      <c r="F86">
        <v>4765</v>
      </c>
      <c r="G86">
        <v>7265</v>
      </c>
      <c r="H86">
        <v>2500</v>
      </c>
      <c r="I86" s="2">
        <v>44080.974305555559</v>
      </c>
      <c r="J86" s="2">
        <v>44685.377083333333</v>
      </c>
      <c r="K86" t="s">
        <v>52</v>
      </c>
    </row>
    <row r="87" spans="1:11" x14ac:dyDescent="0.45">
      <c r="A87">
        <v>86</v>
      </c>
      <c r="B87" s="1">
        <v>36973</v>
      </c>
      <c r="F87">
        <v>11725</v>
      </c>
      <c r="G87">
        <v>12025</v>
      </c>
      <c r="H87">
        <v>300</v>
      </c>
      <c r="I87" s="2">
        <v>44080.994444444441</v>
      </c>
      <c r="J87" s="2">
        <v>44689.38958333333</v>
      </c>
      <c r="K87" t="s">
        <v>48</v>
      </c>
    </row>
    <row r="88" spans="1:11" x14ac:dyDescent="0.45">
      <c r="A88">
        <v>87</v>
      </c>
      <c r="F88">
        <v>800</v>
      </c>
      <c r="G88">
        <v>800</v>
      </c>
      <c r="H88">
        <v>0</v>
      </c>
      <c r="I88" s="2">
        <v>44081.000694444447</v>
      </c>
      <c r="K88" t="s">
        <v>69</v>
      </c>
    </row>
    <row r="89" spans="1:11" x14ac:dyDescent="0.45">
      <c r="A89">
        <v>88</v>
      </c>
      <c r="F89">
        <v>700</v>
      </c>
      <c r="G89">
        <v>700</v>
      </c>
      <c r="H89">
        <v>0</v>
      </c>
      <c r="I89" s="2">
        <v>44081.000694444447</v>
      </c>
      <c r="K89" t="s">
        <v>72</v>
      </c>
    </row>
    <row r="90" spans="1:11" x14ac:dyDescent="0.45">
      <c r="A90">
        <v>89</v>
      </c>
      <c r="F90">
        <v>700</v>
      </c>
      <c r="G90">
        <v>700</v>
      </c>
      <c r="H90">
        <v>0</v>
      </c>
      <c r="I90" s="2">
        <v>44081.000694444447</v>
      </c>
      <c r="J90" s="2">
        <v>44247.618055555555</v>
      </c>
      <c r="K90" t="s">
        <v>69</v>
      </c>
    </row>
    <row r="91" spans="1:11" x14ac:dyDescent="0.45">
      <c r="A91">
        <v>90</v>
      </c>
      <c r="F91">
        <v>2195</v>
      </c>
      <c r="G91">
        <v>2195</v>
      </c>
      <c r="H91">
        <v>0</v>
      </c>
      <c r="I91" s="2">
        <v>44081.006249999999</v>
      </c>
      <c r="J91" s="2">
        <v>44355.60833333333</v>
      </c>
      <c r="K91" t="s">
        <v>86</v>
      </c>
    </row>
    <row r="92" spans="1:11" x14ac:dyDescent="0.45">
      <c r="A92">
        <v>91</v>
      </c>
      <c r="B92" s="1">
        <v>36487</v>
      </c>
      <c r="F92">
        <v>5665</v>
      </c>
      <c r="G92">
        <v>14665</v>
      </c>
      <c r="H92">
        <v>9000</v>
      </c>
      <c r="I92" s="2">
        <v>44081.063888888886</v>
      </c>
      <c r="J92" s="2">
        <v>44743.263194444444</v>
      </c>
      <c r="K92" t="s">
        <v>87</v>
      </c>
    </row>
    <row r="93" spans="1:11" x14ac:dyDescent="0.45">
      <c r="A93">
        <v>92</v>
      </c>
      <c r="B93" s="1">
        <v>37357</v>
      </c>
      <c r="C93" t="s">
        <v>88</v>
      </c>
      <c r="D93" t="s">
        <v>21</v>
      </c>
      <c r="E93" t="s">
        <v>89</v>
      </c>
      <c r="F93">
        <v>1000</v>
      </c>
      <c r="G93">
        <v>1000</v>
      </c>
      <c r="H93">
        <v>0</v>
      </c>
      <c r="I93" s="2">
        <v>44081.146527777775</v>
      </c>
      <c r="J93" s="2">
        <v>44736.770833333336</v>
      </c>
      <c r="K93" t="s">
        <v>56</v>
      </c>
    </row>
    <row r="94" spans="1:11" x14ac:dyDescent="0.45">
      <c r="A94">
        <v>93</v>
      </c>
      <c r="C94" t="s">
        <v>90</v>
      </c>
      <c r="D94" t="s">
        <v>21</v>
      </c>
      <c r="E94">
        <v>28277</v>
      </c>
      <c r="F94">
        <v>950</v>
      </c>
      <c r="G94">
        <v>1350</v>
      </c>
      <c r="H94">
        <v>400</v>
      </c>
      <c r="I94" s="2">
        <v>44081.400694444441</v>
      </c>
      <c r="J94" s="2">
        <v>44325.949305555558</v>
      </c>
      <c r="K94" t="s">
        <v>91</v>
      </c>
    </row>
    <row r="95" spans="1:11" x14ac:dyDescent="0.45">
      <c r="A95">
        <v>94</v>
      </c>
      <c r="B95" s="1">
        <v>36320</v>
      </c>
      <c r="F95">
        <v>980</v>
      </c>
      <c r="G95">
        <v>1000</v>
      </c>
      <c r="H95">
        <v>20</v>
      </c>
      <c r="I95" s="2">
        <v>44081.427083333336</v>
      </c>
      <c r="J95" s="2">
        <v>44456.886111111111</v>
      </c>
      <c r="K95" t="s">
        <v>91</v>
      </c>
    </row>
    <row r="96" spans="1:11" x14ac:dyDescent="0.45">
      <c r="A96">
        <v>95</v>
      </c>
      <c r="B96" s="1">
        <v>35806</v>
      </c>
      <c r="C96" t="s">
        <v>92</v>
      </c>
      <c r="D96" t="s">
        <v>93</v>
      </c>
      <c r="E96">
        <v>2653</v>
      </c>
      <c r="F96">
        <v>960</v>
      </c>
      <c r="G96">
        <v>1000</v>
      </c>
      <c r="H96">
        <v>40</v>
      </c>
      <c r="I96" s="2">
        <v>44081.429166666669</v>
      </c>
      <c r="J96" s="2">
        <v>44431.909722222219</v>
      </c>
      <c r="K96" t="s">
        <v>91</v>
      </c>
    </row>
    <row r="97" spans="1:11" x14ac:dyDescent="0.45">
      <c r="A97">
        <v>96</v>
      </c>
      <c r="C97" t="s">
        <v>94</v>
      </c>
      <c r="D97" t="s">
        <v>95</v>
      </c>
      <c r="E97">
        <v>6820</v>
      </c>
      <c r="F97">
        <v>1370</v>
      </c>
      <c r="G97">
        <v>1865</v>
      </c>
      <c r="H97">
        <v>495</v>
      </c>
      <c r="I97" s="2">
        <v>44081.502083333333</v>
      </c>
      <c r="J97" s="2">
        <v>44645.748611111114</v>
      </c>
      <c r="K97" t="s">
        <v>56</v>
      </c>
    </row>
    <row r="98" spans="1:11" x14ac:dyDescent="0.45">
      <c r="A98">
        <v>97</v>
      </c>
      <c r="C98" t="s">
        <v>96</v>
      </c>
      <c r="D98" t="s">
        <v>97</v>
      </c>
      <c r="E98">
        <v>20005</v>
      </c>
      <c r="F98">
        <v>2130</v>
      </c>
      <c r="G98">
        <v>2150</v>
      </c>
      <c r="H98">
        <v>20</v>
      </c>
      <c r="I98" s="2">
        <v>44081.510416666664</v>
      </c>
      <c r="J98" s="2">
        <v>44389.65</v>
      </c>
      <c r="K98" t="s">
        <v>98</v>
      </c>
    </row>
    <row r="99" spans="1:11" x14ac:dyDescent="0.45">
      <c r="A99">
        <v>98</v>
      </c>
      <c r="B99" s="1">
        <v>36363</v>
      </c>
      <c r="F99">
        <v>2135</v>
      </c>
      <c r="G99">
        <v>2135</v>
      </c>
      <c r="H99">
        <v>0</v>
      </c>
      <c r="I99" s="2">
        <v>44081.512499999997</v>
      </c>
      <c r="J99" s="2">
        <v>44636.779166666667</v>
      </c>
      <c r="K99" t="s">
        <v>45</v>
      </c>
    </row>
    <row r="100" spans="1:11" x14ac:dyDescent="0.45">
      <c r="A100">
        <v>99</v>
      </c>
      <c r="F100">
        <v>19790</v>
      </c>
      <c r="G100">
        <v>20290</v>
      </c>
      <c r="H100">
        <v>500</v>
      </c>
      <c r="I100" s="2">
        <v>44081.520138888889</v>
      </c>
      <c r="J100" s="2">
        <v>44738.612500000003</v>
      </c>
      <c r="K100" t="s">
        <v>99</v>
      </c>
    </row>
    <row r="101" spans="1:11" x14ac:dyDescent="0.45">
      <c r="A101">
        <v>100</v>
      </c>
      <c r="C101" t="s">
        <v>100</v>
      </c>
      <c r="D101" t="s">
        <v>38</v>
      </c>
      <c r="E101">
        <v>27106</v>
      </c>
      <c r="F101">
        <v>4785</v>
      </c>
      <c r="G101">
        <v>7410</v>
      </c>
      <c r="H101">
        <v>2625</v>
      </c>
      <c r="I101" s="2">
        <v>44081.597222222219</v>
      </c>
      <c r="J101" s="2">
        <v>44699.495833333334</v>
      </c>
      <c r="K101" t="s">
        <v>101</v>
      </c>
    </row>
    <row r="102" spans="1:11" x14ac:dyDescent="0.45">
      <c r="A102">
        <v>101</v>
      </c>
      <c r="C102" t="s">
        <v>28</v>
      </c>
      <c r="D102" t="s">
        <v>21</v>
      </c>
      <c r="E102">
        <v>27106</v>
      </c>
      <c r="F102">
        <v>500</v>
      </c>
      <c r="G102">
        <v>700</v>
      </c>
      <c r="H102">
        <v>200</v>
      </c>
      <c r="I102" s="2">
        <v>44081.597916666666</v>
      </c>
      <c r="K102" t="s">
        <v>102</v>
      </c>
    </row>
    <row r="103" spans="1:11" x14ac:dyDescent="0.45">
      <c r="A103">
        <v>102</v>
      </c>
      <c r="F103">
        <v>525</v>
      </c>
      <c r="G103">
        <v>525</v>
      </c>
      <c r="H103">
        <v>0</v>
      </c>
      <c r="I103" s="2">
        <v>44081.598611111112</v>
      </c>
      <c r="J103" s="2">
        <v>44270.4375</v>
      </c>
      <c r="K103" t="s">
        <v>103</v>
      </c>
    </row>
    <row r="104" spans="1:11" x14ac:dyDescent="0.45">
      <c r="A104">
        <v>103</v>
      </c>
      <c r="F104">
        <v>1510</v>
      </c>
      <c r="G104">
        <v>1510</v>
      </c>
      <c r="H104">
        <v>0</v>
      </c>
      <c r="I104" s="2">
        <v>44081.599999999999</v>
      </c>
      <c r="J104" s="2">
        <v>44634.416666666664</v>
      </c>
      <c r="K104" t="s">
        <v>30</v>
      </c>
    </row>
    <row r="105" spans="1:11" x14ac:dyDescent="0.45">
      <c r="A105">
        <v>104</v>
      </c>
      <c r="F105">
        <v>2720</v>
      </c>
      <c r="G105">
        <v>3720</v>
      </c>
      <c r="H105">
        <v>1000</v>
      </c>
      <c r="I105" s="2">
        <v>44081.600694444445</v>
      </c>
      <c r="J105" s="2">
        <v>44692.79791666667</v>
      </c>
      <c r="K105" t="s">
        <v>101</v>
      </c>
    </row>
    <row r="106" spans="1:11" x14ac:dyDescent="0.45">
      <c r="A106">
        <v>105</v>
      </c>
      <c r="F106">
        <v>660</v>
      </c>
      <c r="G106">
        <v>3660</v>
      </c>
      <c r="H106">
        <v>3000</v>
      </c>
      <c r="I106" s="2">
        <v>44081.618055555555</v>
      </c>
      <c r="J106" s="2">
        <v>44452.366666666669</v>
      </c>
      <c r="K106" t="s">
        <v>30</v>
      </c>
    </row>
    <row r="107" spans="1:11" x14ac:dyDescent="0.45">
      <c r="A107">
        <v>106</v>
      </c>
      <c r="F107">
        <v>300</v>
      </c>
      <c r="G107">
        <v>300</v>
      </c>
      <c r="H107">
        <v>0</v>
      </c>
      <c r="I107" s="2">
        <v>44081.620833333334</v>
      </c>
      <c r="K107" t="s">
        <v>104</v>
      </c>
    </row>
    <row r="108" spans="1:11" x14ac:dyDescent="0.45">
      <c r="A108">
        <v>107</v>
      </c>
      <c r="B108" s="1">
        <v>36040</v>
      </c>
      <c r="F108">
        <v>1725</v>
      </c>
      <c r="G108">
        <v>59525</v>
      </c>
      <c r="H108">
        <v>57800</v>
      </c>
      <c r="I108" s="2">
        <v>44081.636111111111</v>
      </c>
      <c r="J108" s="2">
        <v>44741.995138888888</v>
      </c>
      <c r="K108" t="s">
        <v>105</v>
      </c>
    </row>
    <row r="109" spans="1:11" x14ac:dyDescent="0.45">
      <c r="A109">
        <v>108</v>
      </c>
      <c r="F109">
        <v>920</v>
      </c>
      <c r="G109">
        <v>920</v>
      </c>
      <c r="H109">
        <v>0</v>
      </c>
      <c r="I109" s="2">
        <v>44081.669444444444</v>
      </c>
      <c r="J109" s="2">
        <v>44699.459027777775</v>
      </c>
      <c r="K109" t="s">
        <v>26</v>
      </c>
    </row>
    <row r="110" spans="1:11" x14ac:dyDescent="0.45">
      <c r="A110">
        <v>109</v>
      </c>
      <c r="F110">
        <v>1000</v>
      </c>
      <c r="G110">
        <v>1000</v>
      </c>
      <c r="H110">
        <v>0</v>
      </c>
      <c r="I110" s="2">
        <v>44081.707638888889</v>
      </c>
      <c r="J110" s="2">
        <v>44587.511111111111</v>
      </c>
      <c r="K110" t="s">
        <v>106</v>
      </c>
    </row>
    <row r="111" spans="1:11" x14ac:dyDescent="0.45">
      <c r="A111">
        <v>110</v>
      </c>
      <c r="F111">
        <v>690</v>
      </c>
      <c r="G111">
        <v>690</v>
      </c>
      <c r="H111">
        <v>0</v>
      </c>
      <c r="I111" s="2">
        <v>44081.708333333336</v>
      </c>
      <c r="J111" s="2">
        <v>44513.473611111112</v>
      </c>
      <c r="K111" t="s">
        <v>40</v>
      </c>
    </row>
    <row r="112" spans="1:11" x14ac:dyDescent="0.45">
      <c r="A112">
        <v>111</v>
      </c>
      <c r="F112">
        <v>880</v>
      </c>
      <c r="G112">
        <v>880</v>
      </c>
      <c r="H112">
        <v>0</v>
      </c>
      <c r="I112" s="2">
        <v>44081.715277777781</v>
      </c>
      <c r="J112" s="2">
        <v>44692.550694444442</v>
      </c>
      <c r="K112" t="s">
        <v>48</v>
      </c>
    </row>
    <row r="113" spans="1:11" x14ac:dyDescent="0.45">
      <c r="A113">
        <v>112</v>
      </c>
      <c r="F113">
        <v>2835</v>
      </c>
      <c r="G113">
        <v>2835</v>
      </c>
      <c r="H113">
        <v>0</v>
      </c>
      <c r="I113" s="2">
        <v>44081.720138888886</v>
      </c>
      <c r="J113" s="2">
        <v>44701.515972222223</v>
      </c>
      <c r="K113" t="s">
        <v>52</v>
      </c>
    </row>
    <row r="114" spans="1:11" x14ac:dyDescent="0.45">
      <c r="A114">
        <v>113</v>
      </c>
      <c r="F114">
        <v>1280</v>
      </c>
      <c r="G114">
        <v>1280</v>
      </c>
      <c r="H114">
        <v>0</v>
      </c>
      <c r="I114" s="2">
        <v>44081.737500000003</v>
      </c>
      <c r="J114" s="2">
        <v>44333.449305555558</v>
      </c>
      <c r="K114" t="s">
        <v>107</v>
      </c>
    </row>
    <row r="115" spans="1:11" x14ac:dyDescent="0.45">
      <c r="A115">
        <v>114</v>
      </c>
      <c r="B115" s="1">
        <v>36713</v>
      </c>
      <c r="F115">
        <v>2360</v>
      </c>
      <c r="G115">
        <v>2860</v>
      </c>
      <c r="H115">
        <v>500</v>
      </c>
      <c r="I115" s="2">
        <v>44081.799305555556</v>
      </c>
      <c r="J115" s="2">
        <v>44645.82708333333</v>
      </c>
      <c r="K115" t="s">
        <v>30</v>
      </c>
    </row>
    <row r="116" spans="1:11" x14ac:dyDescent="0.45">
      <c r="A116">
        <v>115</v>
      </c>
      <c r="F116">
        <v>825</v>
      </c>
      <c r="G116">
        <v>825</v>
      </c>
      <c r="H116">
        <v>0</v>
      </c>
      <c r="I116" s="2">
        <v>44081.802083333336</v>
      </c>
      <c r="J116" s="2">
        <v>44657.387499999997</v>
      </c>
      <c r="K116" t="s">
        <v>56</v>
      </c>
    </row>
    <row r="117" spans="1:11" x14ac:dyDescent="0.45">
      <c r="A117">
        <v>116</v>
      </c>
      <c r="B117" s="1">
        <v>36728</v>
      </c>
      <c r="F117">
        <v>3050</v>
      </c>
      <c r="G117">
        <v>3050</v>
      </c>
      <c r="H117">
        <v>0</v>
      </c>
      <c r="I117" s="2">
        <v>44081.8125</v>
      </c>
      <c r="J117" s="2">
        <v>44645.736805555556</v>
      </c>
      <c r="K117" t="s">
        <v>39</v>
      </c>
    </row>
    <row r="118" spans="1:11" x14ac:dyDescent="0.45">
      <c r="A118">
        <v>117</v>
      </c>
      <c r="F118">
        <v>990</v>
      </c>
      <c r="G118">
        <v>1290</v>
      </c>
      <c r="H118">
        <v>300</v>
      </c>
      <c r="I118" s="2">
        <v>44081.8125</v>
      </c>
      <c r="J118" s="2">
        <v>44541.855555555558</v>
      </c>
      <c r="K118" t="s">
        <v>106</v>
      </c>
    </row>
    <row r="119" spans="1:11" x14ac:dyDescent="0.45">
      <c r="A119">
        <v>118</v>
      </c>
      <c r="F119">
        <v>2480</v>
      </c>
      <c r="G119">
        <v>2480</v>
      </c>
      <c r="H119">
        <v>0</v>
      </c>
      <c r="I119" s="2">
        <v>44081.815972222219</v>
      </c>
      <c r="J119" s="2">
        <v>44741.806250000001</v>
      </c>
      <c r="K119" t="s">
        <v>106</v>
      </c>
    </row>
    <row r="120" spans="1:11" x14ac:dyDescent="0.45">
      <c r="A120">
        <v>119</v>
      </c>
      <c r="F120">
        <v>3850</v>
      </c>
      <c r="G120">
        <v>3850</v>
      </c>
      <c r="H120">
        <v>0</v>
      </c>
      <c r="I120" s="2">
        <v>44081.817361111112</v>
      </c>
      <c r="J120" s="2">
        <v>44645.734722222223</v>
      </c>
      <c r="K120" t="s">
        <v>108</v>
      </c>
    </row>
    <row r="121" spans="1:11" x14ac:dyDescent="0.45">
      <c r="A121">
        <v>120</v>
      </c>
      <c r="B121" s="1">
        <v>36810</v>
      </c>
      <c r="F121">
        <v>1740</v>
      </c>
      <c r="G121">
        <v>1740</v>
      </c>
      <c r="H121">
        <v>0</v>
      </c>
      <c r="I121" s="2">
        <v>44081.819444444445</v>
      </c>
      <c r="J121" s="2">
        <v>44534.667361111111</v>
      </c>
      <c r="K121" t="s">
        <v>48</v>
      </c>
    </row>
    <row r="122" spans="1:11" x14ac:dyDescent="0.45">
      <c r="A122">
        <v>121</v>
      </c>
      <c r="B122" s="1">
        <v>36912</v>
      </c>
      <c r="F122">
        <v>800</v>
      </c>
      <c r="G122">
        <v>800</v>
      </c>
      <c r="H122">
        <v>0</v>
      </c>
      <c r="I122" s="2">
        <v>44081.82708333333</v>
      </c>
      <c r="J122" s="2">
        <v>44499.574999999997</v>
      </c>
      <c r="K122" t="s">
        <v>48</v>
      </c>
    </row>
    <row r="123" spans="1:11" x14ac:dyDescent="0.45">
      <c r="A123">
        <v>122</v>
      </c>
      <c r="F123">
        <v>4480</v>
      </c>
      <c r="G123">
        <v>4480</v>
      </c>
      <c r="H123">
        <v>0</v>
      </c>
      <c r="I123" s="2">
        <v>44081.834722222222</v>
      </c>
      <c r="J123" s="2">
        <v>44687.495138888888</v>
      </c>
      <c r="K123" t="s">
        <v>30</v>
      </c>
    </row>
    <row r="124" spans="1:11" x14ac:dyDescent="0.45">
      <c r="A124">
        <v>123</v>
      </c>
      <c r="F124">
        <v>300</v>
      </c>
      <c r="G124">
        <v>300</v>
      </c>
      <c r="H124">
        <v>0</v>
      </c>
      <c r="I124" s="2">
        <v>44081.875694444447</v>
      </c>
      <c r="K124" t="s">
        <v>23</v>
      </c>
    </row>
    <row r="125" spans="1:11" x14ac:dyDescent="0.45">
      <c r="A125">
        <v>124</v>
      </c>
      <c r="B125" s="1">
        <v>36007</v>
      </c>
      <c r="C125" t="s">
        <v>109</v>
      </c>
      <c r="D125" t="s">
        <v>95</v>
      </c>
      <c r="E125">
        <v>6067</v>
      </c>
      <c r="F125">
        <v>1570</v>
      </c>
      <c r="G125">
        <v>10435</v>
      </c>
      <c r="H125">
        <v>8865</v>
      </c>
      <c r="I125" s="2">
        <v>44081.89166666667</v>
      </c>
      <c r="J125" s="2">
        <v>44671.968055555553</v>
      </c>
      <c r="K125" t="s">
        <v>110</v>
      </c>
    </row>
    <row r="126" spans="1:11" x14ac:dyDescent="0.45">
      <c r="A126">
        <v>125</v>
      </c>
      <c r="B126" s="1">
        <v>36332</v>
      </c>
      <c r="F126">
        <v>3610</v>
      </c>
      <c r="G126">
        <v>3610</v>
      </c>
      <c r="H126">
        <v>0</v>
      </c>
      <c r="I126" s="2">
        <v>44081.933333333334</v>
      </c>
      <c r="J126" s="2">
        <v>44667.742361111108</v>
      </c>
      <c r="K126" t="s">
        <v>80</v>
      </c>
    </row>
    <row r="127" spans="1:11" x14ac:dyDescent="0.45">
      <c r="A127">
        <v>126</v>
      </c>
      <c r="F127">
        <v>2155</v>
      </c>
      <c r="G127">
        <v>2155</v>
      </c>
      <c r="H127">
        <v>0</v>
      </c>
      <c r="I127" s="2">
        <v>44081.969444444447</v>
      </c>
      <c r="J127" s="2">
        <v>44573.73333333333</v>
      </c>
      <c r="K127" t="s">
        <v>48</v>
      </c>
    </row>
    <row r="128" spans="1:11" x14ac:dyDescent="0.45">
      <c r="A128">
        <v>127</v>
      </c>
      <c r="B128" s="1">
        <v>37130</v>
      </c>
      <c r="F128">
        <v>1040</v>
      </c>
      <c r="G128">
        <v>1040</v>
      </c>
      <c r="H128">
        <v>0</v>
      </c>
      <c r="I128" s="2">
        <v>44081.97152777778</v>
      </c>
      <c r="J128" s="2">
        <v>44643.404166666667</v>
      </c>
      <c r="K128" t="s">
        <v>48</v>
      </c>
    </row>
    <row r="129" spans="1:11" x14ac:dyDescent="0.45">
      <c r="A129">
        <v>128</v>
      </c>
      <c r="B129" s="1">
        <v>36270</v>
      </c>
      <c r="F129">
        <v>930</v>
      </c>
      <c r="G129">
        <v>930</v>
      </c>
      <c r="H129">
        <v>0</v>
      </c>
      <c r="I129" s="2">
        <v>44081.977083333331</v>
      </c>
      <c r="J129" s="2">
        <v>44158.72152777778</v>
      </c>
      <c r="K129" t="s">
        <v>69</v>
      </c>
    </row>
    <row r="130" spans="1:11" x14ac:dyDescent="0.45">
      <c r="A130">
        <v>129</v>
      </c>
      <c r="C130" t="s">
        <v>59</v>
      </c>
      <c r="D130" t="s">
        <v>111</v>
      </c>
      <c r="E130">
        <v>39211</v>
      </c>
      <c r="F130">
        <v>4430</v>
      </c>
      <c r="G130">
        <v>4330</v>
      </c>
      <c r="H130">
        <v>100</v>
      </c>
      <c r="I130" s="2">
        <v>44082.017361111109</v>
      </c>
      <c r="J130" s="2">
        <v>44652.855555555558</v>
      </c>
      <c r="K130" t="s">
        <v>48</v>
      </c>
    </row>
    <row r="131" spans="1:11" x14ac:dyDescent="0.45">
      <c r="A131">
        <v>130</v>
      </c>
      <c r="F131">
        <v>550</v>
      </c>
      <c r="G131">
        <v>450</v>
      </c>
      <c r="H131">
        <v>0</v>
      </c>
      <c r="I131" s="2">
        <v>44082.093055555553</v>
      </c>
      <c r="J131" s="2">
        <v>44530.763194444444</v>
      </c>
      <c r="K131" t="s">
        <v>70</v>
      </c>
    </row>
    <row r="132" spans="1:11" x14ac:dyDescent="0.45">
      <c r="A132">
        <v>131</v>
      </c>
      <c r="F132">
        <v>6125</v>
      </c>
      <c r="G132">
        <v>6925</v>
      </c>
      <c r="H132">
        <v>1000</v>
      </c>
      <c r="I132" s="2">
        <v>44082.30972222222</v>
      </c>
      <c r="J132" s="2">
        <v>44670.661805555559</v>
      </c>
      <c r="K132" t="s">
        <v>33</v>
      </c>
    </row>
    <row r="133" spans="1:11" x14ac:dyDescent="0.45">
      <c r="A133">
        <v>132</v>
      </c>
      <c r="F133">
        <v>1165</v>
      </c>
      <c r="G133">
        <v>2165</v>
      </c>
      <c r="H133">
        <v>1000</v>
      </c>
      <c r="I133" s="2">
        <v>44082.432638888888</v>
      </c>
      <c r="J133" s="2">
        <v>44532.95</v>
      </c>
      <c r="K133" t="s">
        <v>106</v>
      </c>
    </row>
    <row r="134" spans="1:11" x14ac:dyDescent="0.45">
      <c r="A134">
        <v>133</v>
      </c>
      <c r="B134" s="1">
        <v>36365</v>
      </c>
      <c r="F134">
        <v>3080</v>
      </c>
      <c r="G134">
        <v>3080</v>
      </c>
      <c r="H134">
        <v>0</v>
      </c>
      <c r="I134" s="2">
        <v>44082.466666666667</v>
      </c>
      <c r="J134" s="2">
        <v>44429.672222222223</v>
      </c>
      <c r="K134" t="s">
        <v>112</v>
      </c>
    </row>
    <row r="135" spans="1:11" x14ac:dyDescent="0.45">
      <c r="A135">
        <v>134</v>
      </c>
      <c r="F135">
        <v>1000</v>
      </c>
      <c r="G135">
        <v>1000</v>
      </c>
      <c r="H135">
        <v>0</v>
      </c>
      <c r="I135" s="2">
        <v>44082.49722222222</v>
      </c>
      <c r="J135" s="2">
        <v>44126.385416666664</v>
      </c>
      <c r="K135" t="s">
        <v>113</v>
      </c>
    </row>
    <row r="136" spans="1:11" x14ac:dyDescent="0.45">
      <c r="A136">
        <v>135</v>
      </c>
      <c r="F136">
        <v>2720</v>
      </c>
      <c r="G136">
        <v>2720</v>
      </c>
      <c r="H136">
        <v>0</v>
      </c>
      <c r="I136" s="2">
        <v>44082.508333333331</v>
      </c>
      <c r="J136" s="2">
        <v>44662.586111111108</v>
      </c>
      <c r="K136" t="s">
        <v>29</v>
      </c>
    </row>
    <row r="137" spans="1:11" x14ac:dyDescent="0.45">
      <c r="A137">
        <v>136</v>
      </c>
      <c r="F137">
        <v>4360</v>
      </c>
      <c r="G137">
        <v>4360</v>
      </c>
      <c r="H137">
        <v>0</v>
      </c>
      <c r="I137" s="2">
        <v>44082.513194444444</v>
      </c>
      <c r="J137" s="2">
        <v>44541.804861111108</v>
      </c>
      <c r="K137" t="s">
        <v>114</v>
      </c>
    </row>
    <row r="138" spans="1:11" x14ac:dyDescent="0.45">
      <c r="A138">
        <v>137</v>
      </c>
      <c r="F138">
        <v>600</v>
      </c>
      <c r="G138">
        <v>600</v>
      </c>
      <c r="H138">
        <v>0</v>
      </c>
      <c r="I138" s="2">
        <v>44082.51666666667</v>
      </c>
      <c r="J138" s="2">
        <v>44513.741666666669</v>
      </c>
      <c r="K138" t="s">
        <v>115</v>
      </c>
    </row>
    <row r="139" spans="1:11" x14ac:dyDescent="0.45">
      <c r="A139">
        <v>138</v>
      </c>
      <c r="F139">
        <v>2060</v>
      </c>
      <c r="G139">
        <v>2060</v>
      </c>
      <c r="H139">
        <v>0</v>
      </c>
      <c r="I139" s="2">
        <v>44082.51666666667</v>
      </c>
      <c r="J139" s="2">
        <v>44741.334722222222</v>
      </c>
      <c r="K139" t="s">
        <v>29</v>
      </c>
    </row>
    <row r="140" spans="1:11" x14ac:dyDescent="0.45">
      <c r="A140">
        <v>139</v>
      </c>
      <c r="B140" s="1">
        <v>35676</v>
      </c>
      <c r="F140">
        <v>2990</v>
      </c>
      <c r="G140">
        <v>2990</v>
      </c>
      <c r="H140">
        <v>0</v>
      </c>
      <c r="I140" s="2">
        <v>44082.518055555556</v>
      </c>
      <c r="J140" s="2">
        <v>44481.881944444445</v>
      </c>
      <c r="K140" t="s">
        <v>116</v>
      </c>
    </row>
    <row r="141" spans="1:11" x14ac:dyDescent="0.45">
      <c r="A141">
        <v>140</v>
      </c>
      <c r="F141">
        <v>1310</v>
      </c>
      <c r="G141">
        <v>1310</v>
      </c>
      <c r="H141">
        <v>0</v>
      </c>
      <c r="I141" s="2">
        <v>44082.518750000003</v>
      </c>
      <c r="J141" s="2">
        <v>44563.791666666664</v>
      </c>
      <c r="K141" t="s">
        <v>29</v>
      </c>
    </row>
    <row r="142" spans="1:11" x14ac:dyDescent="0.45">
      <c r="A142">
        <v>141</v>
      </c>
      <c r="F142">
        <v>2105</v>
      </c>
      <c r="G142">
        <v>2105</v>
      </c>
      <c r="H142">
        <v>0</v>
      </c>
      <c r="I142" s="2">
        <v>44082.520138888889</v>
      </c>
      <c r="J142" s="2">
        <v>44622.870833333334</v>
      </c>
      <c r="K142" t="s">
        <v>56</v>
      </c>
    </row>
    <row r="143" spans="1:11" x14ac:dyDescent="0.45">
      <c r="A143">
        <v>142</v>
      </c>
      <c r="F143">
        <v>1150</v>
      </c>
      <c r="G143">
        <v>1150</v>
      </c>
      <c r="H143">
        <v>0</v>
      </c>
      <c r="I143" s="2">
        <v>44082.521527777775</v>
      </c>
      <c r="J143" s="2">
        <v>44584.412499999999</v>
      </c>
      <c r="K143" t="s">
        <v>29</v>
      </c>
    </row>
    <row r="144" spans="1:11" x14ac:dyDescent="0.45">
      <c r="A144">
        <v>143</v>
      </c>
      <c r="F144">
        <v>1210</v>
      </c>
      <c r="G144">
        <v>1210</v>
      </c>
      <c r="H144">
        <v>0</v>
      </c>
      <c r="I144" s="2">
        <v>44082.522222222222</v>
      </c>
      <c r="J144" s="2">
        <v>44659.05972222222</v>
      </c>
      <c r="K144" t="s">
        <v>56</v>
      </c>
    </row>
    <row r="145" spans="1:11" x14ac:dyDescent="0.45">
      <c r="A145">
        <v>144</v>
      </c>
      <c r="F145">
        <v>2350</v>
      </c>
      <c r="G145">
        <v>2350</v>
      </c>
      <c r="H145">
        <v>0</v>
      </c>
      <c r="I145" s="2">
        <v>44082.526388888888</v>
      </c>
      <c r="J145" s="2">
        <v>44622.864583333336</v>
      </c>
      <c r="K145" t="s">
        <v>117</v>
      </c>
    </row>
    <row r="146" spans="1:11" x14ac:dyDescent="0.45">
      <c r="A146">
        <v>145</v>
      </c>
      <c r="F146">
        <v>3360</v>
      </c>
      <c r="G146">
        <v>3360</v>
      </c>
      <c r="H146">
        <v>0</v>
      </c>
      <c r="I146" s="2">
        <v>44082.543055555558</v>
      </c>
      <c r="J146" s="2">
        <v>44622.868750000001</v>
      </c>
      <c r="K146" t="s">
        <v>33</v>
      </c>
    </row>
    <row r="147" spans="1:11" x14ac:dyDescent="0.45">
      <c r="A147">
        <v>146</v>
      </c>
      <c r="C147" t="s">
        <v>118</v>
      </c>
      <c r="D147" t="s">
        <v>119</v>
      </c>
      <c r="E147">
        <v>19348</v>
      </c>
      <c r="F147">
        <v>1785</v>
      </c>
      <c r="G147">
        <v>2845</v>
      </c>
      <c r="H147">
        <v>1060</v>
      </c>
      <c r="I147" s="2">
        <v>44082.544444444444</v>
      </c>
      <c r="J147" s="2">
        <v>44574.787499999999</v>
      </c>
      <c r="K147" t="s">
        <v>48</v>
      </c>
    </row>
    <row r="148" spans="1:11" x14ac:dyDescent="0.45">
      <c r="A148">
        <v>147</v>
      </c>
      <c r="F148">
        <v>1565</v>
      </c>
      <c r="G148">
        <v>1565</v>
      </c>
      <c r="H148">
        <v>0</v>
      </c>
      <c r="I148" s="2">
        <v>44082.554861111108</v>
      </c>
      <c r="J148" s="2">
        <v>44622.359027777777</v>
      </c>
      <c r="K148" t="s">
        <v>48</v>
      </c>
    </row>
    <row r="149" spans="1:11" x14ac:dyDescent="0.45">
      <c r="A149">
        <v>148</v>
      </c>
      <c r="F149">
        <v>4080</v>
      </c>
      <c r="G149">
        <v>4080</v>
      </c>
      <c r="H149">
        <v>0</v>
      </c>
      <c r="I149" s="2">
        <v>44082.556944444441</v>
      </c>
      <c r="J149" s="2">
        <v>44514.991666666669</v>
      </c>
      <c r="K149" t="s">
        <v>48</v>
      </c>
    </row>
    <row r="150" spans="1:11" x14ac:dyDescent="0.45">
      <c r="A150">
        <v>149</v>
      </c>
      <c r="F150">
        <v>1010</v>
      </c>
      <c r="G150">
        <v>2260</v>
      </c>
      <c r="H150">
        <v>1250</v>
      </c>
      <c r="I150" s="2">
        <v>44082.570138888892</v>
      </c>
      <c r="J150" s="2">
        <v>44667.673611111109</v>
      </c>
      <c r="K150" t="s">
        <v>48</v>
      </c>
    </row>
    <row r="151" spans="1:11" x14ac:dyDescent="0.45">
      <c r="A151">
        <v>150</v>
      </c>
      <c r="F151">
        <v>230</v>
      </c>
      <c r="G151">
        <v>530</v>
      </c>
      <c r="H151">
        <v>300</v>
      </c>
      <c r="I151" s="2">
        <v>44082.570138888892</v>
      </c>
      <c r="J151" s="2">
        <v>44520.679166666669</v>
      </c>
      <c r="K151" t="s">
        <v>120</v>
      </c>
    </row>
    <row r="152" spans="1:11" x14ac:dyDescent="0.45">
      <c r="A152">
        <v>151</v>
      </c>
      <c r="F152">
        <v>1550</v>
      </c>
      <c r="G152">
        <v>1550</v>
      </c>
      <c r="H152">
        <v>0</v>
      </c>
      <c r="I152" s="2">
        <v>44082.572916666664</v>
      </c>
      <c r="J152" s="2">
        <v>44613.661111111112</v>
      </c>
      <c r="K152" t="s">
        <v>30</v>
      </c>
    </row>
    <row r="153" spans="1:11" x14ac:dyDescent="0.45">
      <c r="A153">
        <v>152</v>
      </c>
      <c r="F153">
        <v>3580</v>
      </c>
      <c r="G153">
        <v>3580</v>
      </c>
      <c r="H153">
        <v>0</v>
      </c>
      <c r="I153" s="2">
        <v>44082.588888888888</v>
      </c>
      <c r="J153" s="2">
        <v>44637.54583333333</v>
      </c>
      <c r="K153" t="s">
        <v>121</v>
      </c>
    </row>
    <row r="154" spans="1:11" x14ac:dyDescent="0.45">
      <c r="A154">
        <v>153</v>
      </c>
      <c r="C154" t="s">
        <v>20</v>
      </c>
      <c r="D154" t="s">
        <v>21</v>
      </c>
      <c r="E154">
        <v>27106</v>
      </c>
      <c r="F154">
        <v>3650</v>
      </c>
      <c r="G154">
        <v>4050</v>
      </c>
      <c r="H154">
        <v>400</v>
      </c>
      <c r="I154" s="2">
        <v>44082.604166666664</v>
      </c>
      <c r="J154" s="2">
        <v>44709.989583333336</v>
      </c>
      <c r="K154" t="s">
        <v>52</v>
      </c>
    </row>
    <row r="155" spans="1:11" x14ac:dyDescent="0.45">
      <c r="A155">
        <v>154</v>
      </c>
      <c r="B155" s="1">
        <v>36528</v>
      </c>
      <c r="F155">
        <v>2570</v>
      </c>
      <c r="G155">
        <v>2570</v>
      </c>
      <c r="H155">
        <v>0</v>
      </c>
      <c r="I155" s="2">
        <v>44082.606944444444</v>
      </c>
      <c r="J155" s="2">
        <v>44699.803472222222</v>
      </c>
      <c r="K155" t="s">
        <v>52</v>
      </c>
    </row>
    <row r="156" spans="1:11" x14ac:dyDescent="0.45">
      <c r="A156">
        <v>155</v>
      </c>
      <c r="F156">
        <v>1960</v>
      </c>
      <c r="G156">
        <v>1960</v>
      </c>
      <c r="H156">
        <v>0</v>
      </c>
      <c r="I156" s="2">
        <v>44082.611805555556</v>
      </c>
      <c r="J156" s="2">
        <v>44635.395138888889</v>
      </c>
      <c r="K156" t="s">
        <v>121</v>
      </c>
    </row>
    <row r="157" spans="1:11" x14ac:dyDescent="0.45">
      <c r="A157">
        <v>156</v>
      </c>
      <c r="B157" s="1">
        <v>36322</v>
      </c>
      <c r="F157">
        <v>940</v>
      </c>
      <c r="G157">
        <v>2260</v>
      </c>
      <c r="H157">
        <v>1320</v>
      </c>
      <c r="I157" s="2">
        <v>44082.634027777778</v>
      </c>
      <c r="J157" s="2">
        <v>44327.867361111108</v>
      </c>
      <c r="K157" t="s">
        <v>122</v>
      </c>
    </row>
    <row r="158" spans="1:11" x14ac:dyDescent="0.45">
      <c r="A158">
        <v>157</v>
      </c>
      <c r="F158">
        <v>700</v>
      </c>
      <c r="G158">
        <v>700</v>
      </c>
      <c r="H158">
        <v>0</v>
      </c>
      <c r="I158" s="2">
        <v>44082.637499999997</v>
      </c>
      <c r="K158" t="s">
        <v>69</v>
      </c>
    </row>
    <row r="159" spans="1:11" x14ac:dyDescent="0.45">
      <c r="A159">
        <v>158</v>
      </c>
      <c r="C159" t="s">
        <v>123</v>
      </c>
      <c r="D159" t="s">
        <v>21</v>
      </c>
      <c r="E159">
        <v>28374</v>
      </c>
      <c r="F159">
        <v>1550</v>
      </c>
      <c r="G159">
        <v>1600</v>
      </c>
      <c r="H159">
        <v>50</v>
      </c>
      <c r="I159" s="2">
        <v>44082.640277777777</v>
      </c>
      <c r="J159" s="2">
        <v>44669.768055555556</v>
      </c>
      <c r="K159" t="s">
        <v>52</v>
      </c>
    </row>
    <row r="160" spans="1:11" x14ac:dyDescent="0.45">
      <c r="A160">
        <v>159</v>
      </c>
      <c r="F160">
        <v>2760</v>
      </c>
      <c r="G160">
        <v>3260</v>
      </c>
      <c r="H160">
        <v>500</v>
      </c>
      <c r="I160" s="2">
        <v>44082.647222222222</v>
      </c>
      <c r="J160" s="2">
        <v>44659.823611111111</v>
      </c>
      <c r="K160" t="s">
        <v>46</v>
      </c>
    </row>
    <row r="161" spans="1:11" x14ac:dyDescent="0.45">
      <c r="A161">
        <v>160</v>
      </c>
      <c r="B161" s="1">
        <v>36307</v>
      </c>
      <c r="F161">
        <v>2380</v>
      </c>
      <c r="G161">
        <v>2380</v>
      </c>
      <c r="H161">
        <v>0</v>
      </c>
      <c r="I161" s="2">
        <v>44082.651388888888</v>
      </c>
      <c r="J161" s="2">
        <v>44622.85833333333</v>
      </c>
      <c r="K161" t="s">
        <v>52</v>
      </c>
    </row>
    <row r="162" spans="1:11" x14ac:dyDescent="0.45">
      <c r="A162">
        <v>161</v>
      </c>
      <c r="F162">
        <v>1400</v>
      </c>
      <c r="G162">
        <v>1400</v>
      </c>
      <c r="H162">
        <v>0</v>
      </c>
      <c r="I162" s="2">
        <v>44082.656944444447</v>
      </c>
      <c r="J162" s="2">
        <v>44527.890277777777</v>
      </c>
      <c r="K162" t="s">
        <v>29</v>
      </c>
    </row>
    <row r="163" spans="1:11" x14ac:dyDescent="0.45">
      <c r="A163">
        <v>162</v>
      </c>
      <c r="F163">
        <v>1235</v>
      </c>
      <c r="G163">
        <v>1235</v>
      </c>
      <c r="H163">
        <v>0</v>
      </c>
      <c r="I163" s="2">
        <v>44082.659722222219</v>
      </c>
      <c r="J163" s="2">
        <v>44126.836805555555</v>
      </c>
      <c r="K163" t="s">
        <v>112</v>
      </c>
    </row>
    <row r="164" spans="1:11" x14ac:dyDescent="0.45">
      <c r="A164">
        <v>163</v>
      </c>
      <c r="F164">
        <v>1250</v>
      </c>
      <c r="G164">
        <v>1250</v>
      </c>
      <c r="H164">
        <v>0</v>
      </c>
      <c r="I164" s="2">
        <v>44082.681250000001</v>
      </c>
      <c r="K164" t="s">
        <v>113</v>
      </c>
    </row>
    <row r="165" spans="1:11" x14ac:dyDescent="0.45">
      <c r="A165">
        <v>164</v>
      </c>
      <c r="B165" s="1">
        <v>36143</v>
      </c>
      <c r="F165">
        <v>2960</v>
      </c>
      <c r="G165">
        <v>2960</v>
      </c>
      <c r="H165">
        <v>0</v>
      </c>
      <c r="I165" s="2">
        <v>44082.709027777775</v>
      </c>
      <c r="J165" s="2">
        <v>44684.744444444441</v>
      </c>
      <c r="K165" t="s">
        <v>45</v>
      </c>
    </row>
    <row r="166" spans="1:11" x14ac:dyDescent="0.45">
      <c r="A166">
        <v>165</v>
      </c>
      <c r="C166" t="s">
        <v>124</v>
      </c>
      <c r="D166" t="s">
        <v>21</v>
      </c>
      <c r="E166">
        <v>27310</v>
      </c>
      <c r="F166">
        <v>4800</v>
      </c>
      <c r="G166">
        <v>5400</v>
      </c>
      <c r="H166">
        <v>600</v>
      </c>
      <c r="I166" s="2">
        <v>44082.709722222222</v>
      </c>
      <c r="J166" s="2">
        <v>44635.37777777778</v>
      </c>
      <c r="K166" t="s">
        <v>30</v>
      </c>
    </row>
    <row r="167" spans="1:11" x14ac:dyDescent="0.45">
      <c r="A167">
        <v>166</v>
      </c>
      <c r="F167">
        <v>2305</v>
      </c>
      <c r="G167">
        <v>2305</v>
      </c>
      <c r="H167">
        <v>0</v>
      </c>
      <c r="I167" s="2">
        <v>44082.711111111108</v>
      </c>
      <c r="J167" s="2">
        <v>44669.456250000003</v>
      </c>
      <c r="K167" t="s">
        <v>56</v>
      </c>
    </row>
    <row r="168" spans="1:11" x14ac:dyDescent="0.45">
      <c r="A168">
        <v>167</v>
      </c>
      <c r="F168">
        <v>1785</v>
      </c>
      <c r="G168">
        <v>1785</v>
      </c>
      <c r="H168">
        <v>0</v>
      </c>
      <c r="I168" s="2">
        <v>44082.712500000001</v>
      </c>
      <c r="J168" s="2">
        <v>44622.895138888889</v>
      </c>
      <c r="K168" t="s">
        <v>56</v>
      </c>
    </row>
    <row r="169" spans="1:11" x14ac:dyDescent="0.45">
      <c r="A169">
        <v>168</v>
      </c>
      <c r="F169">
        <v>1200</v>
      </c>
      <c r="G169">
        <v>1200</v>
      </c>
      <c r="H169">
        <v>0</v>
      </c>
      <c r="I169" s="2">
        <v>44082.712500000001</v>
      </c>
      <c r="J169" s="2">
        <v>44118.680555555555</v>
      </c>
      <c r="K169" t="s">
        <v>125</v>
      </c>
    </row>
    <row r="170" spans="1:11" x14ac:dyDescent="0.45">
      <c r="A170">
        <v>169</v>
      </c>
      <c r="F170">
        <v>1060</v>
      </c>
      <c r="G170">
        <v>1360</v>
      </c>
      <c r="H170">
        <v>300</v>
      </c>
      <c r="I170" s="2">
        <v>44082.714583333334</v>
      </c>
      <c r="J170" s="2">
        <v>44513.814583333333</v>
      </c>
      <c r="K170" t="s">
        <v>56</v>
      </c>
    </row>
    <row r="171" spans="1:11" x14ac:dyDescent="0.45">
      <c r="A171">
        <v>170</v>
      </c>
      <c r="F171">
        <v>1775</v>
      </c>
      <c r="G171">
        <v>1775</v>
      </c>
      <c r="H171">
        <v>0</v>
      </c>
      <c r="I171" s="2">
        <v>44082.715277777781</v>
      </c>
      <c r="J171" s="2">
        <v>44615.435416666667</v>
      </c>
      <c r="K171" t="s">
        <v>46</v>
      </c>
    </row>
    <row r="172" spans="1:11" x14ac:dyDescent="0.45">
      <c r="A172">
        <v>171</v>
      </c>
      <c r="F172">
        <v>2350</v>
      </c>
      <c r="G172">
        <v>2350</v>
      </c>
      <c r="H172">
        <v>0</v>
      </c>
      <c r="I172" s="2">
        <v>44082.716666666667</v>
      </c>
      <c r="J172" s="2">
        <v>44666.851388888892</v>
      </c>
      <c r="K172" t="s">
        <v>56</v>
      </c>
    </row>
    <row r="173" spans="1:11" x14ac:dyDescent="0.45">
      <c r="A173">
        <v>172</v>
      </c>
      <c r="F173">
        <v>3010</v>
      </c>
      <c r="G173">
        <v>3010</v>
      </c>
      <c r="H173">
        <v>0</v>
      </c>
      <c r="I173" s="2">
        <v>44082.716666666667</v>
      </c>
      <c r="J173" s="2">
        <v>44666.805555555555</v>
      </c>
      <c r="K173" t="s">
        <v>126</v>
      </c>
    </row>
    <row r="174" spans="1:11" x14ac:dyDescent="0.45">
      <c r="A174">
        <v>173</v>
      </c>
      <c r="C174" t="s">
        <v>127</v>
      </c>
      <c r="D174" t="s">
        <v>21</v>
      </c>
      <c r="E174">
        <v>27513</v>
      </c>
      <c r="F174">
        <v>2185</v>
      </c>
      <c r="G174">
        <v>2235</v>
      </c>
      <c r="H174">
        <v>50</v>
      </c>
      <c r="I174" s="2">
        <v>44082.71875</v>
      </c>
      <c r="J174" s="2">
        <v>44622.540972222225</v>
      </c>
      <c r="K174" t="s">
        <v>126</v>
      </c>
    </row>
    <row r="175" spans="1:11" x14ac:dyDescent="0.45">
      <c r="A175">
        <v>174</v>
      </c>
      <c r="F175">
        <v>1680</v>
      </c>
      <c r="G175">
        <v>1680</v>
      </c>
      <c r="H175">
        <v>0</v>
      </c>
      <c r="I175" s="2">
        <v>44082.71875</v>
      </c>
      <c r="J175" s="2">
        <v>44148.802083333336</v>
      </c>
      <c r="K175" t="s">
        <v>128</v>
      </c>
    </row>
    <row r="176" spans="1:11" x14ac:dyDescent="0.45">
      <c r="A176">
        <v>175</v>
      </c>
      <c r="B176" s="1">
        <v>36418</v>
      </c>
      <c r="F176">
        <v>1485</v>
      </c>
      <c r="G176">
        <v>1485</v>
      </c>
      <c r="H176">
        <v>0</v>
      </c>
      <c r="I176" s="2">
        <v>44082.719444444447</v>
      </c>
      <c r="J176" s="2">
        <v>44380.603472222225</v>
      </c>
      <c r="K176" t="s">
        <v>129</v>
      </c>
    </row>
    <row r="177" spans="1:11" x14ac:dyDescent="0.45">
      <c r="A177">
        <v>176</v>
      </c>
      <c r="F177">
        <v>4200</v>
      </c>
      <c r="G177">
        <v>4200</v>
      </c>
      <c r="H177">
        <v>0</v>
      </c>
      <c r="I177" s="2">
        <v>44082.720138888886</v>
      </c>
      <c r="J177" s="2">
        <v>44742.756249999999</v>
      </c>
      <c r="K177" t="s">
        <v>130</v>
      </c>
    </row>
    <row r="178" spans="1:11" x14ac:dyDescent="0.45">
      <c r="A178">
        <v>177</v>
      </c>
      <c r="F178">
        <v>2865</v>
      </c>
      <c r="G178">
        <v>2865</v>
      </c>
      <c r="H178">
        <v>0</v>
      </c>
      <c r="I178" s="2">
        <v>44082.72152777778</v>
      </c>
      <c r="J178" s="2">
        <v>44670.586805555555</v>
      </c>
      <c r="K178" t="s">
        <v>46</v>
      </c>
    </row>
    <row r="179" spans="1:11" x14ac:dyDescent="0.45">
      <c r="A179">
        <v>178</v>
      </c>
      <c r="F179">
        <v>960</v>
      </c>
      <c r="G179">
        <v>960</v>
      </c>
      <c r="H179">
        <v>0</v>
      </c>
      <c r="I179" s="2">
        <v>44082.722222222219</v>
      </c>
      <c r="J179" s="2">
        <v>44580.4</v>
      </c>
      <c r="K179" t="s">
        <v>131</v>
      </c>
    </row>
    <row r="180" spans="1:11" x14ac:dyDescent="0.45">
      <c r="A180">
        <v>179</v>
      </c>
      <c r="B180" s="1">
        <v>37398</v>
      </c>
      <c r="F180">
        <v>1110</v>
      </c>
      <c r="G180">
        <v>1670</v>
      </c>
      <c r="H180">
        <v>560</v>
      </c>
      <c r="I180" s="2">
        <v>44082.724305555559</v>
      </c>
      <c r="J180" s="2">
        <v>44621.478472222225</v>
      </c>
      <c r="K180" t="s">
        <v>46</v>
      </c>
    </row>
    <row r="181" spans="1:11" x14ac:dyDescent="0.45">
      <c r="A181">
        <v>180</v>
      </c>
      <c r="C181" t="s">
        <v>132</v>
      </c>
      <c r="D181" t="s">
        <v>21</v>
      </c>
      <c r="E181">
        <v>28277</v>
      </c>
      <c r="F181">
        <v>2330</v>
      </c>
      <c r="G181">
        <v>2480</v>
      </c>
      <c r="H181">
        <v>150</v>
      </c>
      <c r="I181" s="2">
        <v>44082.725694444445</v>
      </c>
      <c r="J181" s="2">
        <v>44661.679861111108</v>
      </c>
      <c r="K181" t="s">
        <v>46</v>
      </c>
    </row>
    <row r="182" spans="1:11" x14ac:dyDescent="0.45">
      <c r="A182">
        <v>181</v>
      </c>
      <c r="B182" s="1">
        <v>36785</v>
      </c>
      <c r="F182">
        <v>5405</v>
      </c>
      <c r="G182">
        <v>5905</v>
      </c>
      <c r="H182">
        <v>500</v>
      </c>
      <c r="I182" s="2">
        <v>44082.729166666664</v>
      </c>
      <c r="J182" s="2">
        <v>44673.619444444441</v>
      </c>
      <c r="K182" t="s">
        <v>108</v>
      </c>
    </row>
    <row r="183" spans="1:11" x14ac:dyDescent="0.45">
      <c r="A183">
        <v>182</v>
      </c>
      <c r="F183">
        <v>960</v>
      </c>
      <c r="G183">
        <v>960</v>
      </c>
      <c r="H183">
        <v>0</v>
      </c>
      <c r="I183" s="2">
        <v>44082.731249999997</v>
      </c>
      <c r="J183" s="2">
        <v>44530.868055555555</v>
      </c>
      <c r="K183" t="s">
        <v>56</v>
      </c>
    </row>
    <row r="184" spans="1:11" x14ac:dyDescent="0.45">
      <c r="A184">
        <v>183</v>
      </c>
      <c r="F184">
        <v>3030</v>
      </c>
      <c r="G184">
        <v>3530</v>
      </c>
      <c r="H184">
        <v>500</v>
      </c>
      <c r="I184" s="2">
        <v>44082.731249999997</v>
      </c>
      <c r="J184" s="2">
        <v>44667.686111111114</v>
      </c>
      <c r="K184" t="s">
        <v>48</v>
      </c>
    </row>
    <row r="185" spans="1:11" x14ac:dyDescent="0.45">
      <c r="A185">
        <v>184</v>
      </c>
      <c r="F185">
        <v>720</v>
      </c>
      <c r="G185">
        <v>720</v>
      </c>
      <c r="H185">
        <v>0</v>
      </c>
      <c r="I185" s="2">
        <v>44082.732638888891</v>
      </c>
      <c r="J185" s="2">
        <v>44662.584722222222</v>
      </c>
      <c r="K185" t="s">
        <v>133</v>
      </c>
    </row>
    <row r="186" spans="1:11" x14ac:dyDescent="0.45">
      <c r="A186">
        <v>185</v>
      </c>
      <c r="F186">
        <v>8605</v>
      </c>
      <c r="G186">
        <v>8605</v>
      </c>
      <c r="H186">
        <v>0</v>
      </c>
      <c r="I186" s="2">
        <v>44082.734027777777</v>
      </c>
      <c r="J186" s="2">
        <v>44571.871527777781</v>
      </c>
      <c r="K186" t="s">
        <v>56</v>
      </c>
    </row>
    <row r="187" spans="1:11" x14ac:dyDescent="0.45">
      <c r="A187">
        <v>186</v>
      </c>
      <c r="B187" s="1">
        <v>36157</v>
      </c>
      <c r="F187">
        <v>1150</v>
      </c>
      <c r="G187">
        <v>3650</v>
      </c>
      <c r="H187">
        <v>2500</v>
      </c>
      <c r="I187" s="2">
        <v>44082.736111111109</v>
      </c>
      <c r="J187" s="2">
        <v>44723.395138888889</v>
      </c>
      <c r="K187" t="s">
        <v>29</v>
      </c>
    </row>
    <row r="188" spans="1:11" x14ac:dyDescent="0.45">
      <c r="A188">
        <v>187</v>
      </c>
      <c r="F188">
        <v>960</v>
      </c>
      <c r="G188">
        <v>1460</v>
      </c>
      <c r="H188">
        <v>500</v>
      </c>
      <c r="I188" s="2">
        <v>44082.74722222222</v>
      </c>
      <c r="J188" s="2">
        <v>44610.96597222222</v>
      </c>
      <c r="K188" t="s">
        <v>134</v>
      </c>
    </row>
    <row r="189" spans="1:11" x14ac:dyDescent="0.45">
      <c r="A189">
        <v>188</v>
      </c>
      <c r="F189">
        <v>10245</v>
      </c>
      <c r="G189">
        <v>10245</v>
      </c>
      <c r="H189">
        <v>0</v>
      </c>
      <c r="I189" s="2">
        <v>44082.748611111114</v>
      </c>
      <c r="J189" s="2">
        <v>44670.708333333336</v>
      </c>
      <c r="K189" t="s">
        <v>48</v>
      </c>
    </row>
    <row r="190" spans="1:11" x14ac:dyDescent="0.45">
      <c r="A190">
        <v>189</v>
      </c>
      <c r="F190">
        <v>7620</v>
      </c>
      <c r="G190">
        <v>7620</v>
      </c>
      <c r="H190">
        <v>0</v>
      </c>
      <c r="I190" s="2">
        <v>44082.756944444445</v>
      </c>
      <c r="J190" s="2">
        <v>44738.865277777775</v>
      </c>
      <c r="K190" t="s">
        <v>135</v>
      </c>
    </row>
    <row r="191" spans="1:11" x14ac:dyDescent="0.45">
      <c r="A191">
        <v>190</v>
      </c>
      <c r="B191" s="1">
        <v>36299</v>
      </c>
      <c r="F191">
        <v>1465</v>
      </c>
      <c r="G191">
        <v>1465</v>
      </c>
      <c r="H191">
        <v>0</v>
      </c>
      <c r="I191" s="2">
        <v>44082.760416666664</v>
      </c>
      <c r="J191" s="2">
        <v>44340.325694444444</v>
      </c>
      <c r="K191" t="s">
        <v>129</v>
      </c>
    </row>
    <row r="192" spans="1:11" x14ac:dyDescent="0.45">
      <c r="A192">
        <v>191</v>
      </c>
      <c r="F192">
        <v>810</v>
      </c>
      <c r="G192">
        <v>810</v>
      </c>
      <c r="H192">
        <v>0</v>
      </c>
      <c r="I192" s="2">
        <v>44082.763194444444</v>
      </c>
      <c r="J192" s="2">
        <v>44581.574999999997</v>
      </c>
      <c r="K192" t="s">
        <v>56</v>
      </c>
    </row>
    <row r="193" spans="1:11" x14ac:dyDescent="0.45">
      <c r="A193">
        <v>192</v>
      </c>
      <c r="F193">
        <v>2530</v>
      </c>
      <c r="G193">
        <v>2530</v>
      </c>
      <c r="H193">
        <v>0</v>
      </c>
      <c r="I193" s="2">
        <v>44082.768750000003</v>
      </c>
      <c r="J193" s="2">
        <v>44708.094444444447</v>
      </c>
      <c r="K193" t="s">
        <v>136</v>
      </c>
    </row>
    <row r="194" spans="1:11" x14ac:dyDescent="0.45">
      <c r="A194">
        <v>193</v>
      </c>
      <c r="F194">
        <v>1280</v>
      </c>
      <c r="G194">
        <v>1280</v>
      </c>
      <c r="H194">
        <v>0</v>
      </c>
      <c r="I194" s="2">
        <v>44082.770138888889</v>
      </c>
      <c r="J194" s="2">
        <v>44329.928472222222</v>
      </c>
      <c r="K194" t="s">
        <v>113</v>
      </c>
    </row>
    <row r="195" spans="1:11" x14ac:dyDescent="0.45">
      <c r="A195">
        <v>194</v>
      </c>
      <c r="B195" s="1">
        <v>36572</v>
      </c>
      <c r="C195" t="s">
        <v>20</v>
      </c>
      <c r="D195" t="s">
        <v>21</v>
      </c>
      <c r="E195">
        <v>27106</v>
      </c>
      <c r="F195">
        <v>1235</v>
      </c>
      <c r="G195">
        <v>12520</v>
      </c>
      <c r="H195">
        <v>11285</v>
      </c>
      <c r="I195" s="2">
        <v>44082.774305555555</v>
      </c>
      <c r="J195" s="2">
        <v>44740.661805555559</v>
      </c>
      <c r="K195" t="s">
        <v>137</v>
      </c>
    </row>
    <row r="196" spans="1:11" x14ac:dyDescent="0.45">
      <c r="A196">
        <v>195</v>
      </c>
      <c r="F196">
        <v>2310</v>
      </c>
      <c r="G196">
        <v>2610</v>
      </c>
      <c r="H196">
        <v>300</v>
      </c>
      <c r="I196" s="2">
        <v>44082.785416666666</v>
      </c>
      <c r="J196" s="2">
        <v>44639.445833333331</v>
      </c>
      <c r="K196" t="s">
        <v>138</v>
      </c>
    </row>
    <row r="197" spans="1:11" x14ac:dyDescent="0.45">
      <c r="A197">
        <v>196</v>
      </c>
      <c r="C197" t="s">
        <v>139</v>
      </c>
      <c r="D197" t="s">
        <v>140</v>
      </c>
      <c r="E197">
        <v>44120</v>
      </c>
      <c r="F197">
        <v>3280</v>
      </c>
      <c r="G197">
        <v>3330</v>
      </c>
      <c r="H197">
        <v>50</v>
      </c>
      <c r="I197" s="2">
        <v>44082.791666666664</v>
      </c>
      <c r="J197" s="2">
        <v>44661.487500000003</v>
      </c>
      <c r="K197" t="s">
        <v>33</v>
      </c>
    </row>
    <row r="198" spans="1:11" x14ac:dyDescent="0.45">
      <c r="A198">
        <v>197</v>
      </c>
      <c r="F198">
        <v>2820</v>
      </c>
      <c r="G198">
        <v>2820</v>
      </c>
      <c r="H198">
        <v>0</v>
      </c>
      <c r="I198" s="2">
        <v>44082.795138888891</v>
      </c>
      <c r="J198" s="2">
        <v>44642.636111111111</v>
      </c>
      <c r="K198" t="s">
        <v>130</v>
      </c>
    </row>
    <row r="199" spans="1:11" x14ac:dyDescent="0.45">
      <c r="A199">
        <v>198</v>
      </c>
      <c r="B199" s="1">
        <v>37327</v>
      </c>
      <c r="F199">
        <v>5520</v>
      </c>
      <c r="G199">
        <v>5520</v>
      </c>
      <c r="H199">
        <v>0</v>
      </c>
      <c r="I199" s="2">
        <v>44082.796527777777</v>
      </c>
      <c r="J199" s="2">
        <v>44742.515972222223</v>
      </c>
      <c r="K199" t="s">
        <v>56</v>
      </c>
    </row>
    <row r="200" spans="1:11" x14ac:dyDescent="0.45">
      <c r="A200">
        <v>199</v>
      </c>
      <c r="F200">
        <v>350</v>
      </c>
      <c r="G200">
        <v>850</v>
      </c>
      <c r="H200">
        <v>500</v>
      </c>
      <c r="I200" s="2">
        <v>44082.79791666667</v>
      </c>
      <c r="J200" s="2">
        <v>44572.72152777778</v>
      </c>
      <c r="K200" t="s">
        <v>56</v>
      </c>
    </row>
    <row r="201" spans="1:11" x14ac:dyDescent="0.45">
      <c r="A201">
        <v>200</v>
      </c>
      <c r="F201">
        <v>2760</v>
      </c>
      <c r="G201">
        <v>2760</v>
      </c>
      <c r="H201">
        <v>0</v>
      </c>
      <c r="I201" s="2">
        <v>44082.802083333336</v>
      </c>
      <c r="J201" s="2">
        <v>44652.802777777775</v>
      </c>
      <c r="K201" t="s">
        <v>52</v>
      </c>
    </row>
    <row r="202" spans="1:11" x14ac:dyDescent="0.45">
      <c r="A202">
        <v>201</v>
      </c>
      <c r="F202">
        <v>510</v>
      </c>
      <c r="G202">
        <v>510</v>
      </c>
      <c r="H202">
        <v>0</v>
      </c>
      <c r="I202" s="2">
        <v>44082.802083333336</v>
      </c>
      <c r="J202" s="2">
        <v>44618.78125</v>
      </c>
      <c r="K202" t="s">
        <v>56</v>
      </c>
    </row>
    <row r="203" spans="1:11" x14ac:dyDescent="0.45">
      <c r="A203">
        <v>202</v>
      </c>
      <c r="F203">
        <v>2160</v>
      </c>
      <c r="G203">
        <v>2660</v>
      </c>
      <c r="H203">
        <v>500</v>
      </c>
      <c r="I203" s="2">
        <v>44082.802777777775</v>
      </c>
      <c r="J203" s="2">
        <v>44652.753472222219</v>
      </c>
      <c r="K203" t="s">
        <v>46</v>
      </c>
    </row>
    <row r="204" spans="1:11" x14ac:dyDescent="0.45">
      <c r="A204">
        <v>203</v>
      </c>
      <c r="F204">
        <v>400</v>
      </c>
      <c r="G204">
        <v>400</v>
      </c>
      <c r="H204">
        <v>0</v>
      </c>
      <c r="I204" s="2">
        <v>44082.803472222222</v>
      </c>
      <c r="K204" t="s">
        <v>141</v>
      </c>
    </row>
    <row r="205" spans="1:11" x14ac:dyDescent="0.45">
      <c r="A205">
        <v>204</v>
      </c>
      <c r="C205" t="s">
        <v>142</v>
      </c>
      <c r="D205" t="s">
        <v>143</v>
      </c>
      <c r="E205">
        <v>60091</v>
      </c>
      <c r="F205">
        <v>350</v>
      </c>
      <c r="G205">
        <v>4350</v>
      </c>
      <c r="H205">
        <v>4000</v>
      </c>
      <c r="I205" s="2">
        <v>44082.807638888888</v>
      </c>
      <c r="J205" s="2">
        <v>44670.743750000001</v>
      </c>
      <c r="K205" t="s">
        <v>52</v>
      </c>
    </row>
    <row r="206" spans="1:11" x14ac:dyDescent="0.45">
      <c r="A206">
        <v>205</v>
      </c>
      <c r="F206">
        <v>1550</v>
      </c>
      <c r="G206">
        <v>1550</v>
      </c>
      <c r="H206">
        <v>0</v>
      </c>
      <c r="I206" s="2">
        <v>44082.809027777781</v>
      </c>
      <c r="J206" s="2">
        <v>44622.870138888888</v>
      </c>
      <c r="K206" t="s">
        <v>30</v>
      </c>
    </row>
    <row r="207" spans="1:11" x14ac:dyDescent="0.45">
      <c r="A207">
        <v>206</v>
      </c>
      <c r="F207">
        <v>680</v>
      </c>
      <c r="G207">
        <v>980</v>
      </c>
      <c r="H207">
        <v>300</v>
      </c>
      <c r="I207" s="2">
        <v>44082.825694444444</v>
      </c>
      <c r="J207" s="2">
        <v>44622.805555555555</v>
      </c>
      <c r="K207" t="s">
        <v>56</v>
      </c>
    </row>
    <row r="208" spans="1:11" x14ac:dyDescent="0.45">
      <c r="A208">
        <v>207</v>
      </c>
      <c r="B208" s="1">
        <v>37139</v>
      </c>
      <c r="F208">
        <v>6145</v>
      </c>
      <c r="G208">
        <v>6145</v>
      </c>
      <c r="H208">
        <v>0</v>
      </c>
      <c r="I208" s="2">
        <v>44082.839583333334</v>
      </c>
      <c r="J208" s="2">
        <v>44742.418749999997</v>
      </c>
      <c r="K208" t="s">
        <v>46</v>
      </c>
    </row>
    <row r="209" spans="1:11" x14ac:dyDescent="0.45">
      <c r="A209">
        <v>208</v>
      </c>
      <c r="F209">
        <v>850</v>
      </c>
      <c r="G209">
        <v>850</v>
      </c>
      <c r="H209">
        <v>0</v>
      </c>
      <c r="I209" s="2">
        <v>44082.840277777781</v>
      </c>
      <c r="J209" s="2">
        <v>44124.833333333336</v>
      </c>
      <c r="K209" t="s">
        <v>144</v>
      </c>
    </row>
    <row r="210" spans="1:11" x14ac:dyDescent="0.45">
      <c r="A210">
        <v>209</v>
      </c>
      <c r="F210">
        <v>1820</v>
      </c>
      <c r="G210">
        <v>1820</v>
      </c>
      <c r="H210">
        <v>0</v>
      </c>
      <c r="I210" s="2">
        <v>44082.84097222222</v>
      </c>
      <c r="J210" s="2">
        <v>44616.845138888886</v>
      </c>
      <c r="K210" t="s">
        <v>46</v>
      </c>
    </row>
    <row r="211" spans="1:11" x14ac:dyDescent="0.45">
      <c r="A211">
        <v>210</v>
      </c>
      <c r="F211">
        <v>1400</v>
      </c>
      <c r="G211">
        <v>1400</v>
      </c>
      <c r="H211">
        <v>0</v>
      </c>
      <c r="I211" s="2">
        <v>44082.847916666666</v>
      </c>
      <c r="J211" s="2">
        <v>44618.779166666667</v>
      </c>
      <c r="K211" t="s">
        <v>56</v>
      </c>
    </row>
    <row r="212" spans="1:11" x14ac:dyDescent="0.45">
      <c r="A212">
        <v>211</v>
      </c>
      <c r="B212" s="1">
        <v>37357</v>
      </c>
      <c r="F212">
        <v>2535</v>
      </c>
      <c r="G212">
        <v>4535</v>
      </c>
      <c r="H212">
        <v>2000</v>
      </c>
      <c r="I212" s="2">
        <v>44082.852083333331</v>
      </c>
      <c r="J212" s="2">
        <v>44742.739583333336</v>
      </c>
      <c r="K212" t="s">
        <v>56</v>
      </c>
    </row>
    <row r="213" spans="1:11" x14ac:dyDescent="0.45">
      <c r="A213">
        <v>212</v>
      </c>
      <c r="C213" t="s">
        <v>145</v>
      </c>
      <c r="D213" t="s">
        <v>146</v>
      </c>
      <c r="E213">
        <v>45140</v>
      </c>
      <c r="F213">
        <v>2025</v>
      </c>
      <c r="G213">
        <v>8950</v>
      </c>
      <c r="H213">
        <v>6925</v>
      </c>
      <c r="I213" s="2">
        <v>44082.861805555556</v>
      </c>
      <c r="J213" s="2">
        <v>44739.31527777778</v>
      </c>
      <c r="K213" t="s">
        <v>33</v>
      </c>
    </row>
    <row r="214" spans="1:11" x14ac:dyDescent="0.45">
      <c r="A214">
        <v>213</v>
      </c>
      <c r="B214" s="1">
        <v>36782</v>
      </c>
      <c r="F214">
        <v>2350</v>
      </c>
      <c r="G214">
        <v>2350</v>
      </c>
      <c r="H214">
        <v>0</v>
      </c>
      <c r="I214" s="2">
        <v>44082.863888888889</v>
      </c>
      <c r="J214" s="2">
        <v>44570.561111111114</v>
      </c>
      <c r="K214" t="s">
        <v>48</v>
      </c>
    </row>
    <row r="215" spans="1:11" x14ac:dyDescent="0.45">
      <c r="A215">
        <v>214</v>
      </c>
      <c r="F215">
        <v>865</v>
      </c>
      <c r="G215">
        <v>865</v>
      </c>
      <c r="H215">
        <v>0</v>
      </c>
      <c r="I215" s="2">
        <v>44082.867361111108</v>
      </c>
      <c r="J215" s="2">
        <v>44576.218055555553</v>
      </c>
      <c r="K215" t="s">
        <v>48</v>
      </c>
    </row>
    <row r="216" spans="1:11" x14ac:dyDescent="0.45">
      <c r="A216">
        <v>215</v>
      </c>
      <c r="F216">
        <v>650</v>
      </c>
      <c r="G216">
        <v>1150</v>
      </c>
      <c r="H216">
        <v>500</v>
      </c>
      <c r="I216" s="2">
        <v>44082.867361111108</v>
      </c>
      <c r="J216" s="2">
        <v>44619.686805555553</v>
      </c>
      <c r="K216" t="s">
        <v>49</v>
      </c>
    </row>
    <row r="217" spans="1:11" x14ac:dyDescent="0.45">
      <c r="A217">
        <v>216</v>
      </c>
      <c r="F217">
        <v>1695</v>
      </c>
      <c r="G217">
        <v>1695</v>
      </c>
      <c r="H217">
        <v>0</v>
      </c>
      <c r="I217" s="2">
        <v>44082.870138888888</v>
      </c>
      <c r="J217" s="2">
        <v>44121.642361111109</v>
      </c>
      <c r="K217" t="s">
        <v>147</v>
      </c>
    </row>
    <row r="218" spans="1:11" x14ac:dyDescent="0.45">
      <c r="A218">
        <v>217</v>
      </c>
      <c r="F218">
        <v>775</v>
      </c>
      <c r="G218">
        <v>775</v>
      </c>
      <c r="H218">
        <v>0</v>
      </c>
      <c r="I218" s="2">
        <v>44082.870833333334</v>
      </c>
      <c r="J218" s="2">
        <v>44604.587500000001</v>
      </c>
      <c r="K218" t="s">
        <v>56</v>
      </c>
    </row>
    <row r="219" spans="1:11" x14ac:dyDescent="0.45">
      <c r="A219">
        <v>218</v>
      </c>
      <c r="F219">
        <v>5900</v>
      </c>
      <c r="G219">
        <v>5900</v>
      </c>
      <c r="H219">
        <v>0</v>
      </c>
      <c r="I219" s="2">
        <v>44082.87222222222</v>
      </c>
      <c r="J219" s="2">
        <v>44742.80972222222</v>
      </c>
      <c r="K219" t="s">
        <v>46</v>
      </c>
    </row>
    <row r="220" spans="1:11" x14ac:dyDescent="0.45">
      <c r="A220">
        <v>219</v>
      </c>
      <c r="F220">
        <v>1600</v>
      </c>
      <c r="G220">
        <v>2100</v>
      </c>
      <c r="H220">
        <v>500</v>
      </c>
      <c r="I220" s="2">
        <v>44082.874305555553</v>
      </c>
      <c r="J220" s="2">
        <v>44603.616666666669</v>
      </c>
      <c r="K220" t="s">
        <v>148</v>
      </c>
    </row>
    <row r="221" spans="1:11" x14ac:dyDescent="0.45">
      <c r="A221">
        <v>220</v>
      </c>
      <c r="F221">
        <v>1170</v>
      </c>
      <c r="G221">
        <v>1170</v>
      </c>
      <c r="H221">
        <v>0</v>
      </c>
      <c r="I221" s="2">
        <v>44082.87777777778</v>
      </c>
      <c r="J221" s="2">
        <v>44689.38958333333</v>
      </c>
      <c r="K221" t="s">
        <v>56</v>
      </c>
    </row>
    <row r="222" spans="1:11" x14ac:dyDescent="0.45">
      <c r="A222">
        <v>221</v>
      </c>
      <c r="B222" s="1">
        <v>37097</v>
      </c>
      <c r="F222">
        <v>2230</v>
      </c>
      <c r="G222">
        <v>2230</v>
      </c>
      <c r="H222">
        <v>0</v>
      </c>
      <c r="I222" s="2">
        <v>44082.87777777778</v>
      </c>
      <c r="J222" s="2">
        <v>44688.851388888892</v>
      </c>
      <c r="K222" t="s">
        <v>33</v>
      </c>
    </row>
    <row r="223" spans="1:11" x14ac:dyDescent="0.45">
      <c r="A223">
        <v>222</v>
      </c>
      <c r="F223">
        <v>600</v>
      </c>
      <c r="G223">
        <v>600</v>
      </c>
      <c r="H223">
        <v>0</v>
      </c>
      <c r="I223" s="2">
        <v>44082.879166666666</v>
      </c>
      <c r="J223" s="2">
        <v>44571.759027777778</v>
      </c>
      <c r="K223" t="s">
        <v>56</v>
      </c>
    </row>
    <row r="224" spans="1:11" x14ac:dyDescent="0.45">
      <c r="A224">
        <v>223</v>
      </c>
      <c r="B224" s="1">
        <v>37278</v>
      </c>
      <c r="F224">
        <v>5035</v>
      </c>
      <c r="G224">
        <v>5535</v>
      </c>
      <c r="H224">
        <v>500</v>
      </c>
      <c r="I224" s="2">
        <v>44082.881944444445</v>
      </c>
      <c r="J224" s="2">
        <v>44717.902083333334</v>
      </c>
      <c r="K224" t="s">
        <v>149</v>
      </c>
    </row>
    <row r="225" spans="1:11" x14ac:dyDescent="0.45">
      <c r="A225">
        <v>224</v>
      </c>
      <c r="F225">
        <v>1290</v>
      </c>
      <c r="G225">
        <v>1290</v>
      </c>
      <c r="H225">
        <v>0</v>
      </c>
      <c r="I225" s="2">
        <v>44082.883333333331</v>
      </c>
      <c r="J225" s="2">
        <v>44666.465277777781</v>
      </c>
      <c r="K225" t="s">
        <v>56</v>
      </c>
    </row>
    <row r="226" spans="1:11" x14ac:dyDescent="0.45">
      <c r="A226">
        <v>225</v>
      </c>
      <c r="F226">
        <v>1150</v>
      </c>
      <c r="G226">
        <v>1150</v>
      </c>
      <c r="H226">
        <v>0</v>
      </c>
      <c r="I226" s="2">
        <v>44082.883333333331</v>
      </c>
      <c r="J226" s="2">
        <v>44583.768055555556</v>
      </c>
      <c r="K226" t="s">
        <v>56</v>
      </c>
    </row>
    <row r="227" spans="1:11" x14ac:dyDescent="0.45">
      <c r="A227">
        <v>226</v>
      </c>
      <c r="F227">
        <v>550</v>
      </c>
      <c r="G227">
        <v>550</v>
      </c>
      <c r="H227">
        <v>0</v>
      </c>
      <c r="I227" s="2">
        <v>44082.883333333331</v>
      </c>
      <c r="J227" s="2">
        <v>44573.332638888889</v>
      </c>
      <c r="K227" t="s">
        <v>56</v>
      </c>
    </row>
    <row r="228" spans="1:11" x14ac:dyDescent="0.45">
      <c r="A228">
        <v>227</v>
      </c>
      <c r="F228">
        <v>4490</v>
      </c>
      <c r="G228">
        <v>4490</v>
      </c>
      <c r="H228">
        <v>0</v>
      </c>
      <c r="I228" s="2">
        <v>44082.886111111111</v>
      </c>
      <c r="J228" s="2">
        <v>44670.864583333336</v>
      </c>
      <c r="K228" t="s">
        <v>64</v>
      </c>
    </row>
    <row r="229" spans="1:11" x14ac:dyDescent="0.45">
      <c r="A229">
        <v>228</v>
      </c>
      <c r="F229">
        <v>600</v>
      </c>
      <c r="G229">
        <v>600</v>
      </c>
      <c r="H229">
        <v>0</v>
      </c>
      <c r="I229" s="2">
        <v>44082.887499999997</v>
      </c>
      <c r="J229" s="2">
        <v>44571.45208333333</v>
      </c>
      <c r="K229" t="s">
        <v>56</v>
      </c>
    </row>
    <row r="230" spans="1:11" x14ac:dyDescent="0.45">
      <c r="A230">
        <v>229</v>
      </c>
      <c r="F230">
        <v>810</v>
      </c>
      <c r="G230">
        <v>810</v>
      </c>
      <c r="H230">
        <v>0</v>
      </c>
      <c r="I230" s="2">
        <v>44082.890277777777</v>
      </c>
      <c r="J230" s="2">
        <v>44717.468055555553</v>
      </c>
      <c r="K230" t="s">
        <v>56</v>
      </c>
    </row>
    <row r="231" spans="1:11" x14ac:dyDescent="0.45">
      <c r="A231">
        <v>230</v>
      </c>
      <c r="F231">
        <v>1520</v>
      </c>
      <c r="G231">
        <v>1520</v>
      </c>
      <c r="H231">
        <v>0</v>
      </c>
      <c r="I231" s="2">
        <v>44082.890972222223</v>
      </c>
      <c r="J231" s="2">
        <v>44666.518055555556</v>
      </c>
      <c r="K231" t="s">
        <v>29</v>
      </c>
    </row>
    <row r="232" spans="1:11" x14ac:dyDescent="0.45">
      <c r="A232">
        <v>231</v>
      </c>
      <c r="F232">
        <v>450</v>
      </c>
      <c r="G232">
        <v>750</v>
      </c>
      <c r="H232">
        <v>300</v>
      </c>
      <c r="I232" s="2">
        <v>44082.890972222223</v>
      </c>
      <c r="J232" s="2">
        <v>44610.748611111114</v>
      </c>
      <c r="K232" t="s">
        <v>48</v>
      </c>
    </row>
    <row r="233" spans="1:11" x14ac:dyDescent="0.45">
      <c r="A233">
        <v>232</v>
      </c>
      <c r="F233">
        <v>800</v>
      </c>
      <c r="G233">
        <v>800</v>
      </c>
      <c r="H233">
        <v>0</v>
      </c>
      <c r="I233" s="2">
        <v>44082.892361111109</v>
      </c>
      <c r="J233" s="2">
        <v>44584.970833333333</v>
      </c>
      <c r="K233" t="s">
        <v>56</v>
      </c>
    </row>
    <row r="234" spans="1:11" x14ac:dyDescent="0.45">
      <c r="A234">
        <v>233</v>
      </c>
      <c r="F234">
        <v>100</v>
      </c>
      <c r="G234">
        <v>400</v>
      </c>
      <c r="H234">
        <v>300</v>
      </c>
      <c r="I234" s="2">
        <v>44082.893055555556</v>
      </c>
      <c r="J234" s="2">
        <v>44119.420138888891</v>
      </c>
      <c r="K234" t="s">
        <v>150</v>
      </c>
    </row>
    <row r="235" spans="1:11" x14ac:dyDescent="0.45">
      <c r="A235">
        <v>234</v>
      </c>
      <c r="F235">
        <v>610</v>
      </c>
      <c r="G235">
        <v>1110</v>
      </c>
      <c r="H235">
        <v>500</v>
      </c>
      <c r="I235" s="2">
        <v>44082.896527777775</v>
      </c>
      <c r="J235" s="2">
        <v>44573.803472222222</v>
      </c>
      <c r="K235" t="s">
        <v>56</v>
      </c>
    </row>
    <row r="236" spans="1:11" x14ac:dyDescent="0.45">
      <c r="A236">
        <v>235</v>
      </c>
      <c r="B236" s="1">
        <v>37169</v>
      </c>
      <c r="F236">
        <v>450</v>
      </c>
      <c r="G236">
        <v>850</v>
      </c>
      <c r="H236">
        <v>400</v>
      </c>
      <c r="I236" s="2">
        <v>44082.897916666669</v>
      </c>
      <c r="J236" s="2">
        <v>44635.85833333333</v>
      </c>
      <c r="K236" t="s">
        <v>56</v>
      </c>
    </row>
    <row r="237" spans="1:11" x14ac:dyDescent="0.45">
      <c r="A237">
        <v>236</v>
      </c>
      <c r="B237" s="1">
        <v>37184</v>
      </c>
      <c r="F237">
        <v>11100</v>
      </c>
      <c r="G237">
        <v>11300</v>
      </c>
      <c r="H237">
        <v>200</v>
      </c>
      <c r="I237" s="2">
        <v>44082.899305555555</v>
      </c>
      <c r="J237" s="2">
        <v>44742.57708333333</v>
      </c>
      <c r="K237" t="s">
        <v>46</v>
      </c>
    </row>
    <row r="238" spans="1:11" x14ac:dyDescent="0.45">
      <c r="A238">
        <v>237</v>
      </c>
      <c r="F238">
        <v>600</v>
      </c>
      <c r="G238">
        <v>600</v>
      </c>
      <c r="H238">
        <v>0</v>
      </c>
      <c r="I238" s="2">
        <v>44082.904166666667</v>
      </c>
      <c r="J238" s="2">
        <v>44514.021527777775</v>
      </c>
      <c r="K238" t="s">
        <v>56</v>
      </c>
    </row>
    <row r="239" spans="1:11" x14ac:dyDescent="0.45">
      <c r="A239">
        <v>238</v>
      </c>
      <c r="B239" s="1">
        <v>44496</v>
      </c>
      <c r="F239">
        <v>1435</v>
      </c>
      <c r="G239">
        <v>1935</v>
      </c>
      <c r="H239">
        <v>500</v>
      </c>
      <c r="I239" s="2">
        <v>44082.906944444447</v>
      </c>
      <c r="J239" s="2">
        <v>44618.77847222222</v>
      </c>
      <c r="K239" t="s">
        <v>46</v>
      </c>
    </row>
    <row r="240" spans="1:11" x14ac:dyDescent="0.45">
      <c r="A240">
        <v>239</v>
      </c>
      <c r="F240">
        <v>5380</v>
      </c>
      <c r="G240">
        <v>5380</v>
      </c>
      <c r="H240">
        <v>0</v>
      </c>
      <c r="I240" s="2">
        <v>44082.908333333333</v>
      </c>
      <c r="J240" s="2">
        <v>44683.463194444441</v>
      </c>
      <c r="K240" t="s">
        <v>56</v>
      </c>
    </row>
    <row r="241" spans="1:11" x14ac:dyDescent="0.45">
      <c r="A241">
        <v>240</v>
      </c>
      <c r="F241">
        <v>450</v>
      </c>
      <c r="G241">
        <v>750</v>
      </c>
      <c r="H241">
        <v>300</v>
      </c>
      <c r="I241" s="2">
        <v>44082.912499999999</v>
      </c>
      <c r="J241" s="2">
        <v>44627.753472222219</v>
      </c>
      <c r="K241" t="s">
        <v>48</v>
      </c>
    </row>
    <row r="242" spans="1:11" x14ac:dyDescent="0.45">
      <c r="A242">
        <v>241</v>
      </c>
      <c r="F242">
        <v>5470</v>
      </c>
      <c r="G242">
        <v>5470</v>
      </c>
      <c r="H242">
        <v>0</v>
      </c>
      <c r="I242" s="2">
        <v>44082.915972222225</v>
      </c>
      <c r="J242" s="2">
        <v>44702.79791666667</v>
      </c>
      <c r="K242" t="s">
        <v>70</v>
      </c>
    </row>
    <row r="243" spans="1:11" x14ac:dyDescent="0.45">
      <c r="A243">
        <v>242</v>
      </c>
      <c r="F243">
        <v>6905</v>
      </c>
      <c r="G243">
        <v>6905</v>
      </c>
      <c r="H243">
        <v>0</v>
      </c>
      <c r="I243" s="2">
        <v>44082.915972222225</v>
      </c>
      <c r="J243" s="2">
        <v>44597.790277777778</v>
      </c>
      <c r="K243" t="s">
        <v>46</v>
      </c>
    </row>
    <row r="244" spans="1:11" x14ac:dyDescent="0.45">
      <c r="A244">
        <v>243</v>
      </c>
      <c r="F244">
        <v>7680</v>
      </c>
      <c r="G244">
        <v>7680</v>
      </c>
      <c r="H244">
        <v>0</v>
      </c>
      <c r="I244" s="2">
        <v>44082.917361111111</v>
      </c>
      <c r="J244" s="2">
        <v>44667.674305555556</v>
      </c>
      <c r="K244" t="s">
        <v>46</v>
      </c>
    </row>
    <row r="245" spans="1:11" x14ac:dyDescent="0.45">
      <c r="A245">
        <v>244</v>
      </c>
      <c r="B245" s="1">
        <v>36910</v>
      </c>
      <c r="F245">
        <v>11430</v>
      </c>
      <c r="G245">
        <v>11730</v>
      </c>
      <c r="H245">
        <v>300</v>
      </c>
      <c r="I245" s="2">
        <v>44082.931944444441</v>
      </c>
      <c r="J245" s="2">
        <v>44665.416666666664</v>
      </c>
      <c r="K245" t="s">
        <v>48</v>
      </c>
    </row>
    <row r="246" spans="1:11" x14ac:dyDescent="0.45">
      <c r="A246">
        <v>245</v>
      </c>
      <c r="B246" s="1">
        <v>36620</v>
      </c>
      <c r="C246" t="s">
        <v>20</v>
      </c>
      <c r="D246" t="s">
        <v>38</v>
      </c>
      <c r="E246">
        <v>27106</v>
      </c>
      <c r="F246">
        <v>7880</v>
      </c>
      <c r="G246">
        <v>8430</v>
      </c>
      <c r="H246">
        <v>550</v>
      </c>
      <c r="I246" s="2">
        <v>44082.936805555553</v>
      </c>
      <c r="J246" s="2">
        <v>44699.460416666669</v>
      </c>
      <c r="K246" t="s">
        <v>52</v>
      </c>
    </row>
    <row r="247" spans="1:11" x14ac:dyDescent="0.45">
      <c r="A247">
        <v>246</v>
      </c>
      <c r="F247">
        <v>5965</v>
      </c>
      <c r="G247">
        <v>5965</v>
      </c>
      <c r="H247">
        <v>0</v>
      </c>
      <c r="I247" s="2">
        <v>44082.94027777778</v>
      </c>
      <c r="J247" s="2">
        <v>44669.456250000003</v>
      </c>
      <c r="K247" t="s">
        <v>56</v>
      </c>
    </row>
    <row r="248" spans="1:11" x14ac:dyDescent="0.45">
      <c r="A248">
        <v>247</v>
      </c>
      <c r="B248" s="1">
        <v>37163</v>
      </c>
      <c r="F248">
        <v>1350</v>
      </c>
      <c r="G248">
        <v>1350</v>
      </c>
      <c r="H248">
        <v>0</v>
      </c>
      <c r="I248" s="2">
        <v>44082.94027777778</v>
      </c>
      <c r="J248" s="2">
        <v>44625.604166666664</v>
      </c>
      <c r="K248" t="s">
        <v>46</v>
      </c>
    </row>
    <row r="249" spans="1:11" x14ac:dyDescent="0.45">
      <c r="A249">
        <v>248</v>
      </c>
      <c r="F249">
        <v>2415</v>
      </c>
      <c r="G249">
        <v>2415</v>
      </c>
      <c r="H249">
        <v>0</v>
      </c>
      <c r="I249" s="2">
        <v>44082.942361111112</v>
      </c>
      <c r="J249" s="2">
        <v>44670.529861111114</v>
      </c>
      <c r="K249" t="s">
        <v>56</v>
      </c>
    </row>
    <row r="250" spans="1:11" x14ac:dyDescent="0.45">
      <c r="A250">
        <v>249</v>
      </c>
      <c r="F250">
        <v>1360</v>
      </c>
      <c r="G250">
        <v>1360</v>
      </c>
      <c r="H250">
        <v>0</v>
      </c>
      <c r="I250" s="2">
        <v>44082.943055555559</v>
      </c>
      <c r="J250" s="2">
        <v>44690.754166666666</v>
      </c>
      <c r="K250" t="s">
        <v>46</v>
      </c>
    </row>
    <row r="251" spans="1:11" x14ac:dyDescent="0.45">
      <c r="A251">
        <v>250</v>
      </c>
      <c r="F251">
        <v>850</v>
      </c>
      <c r="G251">
        <v>850</v>
      </c>
      <c r="H251">
        <v>0</v>
      </c>
      <c r="I251" s="2">
        <v>44082.943055555559</v>
      </c>
      <c r="J251" s="2">
        <v>44621.725694444445</v>
      </c>
      <c r="K251" t="s">
        <v>56</v>
      </c>
    </row>
    <row r="252" spans="1:11" x14ac:dyDescent="0.45">
      <c r="A252">
        <v>251</v>
      </c>
      <c r="F252">
        <v>1175</v>
      </c>
      <c r="G252">
        <v>1475</v>
      </c>
      <c r="H252">
        <v>300</v>
      </c>
      <c r="I252" s="2">
        <v>44082.943055555559</v>
      </c>
      <c r="J252" s="2">
        <v>44636.583333333336</v>
      </c>
      <c r="K252" t="s">
        <v>56</v>
      </c>
    </row>
    <row r="253" spans="1:11" x14ac:dyDescent="0.45">
      <c r="A253">
        <v>252</v>
      </c>
      <c r="F253">
        <v>475</v>
      </c>
      <c r="G253">
        <v>475</v>
      </c>
      <c r="H253">
        <v>0</v>
      </c>
      <c r="I253" s="2">
        <v>44082.943749999999</v>
      </c>
      <c r="K253" t="s">
        <v>151</v>
      </c>
    </row>
    <row r="254" spans="1:11" x14ac:dyDescent="0.45">
      <c r="A254">
        <v>253</v>
      </c>
      <c r="B254" s="1">
        <v>36522</v>
      </c>
      <c r="F254">
        <v>7730</v>
      </c>
      <c r="G254">
        <v>17730</v>
      </c>
      <c r="H254">
        <v>10000</v>
      </c>
      <c r="I254" s="2">
        <v>44082.956250000003</v>
      </c>
      <c r="J254" s="2">
        <v>44712.445833333331</v>
      </c>
      <c r="K254" t="s">
        <v>52</v>
      </c>
    </row>
    <row r="255" spans="1:11" x14ac:dyDescent="0.45">
      <c r="A255">
        <v>254</v>
      </c>
      <c r="B255" s="1">
        <v>37140</v>
      </c>
      <c r="F255">
        <v>2930</v>
      </c>
      <c r="G255">
        <v>3680</v>
      </c>
      <c r="H255">
        <v>750</v>
      </c>
      <c r="I255" s="2">
        <v>44082.957638888889</v>
      </c>
      <c r="J255" s="2">
        <v>44685.381944444445</v>
      </c>
      <c r="K255" t="s">
        <v>152</v>
      </c>
    </row>
    <row r="256" spans="1:11" x14ac:dyDescent="0.45">
      <c r="A256">
        <v>255</v>
      </c>
      <c r="F256">
        <v>825</v>
      </c>
      <c r="G256">
        <v>825</v>
      </c>
      <c r="H256">
        <v>0</v>
      </c>
      <c r="I256" s="2">
        <v>44082.959027777775</v>
      </c>
      <c r="J256" s="2">
        <v>44309.87222222222</v>
      </c>
      <c r="K256" t="s">
        <v>69</v>
      </c>
    </row>
    <row r="257" spans="1:11" x14ac:dyDescent="0.45">
      <c r="A257">
        <v>256</v>
      </c>
      <c r="B257" s="1">
        <v>37157</v>
      </c>
      <c r="F257">
        <v>6810</v>
      </c>
      <c r="G257">
        <v>6810</v>
      </c>
      <c r="H257">
        <v>0</v>
      </c>
      <c r="I257" s="2">
        <v>44082.959722222222</v>
      </c>
      <c r="J257" s="2">
        <v>44693.129166666666</v>
      </c>
      <c r="K257" t="s">
        <v>46</v>
      </c>
    </row>
    <row r="258" spans="1:11" x14ac:dyDescent="0.45">
      <c r="A258">
        <v>257</v>
      </c>
      <c r="F258">
        <v>490</v>
      </c>
      <c r="G258">
        <v>490</v>
      </c>
      <c r="H258">
        <v>0</v>
      </c>
      <c r="I258" s="2">
        <v>44082.959722222222</v>
      </c>
      <c r="J258" s="2">
        <v>44601.375694444447</v>
      </c>
      <c r="K258" t="s">
        <v>56</v>
      </c>
    </row>
    <row r="259" spans="1:11" x14ac:dyDescent="0.45">
      <c r="A259">
        <v>258</v>
      </c>
      <c r="F259">
        <v>8880</v>
      </c>
      <c r="G259">
        <v>17880</v>
      </c>
      <c r="H259">
        <v>9000</v>
      </c>
      <c r="I259" s="2">
        <v>44082.963888888888</v>
      </c>
      <c r="J259" s="2">
        <v>44680.670138888891</v>
      </c>
      <c r="K259" t="s">
        <v>46</v>
      </c>
    </row>
    <row r="260" spans="1:11" x14ac:dyDescent="0.45">
      <c r="A260">
        <v>259</v>
      </c>
      <c r="F260">
        <v>400</v>
      </c>
      <c r="G260">
        <v>400</v>
      </c>
      <c r="H260">
        <v>0</v>
      </c>
      <c r="I260" s="2">
        <v>44082.96597222222</v>
      </c>
      <c r="K260" t="s">
        <v>141</v>
      </c>
    </row>
    <row r="261" spans="1:11" x14ac:dyDescent="0.45">
      <c r="A261">
        <v>260</v>
      </c>
      <c r="B261" s="1">
        <v>37363</v>
      </c>
      <c r="F261">
        <v>5955</v>
      </c>
      <c r="G261">
        <v>5955</v>
      </c>
      <c r="H261">
        <v>0</v>
      </c>
      <c r="I261" s="2">
        <v>44082.975694444445</v>
      </c>
      <c r="J261" s="2">
        <v>44669.793749999997</v>
      </c>
      <c r="K261" t="s">
        <v>46</v>
      </c>
    </row>
    <row r="262" spans="1:11" x14ac:dyDescent="0.45">
      <c r="A262">
        <v>261</v>
      </c>
      <c r="F262">
        <v>1610</v>
      </c>
      <c r="G262">
        <v>1610</v>
      </c>
      <c r="H262">
        <v>0</v>
      </c>
      <c r="I262" s="2">
        <v>44082.976388888892</v>
      </c>
      <c r="J262" s="2">
        <v>44659.434027777781</v>
      </c>
      <c r="K262" t="s">
        <v>29</v>
      </c>
    </row>
    <row r="263" spans="1:11" x14ac:dyDescent="0.45">
      <c r="A263">
        <v>262</v>
      </c>
      <c r="B263" s="1">
        <v>36637</v>
      </c>
      <c r="C263" t="s">
        <v>28</v>
      </c>
      <c r="D263" t="s">
        <v>38</v>
      </c>
      <c r="E263">
        <v>27109</v>
      </c>
      <c r="F263">
        <v>485</v>
      </c>
      <c r="G263">
        <v>15385</v>
      </c>
      <c r="H263">
        <v>14900</v>
      </c>
      <c r="I263" s="2">
        <v>44082.979166666664</v>
      </c>
      <c r="J263" s="2">
        <v>44713.904166666667</v>
      </c>
      <c r="K263" t="s">
        <v>67</v>
      </c>
    </row>
    <row r="264" spans="1:11" x14ac:dyDescent="0.45">
      <c r="A264">
        <v>263</v>
      </c>
      <c r="F264">
        <v>2140</v>
      </c>
      <c r="G264">
        <v>2440</v>
      </c>
      <c r="H264">
        <v>300</v>
      </c>
      <c r="I264" s="2">
        <v>44082.984027777777</v>
      </c>
      <c r="J264" s="2">
        <v>44691.758333333331</v>
      </c>
      <c r="K264" t="s">
        <v>46</v>
      </c>
    </row>
    <row r="265" spans="1:11" x14ac:dyDescent="0.45">
      <c r="A265">
        <v>264</v>
      </c>
      <c r="F265">
        <v>5895</v>
      </c>
      <c r="G265">
        <v>5895</v>
      </c>
      <c r="H265">
        <v>0</v>
      </c>
      <c r="I265" s="2">
        <v>44082.986111111109</v>
      </c>
      <c r="J265" s="2">
        <v>44732.880555555559</v>
      </c>
      <c r="K265" t="s">
        <v>153</v>
      </c>
    </row>
    <row r="266" spans="1:11" x14ac:dyDescent="0.45">
      <c r="A266">
        <v>265</v>
      </c>
      <c r="F266">
        <v>400</v>
      </c>
      <c r="G266">
        <v>400</v>
      </c>
      <c r="H266">
        <v>0</v>
      </c>
      <c r="I266" s="2">
        <v>44082.986805555556</v>
      </c>
      <c r="K266" t="s">
        <v>141</v>
      </c>
    </row>
    <row r="267" spans="1:11" x14ac:dyDescent="0.45">
      <c r="A267">
        <v>266</v>
      </c>
      <c r="F267">
        <v>920</v>
      </c>
      <c r="G267">
        <v>1220</v>
      </c>
      <c r="H267">
        <v>300</v>
      </c>
      <c r="I267" s="2">
        <v>44082.988194444442</v>
      </c>
      <c r="J267" s="2">
        <v>44578.531944444447</v>
      </c>
      <c r="K267" t="s">
        <v>46</v>
      </c>
    </row>
    <row r="268" spans="1:11" x14ac:dyDescent="0.45">
      <c r="A268">
        <v>267</v>
      </c>
      <c r="F268">
        <v>1165</v>
      </c>
      <c r="G268">
        <v>1165</v>
      </c>
      <c r="H268">
        <v>0</v>
      </c>
      <c r="I268" s="2">
        <v>44082.989583333336</v>
      </c>
      <c r="J268" s="2">
        <v>44573.748611111114</v>
      </c>
      <c r="K268" t="s">
        <v>56</v>
      </c>
    </row>
    <row r="269" spans="1:11" x14ac:dyDescent="0.45">
      <c r="A269">
        <v>268</v>
      </c>
      <c r="F269">
        <v>2090</v>
      </c>
      <c r="G269">
        <v>2090</v>
      </c>
      <c r="H269">
        <v>0</v>
      </c>
      <c r="I269" s="2">
        <v>44082.991666666669</v>
      </c>
      <c r="J269" s="2">
        <v>44688.59097222222</v>
      </c>
      <c r="K269" t="s">
        <v>56</v>
      </c>
    </row>
    <row r="270" spans="1:11" x14ac:dyDescent="0.45">
      <c r="A270">
        <v>269</v>
      </c>
      <c r="F270">
        <v>1150</v>
      </c>
      <c r="G270">
        <v>1150</v>
      </c>
      <c r="H270">
        <v>0</v>
      </c>
      <c r="I270" s="2">
        <v>44082.991666666669</v>
      </c>
      <c r="J270" s="2">
        <v>44615.447916666664</v>
      </c>
      <c r="K270" t="s">
        <v>56</v>
      </c>
    </row>
    <row r="271" spans="1:11" x14ac:dyDescent="0.45">
      <c r="A271">
        <v>270</v>
      </c>
      <c r="F271">
        <v>2035</v>
      </c>
      <c r="G271">
        <v>2035</v>
      </c>
      <c r="H271">
        <v>0</v>
      </c>
      <c r="I271" s="2">
        <v>44082.993750000001</v>
      </c>
      <c r="J271" s="2">
        <v>44664.37777777778</v>
      </c>
      <c r="K271" t="s">
        <v>48</v>
      </c>
    </row>
    <row r="272" spans="1:11" x14ac:dyDescent="0.45">
      <c r="A272">
        <v>271</v>
      </c>
      <c r="B272" s="1">
        <v>37152</v>
      </c>
      <c r="F272">
        <v>1570</v>
      </c>
      <c r="G272">
        <v>1770</v>
      </c>
      <c r="H272">
        <v>200</v>
      </c>
      <c r="I272" s="2">
        <v>44082.995138888888</v>
      </c>
      <c r="J272" s="2">
        <v>44583.836805555555</v>
      </c>
      <c r="K272" t="s">
        <v>56</v>
      </c>
    </row>
    <row r="273" spans="1:11" x14ac:dyDescent="0.45">
      <c r="A273">
        <v>272</v>
      </c>
      <c r="B273" s="1">
        <v>37173</v>
      </c>
      <c r="F273">
        <v>13290</v>
      </c>
      <c r="G273">
        <v>22140</v>
      </c>
      <c r="H273">
        <v>8850</v>
      </c>
      <c r="I273" s="2">
        <v>44083</v>
      </c>
      <c r="J273" s="2">
        <v>44665.352083333331</v>
      </c>
      <c r="K273" t="s">
        <v>46</v>
      </c>
    </row>
    <row r="274" spans="1:11" x14ac:dyDescent="0.45">
      <c r="A274">
        <v>273</v>
      </c>
      <c r="F274">
        <v>860</v>
      </c>
      <c r="G274">
        <v>1860</v>
      </c>
      <c r="H274">
        <v>1000</v>
      </c>
      <c r="I274" s="2">
        <v>44083.03125</v>
      </c>
      <c r="J274" s="2">
        <v>44583.911805555559</v>
      </c>
      <c r="K274" t="s">
        <v>56</v>
      </c>
    </row>
    <row r="275" spans="1:11" x14ac:dyDescent="0.45">
      <c r="A275">
        <v>274</v>
      </c>
      <c r="B275" s="1">
        <v>33648</v>
      </c>
      <c r="F275">
        <v>7375</v>
      </c>
      <c r="G275">
        <v>9875</v>
      </c>
      <c r="H275">
        <v>2500</v>
      </c>
      <c r="I275" s="2">
        <v>44083.318749999999</v>
      </c>
      <c r="J275" s="2">
        <v>44702.745833333334</v>
      </c>
      <c r="K275" t="s">
        <v>45</v>
      </c>
    </row>
    <row r="276" spans="1:11" x14ac:dyDescent="0.45">
      <c r="A276">
        <v>275</v>
      </c>
      <c r="F276">
        <v>6610</v>
      </c>
      <c r="G276">
        <v>6610</v>
      </c>
      <c r="H276">
        <v>0</v>
      </c>
      <c r="I276" s="2">
        <v>44083.338888888888</v>
      </c>
      <c r="J276" s="2">
        <v>44742.4375</v>
      </c>
      <c r="K276" t="s">
        <v>46</v>
      </c>
    </row>
    <row r="277" spans="1:11" x14ac:dyDescent="0.45">
      <c r="A277">
        <v>276</v>
      </c>
      <c r="F277">
        <v>1040</v>
      </c>
      <c r="G277">
        <v>1040</v>
      </c>
      <c r="H277">
        <v>0</v>
      </c>
      <c r="I277" s="2">
        <v>44083.359722222223</v>
      </c>
      <c r="J277" s="2">
        <v>44660.671527777777</v>
      </c>
      <c r="K277" t="s">
        <v>56</v>
      </c>
    </row>
    <row r="278" spans="1:11" x14ac:dyDescent="0.45">
      <c r="A278">
        <v>277</v>
      </c>
      <c r="C278" t="s">
        <v>60</v>
      </c>
      <c r="D278" t="s">
        <v>21</v>
      </c>
      <c r="E278">
        <v>27107</v>
      </c>
      <c r="F278">
        <v>925</v>
      </c>
      <c r="G278">
        <v>7120</v>
      </c>
      <c r="H278">
        <v>6195</v>
      </c>
      <c r="I278" s="2">
        <v>44083.36041666667</v>
      </c>
      <c r="J278" s="2">
        <v>44706.888888888891</v>
      </c>
      <c r="K278" t="s">
        <v>45</v>
      </c>
    </row>
    <row r="279" spans="1:11" x14ac:dyDescent="0.45">
      <c r="A279">
        <v>278</v>
      </c>
      <c r="F279">
        <v>975</v>
      </c>
      <c r="G279">
        <v>975</v>
      </c>
      <c r="H279">
        <v>0</v>
      </c>
      <c r="I279" s="2">
        <v>44083.362500000003</v>
      </c>
      <c r="J279" s="2">
        <v>44637.416666666664</v>
      </c>
      <c r="K279" t="s">
        <v>56</v>
      </c>
    </row>
    <row r="280" spans="1:11" x14ac:dyDescent="0.45">
      <c r="A280">
        <v>279</v>
      </c>
      <c r="F280">
        <v>2030</v>
      </c>
      <c r="G280">
        <v>2030</v>
      </c>
      <c r="H280">
        <v>0</v>
      </c>
      <c r="I280" s="2">
        <v>44083.381944444445</v>
      </c>
      <c r="J280" s="2">
        <v>44684.761805555558</v>
      </c>
      <c r="K280" t="s">
        <v>29</v>
      </c>
    </row>
    <row r="281" spans="1:11" x14ac:dyDescent="0.45">
      <c r="A281">
        <v>280</v>
      </c>
      <c r="B281" s="1">
        <v>36868</v>
      </c>
      <c r="F281">
        <v>7370</v>
      </c>
      <c r="G281">
        <v>7370</v>
      </c>
      <c r="H281">
        <v>0</v>
      </c>
      <c r="I281" s="2">
        <v>44083.386805555558</v>
      </c>
      <c r="J281" s="2">
        <v>44690.551388888889</v>
      </c>
      <c r="K281" t="s">
        <v>33</v>
      </c>
    </row>
    <row r="282" spans="1:11" x14ac:dyDescent="0.45">
      <c r="A282">
        <v>281</v>
      </c>
      <c r="F282">
        <v>3050</v>
      </c>
      <c r="G282">
        <v>3050</v>
      </c>
      <c r="H282">
        <v>0</v>
      </c>
      <c r="I282" s="2">
        <v>44083.388888888891</v>
      </c>
      <c r="J282" s="2">
        <v>44648.685416666667</v>
      </c>
      <c r="K282" t="s">
        <v>30</v>
      </c>
    </row>
    <row r="283" spans="1:11" x14ac:dyDescent="0.45">
      <c r="A283">
        <v>282</v>
      </c>
      <c r="F283">
        <v>3010</v>
      </c>
      <c r="G283">
        <v>3010</v>
      </c>
      <c r="H283">
        <v>0</v>
      </c>
      <c r="I283" s="2">
        <v>44083.397916666669</v>
      </c>
      <c r="J283" s="2">
        <v>44666.584722222222</v>
      </c>
      <c r="K283" t="s">
        <v>154</v>
      </c>
    </row>
    <row r="284" spans="1:11" x14ac:dyDescent="0.45">
      <c r="A284">
        <v>283</v>
      </c>
      <c r="F284">
        <v>1580</v>
      </c>
      <c r="G284">
        <v>1580</v>
      </c>
      <c r="H284">
        <v>0</v>
      </c>
      <c r="I284" s="2">
        <v>44083.398611111108</v>
      </c>
      <c r="J284" s="2">
        <v>44683.65902777778</v>
      </c>
      <c r="K284" t="s">
        <v>33</v>
      </c>
    </row>
    <row r="285" spans="1:11" x14ac:dyDescent="0.45">
      <c r="A285">
        <v>284</v>
      </c>
      <c r="F285">
        <v>2860</v>
      </c>
      <c r="G285">
        <v>2860</v>
      </c>
      <c r="H285">
        <v>0</v>
      </c>
      <c r="I285" s="2">
        <v>44083.400694444441</v>
      </c>
      <c r="J285" s="2">
        <v>44732.797222222223</v>
      </c>
      <c r="K285" t="s">
        <v>48</v>
      </c>
    </row>
    <row r="286" spans="1:11" x14ac:dyDescent="0.45">
      <c r="A286">
        <v>285</v>
      </c>
      <c r="F286">
        <v>820</v>
      </c>
      <c r="G286">
        <v>1320</v>
      </c>
      <c r="H286">
        <v>500</v>
      </c>
      <c r="I286" s="2">
        <v>44083.402777777781</v>
      </c>
      <c r="J286" s="2">
        <v>44644.669444444444</v>
      </c>
      <c r="K286" t="s">
        <v>48</v>
      </c>
    </row>
    <row r="287" spans="1:11" x14ac:dyDescent="0.45">
      <c r="A287">
        <v>286</v>
      </c>
      <c r="F287">
        <v>700</v>
      </c>
      <c r="G287">
        <v>700</v>
      </c>
      <c r="H287">
        <v>0</v>
      </c>
      <c r="I287" s="2">
        <v>44083.40625</v>
      </c>
      <c r="K287" t="s">
        <v>155</v>
      </c>
    </row>
    <row r="288" spans="1:11" x14ac:dyDescent="0.45">
      <c r="A288">
        <v>287</v>
      </c>
      <c r="F288">
        <v>1665</v>
      </c>
      <c r="G288">
        <v>1965</v>
      </c>
      <c r="H288">
        <v>300</v>
      </c>
      <c r="I288" s="2">
        <v>44083.409722222219</v>
      </c>
      <c r="J288" s="2">
        <v>44643.706250000003</v>
      </c>
      <c r="K288" t="s">
        <v>56</v>
      </c>
    </row>
    <row r="289" spans="1:11" x14ac:dyDescent="0.45">
      <c r="A289">
        <v>288</v>
      </c>
      <c r="F289">
        <v>1350</v>
      </c>
      <c r="G289">
        <v>1650</v>
      </c>
      <c r="H289">
        <v>300</v>
      </c>
      <c r="I289" s="2">
        <v>44083.410416666666</v>
      </c>
      <c r="J289" s="2">
        <v>44645.751388888886</v>
      </c>
      <c r="K289" t="s">
        <v>30</v>
      </c>
    </row>
    <row r="290" spans="1:11" x14ac:dyDescent="0.45">
      <c r="A290">
        <v>289</v>
      </c>
      <c r="F290">
        <v>360</v>
      </c>
      <c r="G290">
        <v>860</v>
      </c>
      <c r="H290">
        <v>500</v>
      </c>
      <c r="I290" s="2">
        <v>44083.414583333331</v>
      </c>
      <c r="J290" s="2">
        <v>44670.723611111112</v>
      </c>
      <c r="K290" t="s">
        <v>30</v>
      </c>
    </row>
    <row r="291" spans="1:11" x14ac:dyDescent="0.45">
      <c r="A291">
        <v>290</v>
      </c>
      <c r="F291">
        <v>400</v>
      </c>
      <c r="G291">
        <v>400</v>
      </c>
      <c r="H291">
        <v>0</v>
      </c>
      <c r="I291" s="2">
        <v>44083.418749999997</v>
      </c>
      <c r="K291" t="s">
        <v>116</v>
      </c>
    </row>
    <row r="292" spans="1:11" x14ac:dyDescent="0.45">
      <c r="A292">
        <v>291</v>
      </c>
      <c r="F292">
        <v>2985</v>
      </c>
      <c r="G292">
        <v>2985</v>
      </c>
      <c r="H292">
        <v>0</v>
      </c>
      <c r="I292" s="2">
        <v>44083.423611111109</v>
      </c>
      <c r="J292" s="2">
        <v>44642.634722222225</v>
      </c>
      <c r="K292" t="s">
        <v>46</v>
      </c>
    </row>
    <row r="293" spans="1:11" x14ac:dyDescent="0.45">
      <c r="A293">
        <v>292</v>
      </c>
      <c r="B293" s="1">
        <v>36928</v>
      </c>
      <c r="F293">
        <v>5970</v>
      </c>
      <c r="G293">
        <v>11970</v>
      </c>
      <c r="H293">
        <v>6000</v>
      </c>
      <c r="I293" s="2">
        <v>44083.425694444442</v>
      </c>
      <c r="J293" s="2">
        <v>44742.560416666667</v>
      </c>
      <c r="K293" t="s">
        <v>33</v>
      </c>
    </row>
    <row r="294" spans="1:11" x14ac:dyDescent="0.45">
      <c r="A294">
        <v>293</v>
      </c>
      <c r="F294">
        <v>1050</v>
      </c>
      <c r="G294">
        <v>1050</v>
      </c>
      <c r="H294">
        <v>0</v>
      </c>
      <c r="I294" s="2">
        <v>44083.427083333336</v>
      </c>
      <c r="J294" s="2">
        <v>44636.826388888891</v>
      </c>
      <c r="K294" t="s">
        <v>56</v>
      </c>
    </row>
    <row r="295" spans="1:11" x14ac:dyDescent="0.45">
      <c r="A295">
        <v>294</v>
      </c>
      <c r="F295">
        <v>1525</v>
      </c>
      <c r="G295">
        <v>1525</v>
      </c>
      <c r="H295">
        <v>0</v>
      </c>
      <c r="I295" s="2">
        <v>44083.427083333336</v>
      </c>
      <c r="J295" s="2">
        <v>44662.583333333336</v>
      </c>
      <c r="K295" t="s">
        <v>126</v>
      </c>
    </row>
    <row r="296" spans="1:11" x14ac:dyDescent="0.45">
      <c r="A296">
        <v>295</v>
      </c>
      <c r="F296">
        <v>2790</v>
      </c>
      <c r="G296">
        <v>2790</v>
      </c>
      <c r="H296">
        <v>0</v>
      </c>
      <c r="I296" s="2">
        <v>44083.427777777775</v>
      </c>
      <c r="J296" s="2">
        <v>44326.453472222223</v>
      </c>
      <c r="K296" t="s">
        <v>156</v>
      </c>
    </row>
    <row r="297" spans="1:11" x14ac:dyDescent="0.45">
      <c r="A297">
        <v>296</v>
      </c>
      <c r="C297" t="s">
        <v>157</v>
      </c>
      <c r="D297" t="s">
        <v>38</v>
      </c>
      <c r="E297">
        <v>27106</v>
      </c>
      <c r="F297">
        <v>2525</v>
      </c>
      <c r="G297">
        <v>2550</v>
      </c>
      <c r="H297">
        <v>25</v>
      </c>
      <c r="I297" s="2">
        <v>44083.446527777778</v>
      </c>
      <c r="J297" s="2">
        <v>44318.827777777777</v>
      </c>
      <c r="K297" t="s">
        <v>158</v>
      </c>
    </row>
    <row r="298" spans="1:11" x14ac:dyDescent="0.45">
      <c r="A298">
        <v>297</v>
      </c>
      <c r="F298">
        <v>1800</v>
      </c>
      <c r="G298">
        <v>1800</v>
      </c>
      <c r="H298">
        <v>0</v>
      </c>
      <c r="I298" s="2">
        <v>44083.446527777778</v>
      </c>
      <c r="J298" s="2">
        <v>44656.043055555558</v>
      </c>
      <c r="K298" t="s">
        <v>30</v>
      </c>
    </row>
    <row r="299" spans="1:11" x14ac:dyDescent="0.45">
      <c r="A299">
        <v>298</v>
      </c>
      <c r="F299">
        <v>2360</v>
      </c>
      <c r="G299">
        <v>2360</v>
      </c>
      <c r="H299">
        <v>0</v>
      </c>
      <c r="I299" s="2">
        <v>44083.447222222225</v>
      </c>
      <c r="J299" s="2">
        <v>44621.5</v>
      </c>
      <c r="K299" t="s">
        <v>45</v>
      </c>
    </row>
    <row r="300" spans="1:11" x14ac:dyDescent="0.45">
      <c r="A300">
        <v>299</v>
      </c>
      <c r="F300">
        <v>2110</v>
      </c>
      <c r="G300">
        <v>2110</v>
      </c>
      <c r="H300">
        <v>0</v>
      </c>
      <c r="I300" s="2">
        <v>44083.45</v>
      </c>
      <c r="J300" s="2">
        <v>44666.979861111111</v>
      </c>
      <c r="K300" t="s">
        <v>48</v>
      </c>
    </row>
    <row r="301" spans="1:11" x14ac:dyDescent="0.45">
      <c r="A301">
        <v>300</v>
      </c>
      <c r="F301">
        <v>1350</v>
      </c>
      <c r="G301">
        <v>1350</v>
      </c>
      <c r="H301">
        <v>0</v>
      </c>
      <c r="I301" s="2">
        <v>44083.451388888891</v>
      </c>
      <c r="J301" s="2">
        <v>44622.888888888891</v>
      </c>
      <c r="K301" t="s">
        <v>48</v>
      </c>
    </row>
    <row r="302" spans="1:11" x14ac:dyDescent="0.45">
      <c r="A302">
        <v>301</v>
      </c>
      <c r="B302" s="1">
        <v>36063</v>
      </c>
      <c r="F302">
        <v>460</v>
      </c>
      <c r="G302">
        <v>4960</v>
      </c>
      <c r="H302">
        <v>4500</v>
      </c>
      <c r="I302" s="2">
        <v>44083.453472222223</v>
      </c>
      <c r="J302" s="2">
        <v>44363.556944444441</v>
      </c>
      <c r="K302" t="s">
        <v>159</v>
      </c>
    </row>
    <row r="303" spans="1:11" x14ac:dyDescent="0.45">
      <c r="A303">
        <v>302</v>
      </c>
      <c r="F303">
        <v>1680</v>
      </c>
      <c r="G303">
        <v>1680</v>
      </c>
      <c r="H303">
        <v>0</v>
      </c>
      <c r="I303" s="2">
        <v>44083.453472222223</v>
      </c>
      <c r="J303" s="2">
        <v>44670.581944444442</v>
      </c>
      <c r="K303" t="s">
        <v>30</v>
      </c>
    </row>
    <row r="304" spans="1:11" x14ac:dyDescent="0.45">
      <c r="A304">
        <v>303</v>
      </c>
      <c r="C304" t="s">
        <v>20</v>
      </c>
      <c r="D304" t="s">
        <v>21</v>
      </c>
      <c r="E304">
        <v>27106</v>
      </c>
      <c r="F304">
        <v>3325</v>
      </c>
      <c r="G304">
        <v>4725</v>
      </c>
      <c r="H304">
        <v>1400</v>
      </c>
      <c r="I304" s="2">
        <v>44083.454861111109</v>
      </c>
      <c r="J304" s="2">
        <v>44705.424305555556</v>
      </c>
      <c r="K304" t="s">
        <v>52</v>
      </c>
    </row>
    <row r="305" spans="1:11" x14ac:dyDescent="0.45">
      <c r="A305">
        <v>304</v>
      </c>
      <c r="F305">
        <v>1230</v>
      </c>
      <c r="G305">
        <v>1230</v>
      </c>
      <c r="H305">
        <v>0</v>
      </c>
      <c r="I305" s="2">
        <v>44083.457638888889</v>
      </c>
      <c r="J305" s="2">
        <v>44332.834722222222</v>
      </c>
      <c r="K305" t="s">
        <v>160</v>
      </c>
    </row>
    <row r="306" spans="1:11" x14ac:dyDescent="0.45">
      <c r="A306">
        <v>305</v>
      </c>
      <c r="C306" t="s">
        <v>157</v>
      </c>
      <c r="D306" t="s">
        <v>21</v>
      </c>
      <c r="E306">
        <v>27107</v>
      </c>
      <c r="F306">
        <v>3235</v>
      </c>
      <c r="G306">
        <v>4660</v>
      </c>
      <c r="H306">
        <v>1425</v>
      </c>
      <c r="I306" s="2">
        <v>44083.461805555555</v>
      </c>
      <c r="J306" s="2">
        <v>44692.742361111108</v>
      </c>
      <c r="K306" t="s">
        <v>29</v>
      </c>
    </row>
    <row r="307" spans="1:11" x14ac:dyDescent="0.45">
      <c r="A307">
        <v>306</v>
      </c>
      <c r="F307">
        <v>1500</v>
      </c>
      <c r="G307">
        <v>1500</v>
      </c>
      <c r="H307">
        <v>0</v>
      </c>
      <c r="I307" s="2">
        <v>44083.47152777778</v>
      </c>
      <c r="J307" s="2">
        <v>44613.59652777778</v>
      </c>
      <c r="K307" t="s">
        <v>56</v>
      </c>
    </row>
    <row r="308" spans="1:11" x14ac:dyDescent="0.45">
      <c r="A308">
        <v>307</v>
      </c>
      <c r="C308" t="s">
        <v>161</v>
      </c>
      <c r="D308" t="s">
        <v>119</v>
      </c>
      <c r="E308">
        <v>19342</v>
      </c>
      <c r="F308">
        <v>2775</v>
      </c>
      <c r="G308">
        <v>2795</v>
      </c>
      <c r="H308">
        <v>20</v>
      </c>
      <c r="I308" s="2">
        <v>44083.478472222225</v>
      </c>
      <c r="J308" s="2">
        <v>44724.675000000003</v>
      </c>
      <c r="K308" t="s">
        <v>33</v>
      </c>
    </row>
    <row r="309" spans="1:11" x14ac:dyDescent="0.45">
      <c r="A309">
        <v>308</v>
      </c>
      <c r="F309">
        <v>4140</v>
      </c>
      <c r="G309">
        <v>4140</v>
      </c>
      <c r="H309">
        <v>0</v>
      </c>
      <c r="I309" s="2">
        <v>44083.479861111111</v>
      </c>
      <c r="J309" s="2">
        <v>44643.675694444442</v>
      </c>
      <c r="K309" t="s">
        <v>121</v>
      </c>
    </row>
    <row r="310" spans="1:11" x14ac:dyDescent="0.45">
      <c r="A310">
        <v>309</v>
      </c>
      <c r="F310">
        <v>2745</v>
      </c>
      <c r="G310">
        <v>2745</v>
      </c>
      <c r="H310">
        <v>0</v>
      </c>
      <c r="I310" s="2">
        <v>44083.482638888891</v>
      </c>
      <c r="J310" s="2">
        <v>44736.587500000001</v>
      </c>
      <c r="K310" t="s">
        <v>162</v>
      </c>
    </row>
    <row r="311" spans="1:11" x14ac:dyDescent="0.45">
      <c r="A311">
        <v>310</v>
      </c>
      <c r="F311">
        <v>2000</v>
      </c>
      <c r="G311">
        <v>2000</v>
      </c>
      <c r="H311">
        <v>0</v>
      </c>
      <c r="I311" s="2">
        <v>44083.48541666667</v>
      </c>
      <c r="J311" s="2">
        <v>44636.770138888889</v>
      </c>
      <c r="K311" t="s">
        <v>162</v>
      </c>
    </row>
    <row r="312" spans="1:11" x14ac:dyDescent="0.45">
      <c r="A312">
        <v>311</v>
      </c>
      <c r="F312">
        <v>1720</v>
      </c>
      <c r="G312">
        <v>2020</v>
      </c>
      <c r="H312">
        <v>300</v>
      </c>
      <c r="I312" s="2">
        <v>44083.492361111108</v>
      </c>
      <c r="J312" s="2">
        <v>44678.654166666667</v>
      </c>
      <c r="K312" t="s">
        <v>48</v>
      </c>
    </row>
    <row r="313" spans="1:11" x14ac:dyDescent="0.45">
      <c r="A313">
        <v>312</v>
      </c>
      <c r="F313">
        <v>3230</v>
      </c>
      <c r="G313">
        <v>3230</v>
      </c>
      <c r="H313">
        <v>0</v>
      </c>
      <c r="I313" s="2">
        <v>44083.495138888888</v>
      </c>
      <c r="J313" s="2">
        <v>44660.59375</v>
      </c>
      <c r="K313" t="s">
        <v>48</v>
      </c>
    </row>
    <row r="314" spans="1:11" x14ac:dyDescent="0.45">
      <c r="A314">
        <v>313</v>
      </c>
      <c r="F314">
        <v>2535</v>
      </c>
      <c r="G314">
        <v>2535</v>
      </c>
      <c r="H314">
        <v>0</v>
      </c>
      <c r="I314" s="2">
        <v>44083.512499999997</v>
      </c>
      <c r="J314" s="2">
        <v>44661.515972222223</v>
      </c>
      <c r="K314" t="s">
        <v>56</v>
      </c>
    </row>
    <row r="315" spans="1:11" x14ac:dyDescent="0.45">
      <c r="A315">
        <v>314</v>
      </c>
      <c r="F315">
        <v>960</v>
      </c>
      <c r="G315">
        <v>960</v>
      </c>
      <c r="H315">
        <v>0</v>
      </c>
      <c r="I315" s="2">
        <v>44083.515277777777</v>
      </c>
      <c r="J315" s="2">
        <v>44657.394444444442</v>
      </c>
      <c r="K315" t="s">
        <v>56</v>
      </c>
    </row>
    <row r="316" spans="1:11" x14ac:dyDescent="0.45">
      <c r="A316">
        <v>315</v>
      </c>
      <c r="F316">
        <v>2730</v>
      </c>
      <c r="G316">
        <v>2730</v>
      </c>
      <c r="H316">
        <v>0</v>
      </c>
      <c r="I316" s="2">
        <v>44083.522916666669</v>
      </c>
      <c r="J316" s="2">
        <v>44727.986805555556</v>
      </c>
      <c r="K316" t="s">
        <v>33</v>
      </c>
    </row>
    <row r="317" spans="1:11" x14ac:dyDescent="0.45">
      <c r="A317">
        <v>316</v>
      </c>
      <c r="F317">
        <v>2295</v>
      </c>
      <c r="G317">
        <v>2595</v>
      </c>
      <c r="H317">
        <v>300</v>
      </c>
      <c r="I317" s="2">
        <v>44083.527083333334</v>
      </c>
      <c r="J317" s="2">
        <v>44605.673611111109</v>
      </c>
      <c r="K317" t="s">
        <v>131</v>
      </c>
    </row>
    <row r="318" spans="1:11" x14ac:dyDescent="0.45">
      <c r="A318">
        <v>317</v>
      </c>
      <c r="F318">
        <v>7365</v>
      </c>
      <c r="G318">
        <v>7365</v>
      </c>
      <c r="H318">
        <v>0</v>
      </c>
      <c r="I318" s="2">
        <v>44083.531944444447</v>
      </c>
      <c r="J318" s="2">
        <v>44688.910416666666</v>
      </c>
      <c r="K318" t="s">
        <v>33</v>
      </c>
    </row>
    <row r="319" spans="1:11" x14ac:dyDescent="0.45">
      <c r="A319">
        <v>318</v>
      </c>
      <c r="F319">
        <v>3480</v>
      </c>
      <c r="G319">
        <v>3480</v>
      </c>
      <c r="H319">
        <v>0</v>
      </c>
      <c r="I319" s="2">
        <v>44083.532638888886</v>
      </c>
      <c r="J319" s="2">
        <v>44742.464583333334</v>
      </c>
      <c r="K319" t="s">
        <v>46</v>
      </c>
    </row>
    <row r="320" spans="1:11" x14ac:dyDescent="0.45">
      <c r="A320">
        <v>319</v>
      </c>
      <c r="F320">
        <v>500</v>
      </c>
      <c r="G320">
        <v>500</v>
      </c>
      <c r="H320">
        <v>0</v>
      </c>
      <c r="I320" s="2">
        <v>44083.53402777778</v>
      </c>
      <c r="K320" t="s">
        <v>163</v>
      </c>
    </row>
    <row r="321" spans="1:11" x14ac:dyDescent="0.45">
      <c r="A321">
        <v>320</v>
      </c>
      <c r="C321" t="s">
        <v>164</v>
      </c>
      <c r="D321" t="s">
        <v>165</v>
      </c>
      <c r="E321">
        <v>75220</v>
      </c>
      <c r="F321">
        <v>410</v>
      </c>
      <c r="G321">
        <v>710</v>
      </c>
      <c r="H321">
        <v>300</v>
      </c>
      <c r="I321" s="2">
        <v>44083.534722222219</v>
      </c>
      <c r="J321" s="2">
        <v>44666.365277777775</v>
      </c>
      <c r="K321" t="s">
        <v>56</v>
      </c>
    </row>
    <row r="322" spans="1:11" x14ac:dyDescent="0.45">
      <c r="A322">
        <v>321</v>
      </c>
      <c r="B322" s="1">
        <v>37146</v>
      </c>
      <c r="F322">
        <v>7485</v>
      </c>
      <c r="G322">
        <v>7485</v>
      </c>
      <c r="H322">
        <v>0</v>
      </c>
      <c r="I322" s="2">
        <v>44083.535416666666</v>
      </c>
      <c r="J322" s="2">
        <v>44734.688888888886</v>
      </c>
      <c r="K322" t="s">
        <v>46</v>
      </c>
    </row>
    <row r="323" spans="1:11" x14ac:dyDescent="0.45">
      <c r="A323">
        <v>322</v>
      </c>
      <c r="B323" s="1">
        <v>37281</v>
      </c>
      <c r="F323">
        <v>4805</v>
      </c>
      <c r="G323">
        <v>4805</v>
      </c>
      <c r="H323">
        <v>0</v>
      </c>
      <c r="I323" s="2">
        <v>44083.536805555559</v>
      </c>
      <c r="J323" s="2">
        <v>44661.711111111108</v>
      </c>
      <c r="K323" t="s">
        <v>46</v>
      </c>
    </row>
    <row r="324" spans="1:11" x14ac:dyDescent="0.45">
      <c r="A324">
        <v>323</v>
      </c>
      <c r="F324">
        <v>1060</v>
      </c>
      <c r="G324">
        <v>1060</v>
      </c>
      <c r="H324">
        <v>0</v>
      </c>
      <c r="I324" s="2">
        <v>44083.538194444445</v>
      </c>
      <c r="J324" s="2">
        <v>44532.538888888892</v>
      </c>
      <c r="K324" t="s">
        <v>48</v>
      </c>
    </row>
    <row r="325" spans="1:11" x14ac:dyDescent="0.45">
      <c r="A325">
        <v>324</v>
      </c>
      <c r="F325">
        <v>460</v>
      </c>
      <c r="G325">
        <v>460</v>
      </c>
      <c r="H325">
        <v>0</v>
      </c>
      <c r="I325" s="2">
        <v>44083.545138888891</v>
      </c>
      <c r="J325" s="2">
        <v>44539.818055555559</v>
      </c>
      <c r="K325" t="s">
        <v>126</v>
      </c>
    </row>
    <row r="326" spans="1:11" x14ac:dyDescent="0.45">
      <c r="A326">
        <v>325</v>
      </c>
      <c r="F326">
        <v>850</v>
      </c>
      <c r="G326">
        <v>850</v>
      </c>
      <c r="H326">
        <v>0</v>
      </c>
      <c r="I326" s="2">
        <v>44083.548611111109</v>
      </c>
      <c r="J326" s="2">
        <v>44195.526388888888</v>
      </c>
      <c r="K326" t="s">
        <v>69</v>
      </c>
    </row>
    <row r="327" spans="1:11" x14ac:dyDescent="0.45">
      <c r="A327">
        <v>326</v>
      </c>
      <c r="B327" s="1">
        <v>36538</v>
      </c>
      <c r="F327">
        <v>2960</v>
      </c>
      <c r="G327">
        <v>2960</v>
      </c>
      <c r="H327">
        <v>0</v>
      </c>
      <c r="I327" s="2">
        <v>44083.551388888889</v>
      </c>
      <c r="J327" s="2">
        <v>44710.671527777777</v>
      </c>
      <c r="K327" t="s">
        <v>106</v>
      </c>
    </row>
    <row r="328" spans="1:11" x14ac:dyDescent="0.45">
      <c r="A328">
        <v>327</v>
      </c>
      <c r="F328">
        <v>1160</v>
      </c>
      <c r="G328">
        <v>1160</v>
      </c>
      <c r="H328">
        <v>0</v>
      </c>
      <c r="I328" s="2">
        <v>44083.554861111108</v>
      </c>
      <c r="J328" s="2">
        <v>44676.925000000003</v>
      </c>
      <c r="K328" t="s">
        <v>166</v>
      </c>
    </row>
    <row r="329" spans="1:11" x14ac:dyDescent="0.45">
      <c r="A329">
        <v>328</v>
      </c>
      <c r="F329">
        <v>1000</v>
      </c>
      <c r="G329">
        <v>1000</v>
      </c>
      <c r="H329">
        <v>0</v>
      </c>
      <c r="I329" s="2">
        <v>44083.555555555555</v>
      </c>
      <c r="J329" s="2">
        <v>44181.750694444447</v>
      </c>
      <c r="K329" t="s">
        <v>166</v>
      </c>
    </row>
    <row r="330" spans="1:11" x14ac:dyDescent="0.45">
      <c r="A330">
        <v>329</v>
      </c>
      <c r="B330" s="1">
        <v>37410</v>
      </c>
      <c r="F330">
        <v>5895</v>
      </c>
      <c r="G330">
        <v>5895</v>
      </c>
      <c r="H330">
        <v>0</v>
      </c>
      <c r="I330" s="2">
        <v>44083.555555555555</v>
      </c>
      <c r="J330" s="2">
        <v>44695.963888888888</v>
      </c>
      <c r="K330" t="s">
        <v>46</v>
      </c>
    </row>
    <row r="331" spans="1:11" x14ac:dyDescent="0.45">
      <c r="A331">
        <v>330</v>
      </c>
      <c r="F331">
        <v>200</v>
      </c>
      <c r="G331">
        <v>700</v>
      </c>
      <c r="H331">
        <v>500</v>
      </c>
      <c r="I331" s="2">
        <v>44083.555555555555</v>
      </c>
      <c r="J331" s="2">
        <v>44573.771527777775</v>
      </c>
      <c r="K331" t="s">
        <v>48</v>
      </c>
    </row>
    <row r="332" spans="1:11" x14ac:dyDescent="0.45">
      <c r="A332">
        <v>331</v>
      </c>
      <c r="F332">
        <v>4885</v>
      </c>
      <c r="G332">
        <v>5085</v>
      </c>
      <c r="H332">
        <v>200</v>
      </c>
      <c r="I332" s="2">
        <v>44083.557638888888</v>
      </c>
      <c r="J332" s="2">
        <v>44707.838888888888</v>
      </c>
      <c r="K332" t="s">
        <v>33</v>
      </c>
    </row>
    <row r="333" spans="1:11" x14ac:dyDescent="0.45">
      <c r="A333">
        <v>332</v>
      </c>
      <c r="F333">
        <v>4385</v>
      </c>
      <c r="G333">
        <v>4385</v>
      </c>
      <c r="H333">
        <v>0</v>
      </c>
      <c r="I333" s="2">
        <v>44083.5625</v>
      </c>
      <c r="J333" s="2">
        <v>44700.927083333336</v>
      </c>
      <c r="K333" t="s">
        <v>46</v>
      </c>
    </row>
    <row r="334" spans="1:11" x14ac:dyDescent="0.45">
      <c r="A334">
        <v>333</v>
      </c>
      <c r="B334" s="1">
        <v>37269</v>
      </c>
      <c r="F334">
        <v>2560</v>
      </c>
      <c r="G334">
        <v>3060</v>
      </c>
      <c r="H334">
        <v>500</v>
      </c>
      <c r="I334" s="2">
        <v>44083.5625</v>
      </c>
      <c r="J334" s="2">
        <v>44718.359027777777</v>
      </c>
      <c r="K334" t="s">
        <v>56</v>
      </c>
    </row>
    <row r="335" spans="1:11" x14ac:dyDescent="0.45">
      <c r="A335">
        <v>334</v>
      </c>
      <c r="B335" s="1">
        <v>36854</v>
      </c>
      <c r="F335">
        <v>6880</v>
      </c>
      <c r="G335">
        <v>6880</v>
      </c>
      <c r="H335">
        <v>0</v>
      </c>
      <c r="I335" s="2">
        <v>44083.563194444447</v>
      </c>
      <c r="J335" s="2">
        <v>44691.836111111108</v>
      </c>
      <c r="K335" t="s">
        <v>48</v>
      </c>
    </row>
    <row r="336" spans="1:11" x14ac:dyDescent="0.45">
      <c r="A336">
        <v>335</v>
      </c>
      <c r="F336">
        <v>3255</v>
      </c>
      <c r="G336">
        <v>3255</v>
      </c>
      <c r="H336">
        <v>0</v>
      </c>
      <c r="I336" s="2">
        <v>44083.563194444447</v>
      </c>
      <c r="J336" s="2">
        <v>44592.505555555559</v>
      </c>
      <c r="K336" t="s">
        <v>46</v>
      </c>
    </row>
    <row r="337" spans="1:11" x14ac:dyDescent="0.45">
      <c r="A337">
        <v>336</v>
      </c>
      <c r="F337">
        <v>950</v>
      </c>
      <c r="G337">
        <v>950</v>
      </c>
      <c r="H337">
        <v>0</v>
      </c>
      <c r="I337" s="2">
        <v>44083.568749999999</v>
      </c>
      <c r="J337" s="2">
        <v>44571.671527777777</v>
      </c>
      <c r="K337" t="s">
        <v>56</v>
      </c>
    </row>
    <row r="338" spans="1:11" x14ac:dyDescent="0.45">
      <c r="A338">
        <v>337</v>
      </c>
      <c r="B338" s="1">
        <v>36658</v>
      </c>
      <c r="F338">
        <v>5650</v>
      </c>
      <c r="G338">
        <v>5650</v>
      </c>
      <c r="H338">
        <v>0</v>
      </c>
      <c r="I338" s="2">
        <v>44083.570833333331</v>
      </c>
      <c r="J338" s="2">
        <v>44709.586111111108</v>
      </c>
      <c r="K338" t="s">
        <v>167</v>
      </c>
    </row>
    <row r="339" spans="1:11" x14ac:dyDescent="0.45">
      <c r="A339">
        <v>338</v>
      </c>
      <c r="F339">
        <v>4215</v>
      </c>
      <c r="G339">
        <v>4215</v>
      </c>
      <c r="H339">
        <v>0</v>
      </c>
      <c r="I339" s="2">
        <v>44083.572916666664</v>
      </c>
      <c r="J339" s="2">
        <v>44687.59375</v>
      </c>
      <c r="K339" t="s">
        <v>33</v>
      </c>
    </row>
    <row r="340" spans="1:11" x14ac:dyDescent="0.45">
      <c r="A340">
        <v>339</v>
      </c>
      <c r="C340" t="s">
        <v>168</v>
      </c>
      <c r="D340" t="s">
        <v>169</v>
      </c>
      <c r="E340">
        <v>30305</v>
      </c>
      <c r="F340">
        <v>3100</v>
      </c>
      <c r="G340">
        <v>3910</v>
      </c>
      <c r="H340">
        <v>810</v>
      </c>
      <c r="I340" s="2">
        <v>44083.572916666664</v>
      </c>
      <c r="J340" s="2">
        <v>44647.542361111111</v>
      </c>
      <c r="K340" t="s">
        <v>52</v>
      </c>
    </row>
    <row r="341" spans="1:11" x14ac:dyDescent="0.45">
      <c r="A341">
        <v>340</v>
      </c>
      <c r="C341" t="s">
        <v>20</v>
      </c>
      <c r="D341" t="s">
        <v>21</v>
      </c>
      <c r="E341">
        <v>27109</v>
      </c>
      <c r="F341">
        <v>1155</v>
      </c>
      <c r="G341">
        <v>1615</v>
      </c>
      <c r="H341">
        <v>460</v>
      </c>
      <c r="I341" s="2">
        <v>44083.574305555558</v>
      </c>
      <c r="J341" s="2">
        <v>44622.856944444444</v>
      </c>
      <c r="K341" t="s">
        <v>56</v>
      </c>
    </row>
    <row r="342" spans="1:11" x14ac:dyDescent="0.45">
      <c r="A342">
        <v>341</v>
      </c>
      <c r="F342">
        <v>5675</v>
      </c>
      <c r="G342">
        <v>5675</v>
      </c>
      <c r="H342">
        <v>0</v>
      </c>
      <c r="I342" s="2">
        <v>44083.574305555558</v>
      </c>
      <c r="J342" s="2">
        <v>44618.830555555556</v>
      </c>
      <c r="K342" t="s">
        <v>33</v>
      </c>
    </row>
    <row r="343" spans="1:11" x14ac:dyDescent="0.45">
      <c r="A343">
        <v>342</v>
      </c>
      <c r="C343" t="s">
        <v>170</v>
      </c>
      <c r="D343" t="s">
        <v>171</v>
      </c>
      <c r="E343">
        <v>94105</v>
      </c>
      <c r="F343">
        <v>3670</v>
      </c>
      <c r="G343">
        <v>3680</v>
      </c>
      <c r="H343">
        <v>10</v>
      </c>
      <c r="I343" s="2">
        <v>44083.575694444444</v>
      </c>
      <c r="J343" s="2">
        <v>44668.586805555555</v>
      </c>
      <c r="K343" t="s">
        <v>33</v>
      </c>
    </row>
    <row r="344" spans="1:11" x14ac:dyDescent="0.45">
      <c r="A344">
        <v>343</v>
      </c>
      <c r="C344" t="s">
        <v>28</v>
      </c>
      <c r="D344" t="s">
        <v>21</v>
      </c>
      <c r="E344">
        <v>27109</v>
      </c>
      <c r="F344">
        <v>1050</v>
      </c>
      <c r="G344">
        <v>1850</v>
      </c>
      <c r="H344">
        <v>800</v>
      </c>
      <c r="I344" s="2">
        <v>44083.57708333333</v>
      </c>
      <c r="J344" s="2">
        <v>44704.5625</v>
      </c>
      <c r="K344" t="s">
        <v>106</v>
      </c>
    </row>
    <row r="345" spans="1:11" x14ac:dyDescent="0.45">
      <c r="A345">
        <v>344</v>
      </c>
      <c r="F345">
        <v>4890</v>
      </c>
      <c r="G345">
        <v>4890</v>
      </c>
      <c r="H345">
        <v>0</v>
      </c>
      <c r="I345" s="2">
        <v>44083.57708333333</v>
      </c>
      <c r="J345" s="2">
        <v>44720.899305555555</v>
      </c>
      <c r="K345" t="s">
        <v>46</v>
      </c>
    </row>
    <row r="346" spans="1:11" x14ac:dyDescent="0.45">
      <c r="A346">
        <v>345</v>
      </c>
      <c r="B346" s="1">
        <v>36101</v>
      </c>
      <c r="F346">
        <v>1270</v>
      </c>
      <c r="G346">
        <v>2270</v>
      </c>
      <c r="H346">
        <v>1000</v>
      </c>
      <c r="I346" s="2">
        <v>44083.577777777777</v>
      </c>
      <c r="J346" s="2">
        <v>44687.491666666669</v>
      </c>
      <c r="K346" t="s">
        <v>48</v>
      </c>
    </row>
    <row r="347" spans="1:11" x14ac:dyDescent="0.45">
      <c r="A347">
        <v>346</v>
      </c>
      <c r="F347">
        <v>940</v>
      </c>
      <c r="G347">
        <v>2190</v>
      </c>
      <c r="H347">
        <v>1250</v>
      </c>
      <c r="I347" s="2">
        <v>44083.577777777777</v>
      </c>
      <c r="J347" s="2">
        <v>44691.850694444445</v>
      </c>
      <c r="K347" t="s">
        <v>30</v>
      </c>
    </row>
    <row r="348" spans="1:11" x14ac:dyDescent="0.45">
      <c r="A348">
        <v>347</v>
      </c>
      <c r="F348">
        <v>1100</v>
      </c>
      <c r="G348">
        <v>1100</v>
      </c>
      <c r="H348">
        <v>0</v>
      </c>
      <c r="I348" s="2">
        <v>44083.577777777777</v>
      </c>
      <c r="J348" s="2">
        <v>44657.974305555559</v>
      </c>
      <c r="K348" t="s">
        <v>56</v>
      </c>
    </row>
    <row r="349" spans="1:11" x14ac:dyDescent="0.45">
      <c r="A349">
        <v>348</v>
      </c>
      <c r="F349">
        <v>3125</v>
      </c>
      <c r="G349">
        <v>3125</v>
      </c>
      <c r="H349">
        <v>0</v>
      </c>
      <c r="I349" s="2">
        <v>44083.57916666667</v>
      </c>
      <c r="J349" s="2">
        <v>44660.428472222222</v>
      </c>
      <c r="K349" t="s">
        <v>33</v>
      </c>
    </row>
    <row r="350" spans="1:11" x14ac:dyDescent="0.45">
      <c r="A350">
        <v>349</v>
      </c>
      <c r="F350">
        <v>400</v>
      </c>
      <c r="G350">
        <v>400</v>
      </c>
      <c r="H350">
        <v>0</v>
      </c>
      <c r="I350" s="2">
        <v>44083.57916666667</v>
      </c>
      <c r="J350" s="2">
        <v>44630.958333333336</v>
      </c>
      <c r="K350" t="s">
        <v>116</v>
      </c>
    </row>
    <row r="351" spans="1:11" x14ac:dyDescent="0.45">
      <c r="A351">
        <v>350</v>
      </c>
      <c r="F351">
        <v>2100</v>
      </c>
      <c r="G351">
        <v>2100</v>
      </c>
      <c r="H351">
        <v>0</v>
      </c>
      <c r="I351" s="2">
        <v>44083.580555555556</v>
      </c>
      <c r="J351" s="2">
        <v>44635.450694444444</v>
      </c>
      <c r="K351" t="s">
        <v>33</v>
      </c>
    </row>
    <row r="352" spans="1:11" x14ac:dyDescent="0.45">
      <c r="A352">
        <v>351</v>
      </c>
      <c r="C352" t="s">
        <v>172</v>
      </c>
      <c r="D352" t="s">
        <v>169</v>
      </c>
      <c r="E352">
        <v>30327</v>
      </c>
      <c r="F352">
        <v>960</v>
      </c>
      <c r="G352">
        <v>2160</v>
      </c>
      <c r="H352">
        <v>1200</v>
      </c>
      <c r="I352" s="2">
        <v>44083.581250000003</v>
      </c>
      <c r="J352" s="2">
        <v>44685.411111111112</v>
      </c>
      <c r="K352" t="s">
        <v>33</v>
      </c>
    </row>
    <row r="353" spans="1:11" x14ac:dyDescent="0.45">
      <c r="A353">
        <v>352</v>
      </c>
      <c r="F353">
        <v>1270</v>
      </c>
      <c r="G353">
        <v>1270</v>
      </c>
      <c r="H353">
        <v>0</v>
      </c>
      <c r="I353" s="2">
        <v>44083.582638888889</v>
      </c>
      <c r="J353" s="2">
        <v>44663.847916666666</v>
      </c>
      <c r="K353" t="s">
        <v>56</v>
      </c>
    </row>
    <row r="354" spans="1:11" x14ac:dyDescent="0.45">
      <c r="A354">
        <v>353</v>
      </c>
      <c r="F354">
        <v>1035</v>
      </c>
      <c r="G354">
        <v>1335</v>
      </c>
      <c r="H354">
        <v>300</v>
      </c>
      <c r="I354" s="2">
        <v>44083.583333333336</v>
      </c>
      <c r="J354" s="2">
        <v>44387.535416666666</v>
      </c>
      <c r="K354" t="s">
        <v>173</v>
      </c>
    </row>
    <row r="355" spans="1:11" x14ac:dyDescent="0.45">
      <c r="A355">
        <v>354</v>
      </c>
      <c r="C355" t="s">
        <v>66</v>
      </c>
      <c r="D355" t="s">
        <v>95</v>
      </c>
      <c r="E355">
        <v>6443</v>
      </c>
      <c r="F355">
        <v>4400</v>
      </c>
      <c r="G355">
        <v>5400</v>
      </c>
      <c r="H355">
        <v>1000</v>
      </c>
      <c r="I355" s="2">
        <v>44083.588888888888</v>
      </c>
      <c r="J355" s="2">
        <v>44737.645138888889</v>
      </c>
      <c r="K355" t="s">
        <v>33</v>
      </c>
    </row>
    <row r="356" spans="1:11" x14ac:dyDescent="0.45">
      <c r="A356">
        <v>355</v>
      </c>
      <c r="C356" t="s">
        <v>20</v>
      </c>
      <c r="D356" t="s">
        <v>21</v>
      </c>
      <c r="E356">
        <v>27106</v>
      </c>
      <c r="F356">
        <v>7475</v>
      </c>
      <c r="G356">
        <v>8600</v>
      </c>
      <c r="H356">
        <v>1125</v>
      </c>
      <c r="I356" s="2">
        <v>44083.59097222222</v>
      </c>
      <c r="J356" s="2">
        <v>44743.34375</v>
      </c>
      <c r="K356" t="s">
        <v>130</v>
      </c>
    </row>
    <row r="357" spans="1:11" x14ac:dyDescent="0.45">
      <c r="A357">
        <v>356</v>
      </c>
      <c r="F357">
        <v>770</v>
      </c>
      <c r="G357">
        <v>770</v>
      </c>
      <c r="H357">
        <v>0</v>
      </c>
      <c r="I357" s="2">
        <v>44083.591666666667</v>
      </c>
      <c r="J357" s="2">
        <v>44583.691666666666</v>
      </c>
      <c r="K357" t="s">
        <v>56</v>
      </c>
    </row>
    <row r="358" spans="1:11" x14ac:dyDescent="0.45">
      <c r="A358">
        <v>357</v>
      </c>
      <c r="F358">
        <v>2800</v>
      </c>
      <c r="G358">
        <v>2800</v>
      </c>
      <c r="H358">
        <v>0</v>
      </c>
      <c r="I358" s="2">
        <v>44083.592361111114</v>
      </c>
      <c r="J358" s="2">
        <v>44651.817361111112</v>
      </c>
      <c r="K358" t="s">
        <v>33</v>
      </c>
    </row>
    <row r="359" spans="1:11" x14ac:dyDescent="0.45">
      <c r="A359">
        <v>358</v>
      </c>
      <c r="B359" s="1">
        <v>36753</v>
      </c>
      <c r="F359">
        <v>3045</v>
      </c>
      <c r="G359">
        <v>3045</v>
      </c>
      <c r="H359">
        <v>0</v>
      </c>
      <c r="I359" s="2">
        <v>44083.59375</v>
      </c>
      <c r="J359" s="2">
        <v>44742.996527777781</v>
      </c>
      <c r="K359" t="s">
        <v>33</v>
      </c>
    </row>
    <row r="360" spans="1:11" x14ac:dyDescent="0.45">
      <c r="A360">
        <v>359</v>
      </c>
      <c r="F360">
        <v>1660</v>
      </c>
      <c r="G360">
        <v>1660</v>
      </c>
      <c r="H360">
        <v>0</v>
      </c>
      <c r="I360" s="2">
        <v>44083.595833333333</v>
      </c>
      <c r="J360" s="2">
        <v>44260.906944444447</v>
      </c>
      <c r="K360" t="s">
        <v>174</v>
      </c>
    </row>
    <row r="361" spans="1:11" x14ac:dyDescent="0.45">
      <c r="A361">
        <v>360</v>
      </c>
      <c r="F361">
        <v>1185</v>
      </c>
      <c r="G361">
        <v>1185</v>
      </c>
      <c r="H361">
        <v>0</v>
      </c>
      <c r="I361" s="2">
        <v>44083.59652777778</v>
      </c>
      <c r="J361" s="2">
        <v>44578.532638888886</v>
      </c>
      <c r="K361" t="s">
        <v>46</v>
      </c>
    </row>
    <row r="362" spans="1:11" x14ac:dyDescent="0.45">
      <c r="A362">
        <v>361</v>
      </c>
      <c r="C362" t="s">
        <v>20</v>
      </c>
      <c r="D362" t="s">
        <v>21</v>
      </c>
      <c r="E362">
        <v>27109</v>
      </c>
      <c r="F362">
        <v>7635</v>
      </c>
      <c r="G362">
        <v>8135</v>
      </c>
      <c r="H362">
        <v>500</v>
      </c>
      <c r="I362" s="2">
        <v>44083.607638888891</v>
      </c>
      <c r="J362" s="2">
        <v>44693.695833333331</v>
      </c>
      <c r="K362" t="s">
        <v>175</v>
      </c>
    </row>
    <row r="363" spans="1:11" x14ac:dyDescent="0.45">
      <c r="A363">
        <v>362</v>
      </c>
      <c r="F363">
        <v>5810</v>
      </c>
      <c r="G363">
        <v>7810</v>
      </c>
      <c r="H363">
        <v>2000</v>
      </c>
      <c r="I363" s="2">
        <v>44083.607638888891</v>
      </c>
      <c r="J363" s="2">
        <v>44670.818749999999</v>
      </c>
      <c r="K363" t="s">
        <v>56</v>
      </c>
    </row>
    <row r="364" spans="1:11" x14ac:dyDescent="0.45">
      <c r="A364">
        <v>363</v>
      </c>
      <c r="F364">
        <v>400</v>
      </c>
      <c r="G364">
        <v>400</v>
      </c>
      <c r="H364">
        <v>0</v>
      </c>
      <c r="I364" s="2">
        <v>44083.614583333336</v>
      </c>
      <c r="J364" s="2">
        <v>44637.531944444447</v>
      </c>
      <c r="K364" t="s">
        <v>29</v>
      </c>
    </row>
    <row r="365" spans="1:11" x14ac:dyDescent="0.45">
      <c r="A365">
        <v>364</v>
      </c>
      <c r="B365" s="1">
        <v>36200</v>
      </c>
      <c r="F365">
        <v>3905</v>
      </c>
      <c r="G365">
        <v>7405</v>
      </c>
      <c r="H365">
        <v>3500</v>
      </c>
      <c r="I365" s="2">
        <v>44083.615277777775</v>
      </c>
      <c r="J365" s="2">
        <v>44349.428472222222</v>
      </c>
      <c r="K365" t="s">
        <v>176</v>
      </c>
    </row>
    <row r="366" spans="1:11" x14ac:dyDescent="0.45">
      <c r="A366">
        <v>365</v>
      </c>
      <c r="F366">
        <v>1250</v>
      </c>
      <c r="G366">
        <v>1250</v>
      </c>
      <c r="H366">
        <v>0</v>
      </c>
      <c r="I366" s="2">
        <v>44083.615972222222</v>
      </c>
      <c r="J366" s="2">
        <v>44521.747916666667</v>
      </c>
      <c r="K366" t="s">
        <v>56</v>
      </c>
    </row>
    <row r="367" spans="1:11" x14ac:dyDescent="0.45">
      <c r="A367">
        <v>366</v>
      </c>
      <c r="B367" s="1">
        <v>36706</v>
      </c>
      <c r="C367" t="s">
        <v>177</v>
      </c>
      <c r="D367" t="s">
        <v>178</v>
      </c>
      <c r="E367">
        <v>8075</v>
      </c>
      <c r="F367">
        <v>15015</v>
      </c>
      <c r="G367">
        <v>18115</v>
      </c>
      <c r="H367">
        <v>3100</v>
      </c>
      <c r="I367" s="2">
        <v>44083.616666666669</v>
      </c>
      <c r="J367" s="2">
        <v>44691.750694444447</v>
      </c>
      <c r="K367" t="s">
        <v>52</v>
      </c>
    </row>
    <row r="368" spans="1:11" x14ac:dyDescent="0.45">
      <c r="A368">
        <v>367</v>
      </c>
      <c r="B368" s="1">
        <v>36509</v>
      </c>
      <c r="F368">
        <v>15125</v>
      </c>
      <c r="G368">
        <v>18775</v>
      </c>
      <c r="H368">
        <v>3650</v>
      </c>
      <c r="I368" s="2">
        <v>44083.618055555555</v>
      </c>
      <c r="J368" s="2">
        <v>44691.765277777777</v>
      </c>
      <c r="K368" t="s">
        <v>52</v>
      </c>
    </row>
    <row r="369" spans="1:11" x14ac:dyDescent="0.45">
      <c r="A369">
        <v>368</v>
      </c>
      <c r="B369" s="1">
        <v>37249</v>
      </c>
      <c r="F369">
        <v>1645</v>
      </c>
      <c r="G369">
        <v>1945</v>
      </c>
      <c r="H369">
        <v>300</v>
      </c>
      <c r="I369" s="2">
        <v>44083.618750000001</v>
      </c>
      <c r="J369" s="2">
        <v>44666.875</v>
      </c>
      <c r="K369" t="s">
        <v>46</v>
      </c>
    </row>
    <row r="370" spans="1:11" x14ac:dyDescent="0.45">
      <c r="A370">
        <v>369</v>
      </c>
      <c r="F370">
        <v>5330</v>
      </c>
      <c r="G370">
        <v>5330</v>
      </c>
      <c r="H370">
        <v>0</v>
      </c>
      <c r="I370" s="2">
        <v>44083.620138888888</v>
      </c>
      <c r="J370" s="2">
        <v>44742.595833333333</v>
      </c>
      <c r="K370" t="s">
        <v>67</v>
      </c>
    </row>
    <row r="371" spans="1:11" x14ac:dyDescent="0.45">
      <c r="A371">
        <v>370</v>
      </c>
      <c r="F371">
        <v>1100</v>
      </c>
      <c r="G371">
        <v>1100</v>
      </c>
      <c r="H371">
        <v>0</v>
      </c>
      <c r="I371" s="2">
        <v>44083.620138888888</v>
      </c>
      <c r="J371" s="2">
        <v>44573.8</v>
      </c>
      <c r="K371" t="s">
        <v>33</v>
      </c>
    </row>
    <row r="372" spans="1:11" x14ac:dyDescent="0.45">
      <c r="A372">
        <v>371</v>
      </c>
      <c r="F372">
        <v>5715</v>
      </c>
      <c r="G372">
        <v>6715</v>
      </c>
      <c r="H372">
        <v>1000</v>
      </c>
      <c r="I372" s="2">
        <v>44083.622916666667</v>
      </c>
      <c r="J372" s="2">
        <v>44666.822916666664</v>
      </c>
      <c r="K372" t="s">
        <v>52</v>
      </c>
    </row>
    <row r="373" spans="1:11" x14ac:dyDescent="0.45">
      <c r="A373">
        <v>372</v>
      </c>
      <c r="F373">
        <v>1880</v>
      </c>
      <c r="G373">
        <v>1880</v>
      </c>
      <c r="H373">
        <v>0</v>
      </c>
      <c r="I373" s="2">
        <v>44083.623611111114</v>
      </c>
      <c r="J373" s="2">
        <v>44604.387499999997</v>
      </c>
      <c r="K373" t="s">
        <v>179</v>
      </c>
    </row>
    <row r="374" spans="1:11" x14ac:dyDescent="0.45">
      <c r="A374">
        <v>373</v>
      </c>
      <c r="F374">
        <v>4110</v>
      </c>
      <c r="G374">
        <v>4410</v>
      </c>
      <c r="H374">
        <v>300</v>
      </c>
      <c r="I374" s="2">
        <v>44083.625</v>
      </c>
      <c r="J374" s="2">
        <v>44677.609722222223</v>
      </c>
      <c r="K374" t="s">
        <v>56</v>
      </c>
    </row>
    <row r="375" spans="1:11" x14ac:dyDescent="0.45">
      <c r="A375">
        <v>374</v>
      </c>
      <c r="B375" s="1">
        <v>36466</v>
      </c>
      <c r="C375" t="s">
        <v>180</v>
      </c>
      <c r="D375" t="s">
        <v>181</v>
      </c>
      <c r="E375">
        <v>53217</v>
      </c>
      <c r="F375">
        <v>2890</v>
      </c>
      <c r="G375">
        <v>11940</v>
      </c>
      <c r="H375">
        <v>9050</v>
      </c>
      <c r="I375" s="2">
        <v>44083.636111111111</v>
      </c>
      <c r="J375" s="2">
        <v>44692.772222222222</v>
      </c>
      <c r="K375" t="s">
        <v>52</v>
      </c>
    </row>
    <row r="376" spans="1:11" x14ac:dyDescent="0.45">
      <c r="A376">
        <v>375</v>
      </c>
      <c r="F376">
        <v>1670</v>
      </c>
      <c r="G376">
        <v>1670</v>
      </c>
      <c r="H376">
        <v>0</v>
      </c>
      <c r="I376" s="2">
        <v>44083.636805555558</v>
      </c>
      <c r="J376" s="2">
        <v>44669.456250000003</v>
      </c>
      <c r="K376" t="s">
        <v>56</v>
      </c>
    </row>
    <row r="377" spans="1:11" x14ac:dyDescent="0.45">
      <c r="A377">
        <v>376</v>
      </c>
      <c r="F377">
        <v>2860</v>
      </c>
      <c r="G377">
        <v>2860</v>
      </c>
      <c r="H377">
        <v>0</v>
      </c>
      <c r="I377" s="2">
        <v>44083.640972222223</v>
      </c>
      <c r="J377" s="2">
        <v>44661.536111111112</v>
      </c>
      <c r="K377" t="s">
        <v>33</v>
      </c>
    </row>
    <row r="378" spans="1:11" x14ac:dyDescent="0.45">
      <c r="A378">
        <v>377</v>
      </c>
      <c r="F378">
        <v>4800</v>
      </c>
      <c r="G378">
        <v>5100</v>
      </c>
      <c r="H378">
        <v>300</v>
      </c>
      <c r="I378" s="2">
        <v>44083.64166666667</v>
      </c>
      <c r="J378" s="2">
        <v>44742.929166666669</v>
      </c>
      <c r="K378" t="s">
        <v>46</v>
      </c>
    </row>
    <row r="379" spans="1:11" x14ac:dyDescent="0.45">
      <c r="A379">
        <v>378</v>
      </c>
      <c r="F379">
        <v>1450</v>
      </c>
      <c r="G379">
        <v>1450</v>
      </c>
      <c r="H379">
        <v>0</v>
      </c>
      <c r="I379" s="2">
        <v>44083.64166666667</v>
      </c>
      <c r="J379" s="2">
        <v>44612.654861111114</v>
      </c>
      <c r="K379" t="s">
        <v>30</v>
      </c>
    </row>
    <row r="380" spans="1:11" x14ac:dyDescent="0.45">
      <c r="A380">
        <v>379</v>
      </c>
      <c r="F380">
        <v>2390</v>
      </c>
      <c r="G380">
        <v>2390</v>
      </c>
      <c r="H380">
        <v>0</v>
      </c>
      <c r="I380" s="2">
        <v>44083.643055555556</v>
      </c>
      <c r="J380" s="2">
        <v>44611.517361111109</v>
      </c>
      <c r="K380" t="s">
        <v>30</v>
      </c>
    </row>
    <row r="381" spans="1:11" x14ac:dyDescent="0.45">
      <c r="A381">
        <v>380</v>
      </c>
      <c r="F381">
        <v>1185</v>
      </c>
      <c r="G381">
        <v>1185</v>
      </c>
      <c r="H381">
        <v>0</v>
      </c>
      <c r="I381" s="2">
        <v>44083.648611111108</v>
      </c>
      <c r="J381" s="2">
        <v>44722.780555555553</v>
      </c>
      <c r="K381" t="s">
        <v>56</v>
      </c>
    </row>
    <row r="382" spans="1:11" x14ac:dyDescent="0.45">
      <c r="A382">
        <v>381</v>
      </c>
      <c r="F382">
        <v>8575</v>
      </c>
      <c r="G382">
        <v>8575</v>
      </c>
      <c r="H382">
        <v>0</v>
      </c>
      <c r="I382" s="2">
        <v>44083.649305555555</v>
      </c>
      <c r="J382" s="2">
        <v>44728.344444444447</v>
      </c>
      <c r="K382" t="s">
        <v>33</v>
      </c>
    </row>
    <row r="383" spans="1:11" x14ac:dyDescent="0.45">
      <c r="A383">
        <v>382</v>
      </c>
      <c r="F383">
        <v>290</v>
      </c>
      <c r="G383">
        <v>1290</v>
      </c>
      <c r="H383">
        <v>1000</v>
      </c>
      <c r="I383" s="2">
        <v>44083.65625</v>
      </c>
      <c r="J383" s="2">
        <v>44582.073611111111</v>
      </c>
      <c r="K383" t="s">
        <v>48</v>
      </c>
    </row>
    <row r="384" spans="1:11" x14ac:dyDescent="0.45">
      <c r="A384">
        <v>383</v>
      </c>
      <c r="F384">
        <v>2005</v>
      </c>
      <c r="G384">
        <v>2005</v>
      </c>
      <c r="H384">
        <v>0</v>
      </c>
      <c r="I384" s="2">
        <v>44083.65625</v>
      </c>
      <c r="J384" s="2">
        <v>44336.290277777778</v>
      </c>
      <c r="K384" t="s">
        <v>182</v>
      </c>
    </row>
    <row r="385" spans="1:11" x14ac:dyDescent="0.45">
      <c r="A385">
        <v>384</v>
      </c>
      <c r="F385">
        <v>3620</v>
      </c>
      <c r="G385">
        <v>3620</v>
      </c>
      <c r="H385">
        <v>0</v>
      </c>
      <c r="I385" s="2">
        <v>44083.656944444447</v>
      </c>
      <c r="J385" s="2">
        <v>44639.544444444444</v>
      </c>
      <c r="K385" t="s">
        <v>114</v>
      </c>
    </row>
    <row r="386" spans="1:11" x14ac:dyDescent="0.45">
      <c r="A386">
        <v>385</v>
      </c>
      <c r="C386" t="s">
        <v>28</v>
      </c>
      <c r="D386" t="s">
        <v>21</v>
      </c>
      <c r="E386">
        <v>27106</v>
      </c>
      <c r="F386">
        <v>295</v>
      </c>
      <c r="G386">
        <v>6315</v>
      </c>
      <c r="H386">
        <v>6020</v>
      </c>
      <c r="I386" s="2">
        <v>44083.656944444447</v>
      </c>
      <c r="J386" s="2">
        <v>44645.758333333331</v>
      </c>
      <c r="K386" t="s">
        <v>48</v>
      </c>
    </row>
    <row r="387" spans="1:11" x14ac:dyDescent="0.45">
      <c r="A387">
        <v>386</v>
      </c>
      <c r="F387">
        <v>2480</v>
      </c>
      <c r="G387">
        <v>2970</v>
      </c>
      <c r="H387">
        <v>490</v>
      </c>
      <c r="I387" s="2">
        <v>44083.667361111111</v>
      </c>
      <c r="J387" s="2">
        <v>44670.724999999999</v>
      </c>
      <c r="K387" t="s">
        <v>56</v>
      </c>
    </row>
    <row r="388" spans="1:11" x14ac:dyDescent="0.45">
      <c r="A388">
        <v>387</v>
      </c>
      <c r="F388">
        <v>800</v>
      </c>
      <c r="G388">
        <v>1100</v>
      </c>
      <c r="H388">
        <v>300</v>
      </c>
      <c r="I388" s="2">
        <v>44083.668055555558</v>
      </c>
      <c r="J388" s="2">
        <v>44316.9375</v>
      </c>
      <c r="K388" t="s">
        <v>183</v>
      </c>
    </row>
    <row r="389" spans="1:11" x14ac:dyDescent="0.45">
      <c r="A389">
        <v>388</v>
      </c>
      <c r="B389" s="1">
        <v>37031</v>
      </c>
      <c r="C389" t="s">
        <v>184</v>
      </c>
      <c r="D389" t="s">
        <v>119</v>
      </c>
      <c r="E389">
        <v>19352</v>
      </c>
      <c r="F389">
        <v>11235</v>
      </c>
      <c r="G389">
        <v>11235</v>
      </c>
      <c r="H389">
        <v>0</v>
      </c>
      <c r="I389" s="2">
        <v>44083.675000000003</v>
      </c>
      <c r="J389" s="2">
        <v>44666.76458333333</v>
      </c>
      <c r="K389" t="s">
        <v>48</v>
      </c>
    </row>
    <row r="390" spans="1:11" x14ac:dyDescent="0.45">
      <c r="A390">
        <v>389</v>
      </c>
      <c r="F390">
        <v>4075</v>
      </c>
      <c r="G390">
        <v>4675</v>
      </c>
      <c r="H390">
        <v>600</v>
      </c>
      <c r="I390" s="2">
        <v>44083.676388888889</v>
      </c>
      <c r="J390" s="2">
        <v>44677.563194444447</v>
      </c>
      <c r="K390" t="s">
        <v>56</v>
      </c>
    </row>
    <row r="391" spans="1:11" x14ac:dyDescent="0.45">
      <c r="A391">
        <v>390</v>
      </c>
      <c r="F391">
        <v>460</v>
      </c>
      <c r="G391">
        <v>460</v>
      </c>
      <c r="H391">
        <v>0</v>
      </c>
      <c r="I391" s="2">
        <v>44083.679166666669</v>
      </c>
      <c r="J391" s="2">
        <v>44680.667361111111</v>
      </c>
      <c r="K391" t="s">
        <v>126</v>
      </c>
    </row>
    <row r="392" spans="1:11" x14ac:dyDescent="0.45">
      <c r="A392">
        <v>391</v>
      </c>
      <c r="F392">
        <v>2260</v>
      </c>
      <c r="G392">
        <v>2560</v>
      </c>
      <c r="H392">
        <v>300</v>
      </c>
      <c r="I392" s="2">
        <v>44083.679861111108</v>
      </c>
      <c r="J392" s="2">
        <v>44532.997916666667</v>
      </c>
      <c r="K392" t="s">
        <v>48</v>
      </c>
    </row>
    <row r="393" spans="1:11" x14ac:dyDescent="0.45">
      <c r="A393">
        <v>392</v>
      </c>
      <c r="F393">
        <v>2490</v>
      </c>
      <c r="G393">
        <v>3490</v>
      </c>
      <c r="H393">
        <v>1000</v>
      </c>
      <c r="I393" s="2">
        <v>44083.681250000001</v>
      </c>
      <c r="J393" s="2">
        <v>44673.770138888889</v>
      </c>
      <c r="K393" t="s">
        <v>56</v>
      </c>
    </row>
    <row r="394" spans="1:11" x14ac:dyDescent="0.45">
      <c r="A394">
        <v>393</v>
      </c>
      <c r="F394">
        <v>800</v>
      </c>
      <c r="G394">
        <v>1100</v>
      </c>
      <c r="H394">
        <v>300</v>
      </c>
      <c r="I394" s="2">
        <v>44083.684027777781</v>
      </c>
      <c r="J394" s="2">
        <v>44639.640277777777</v>
      </c>
      <c r="K394" t="s">
        <v>13</v>
      </c>
    </row>
    <row r="395" spans="1:11" x14ac:dyDescent="0.45">
      <c r="A395">
        <v>394</v>
      </c>
      <c r="F395">
        <v>1075</v>
      </c>
      <c r="G395">
        <v>1075</v>
      </c>
      <c r="H395">
        <v>0</v>
      </c>
      <c r="I395" s="2">
        <v>44083.686805555553</v>
      </c>
      <c r="J395" s="2">
        <v>44571.618750000001</v>
      </c>
      <c r="K395" t="s">
        <v>113</v>
      </c>
    </row>
    <row r="396" spans="1:11" x14ac:dyDescent="0.45">
      <c r="A396">
        <v>395</v>
      </c>
      <c r="F396">
        <v>615</v>
      </c>
      <c r="G396">
        <v>615</v>
      </c>
      <c r="H396">
        <v>0</v>
      </c>
      <c r="I396" s="2">
        <v>44083.69027777778</v>
      </c>
      <c r="K396" t="s">
        <v>185</v>
      </c>
    </row>
    <row r="397" spans="1:11" x14ac:dyDescent="0.45">
      <c r="A397">
        <v>396</v>
      </c>
      <c r="F397">
        <v>1015</v>
      </c>
      <c r="G397">
        <v>1015</v>
      </c>
      <c r="H397">
        <v>0</v>
      </c>
      <c r="I397" s="2">
        <v>44083.698611111111</v>
      </c>
      <c r="J397" s="2">
        <v>44124.018750000003</v>
      </c>
      <c r="K397" t="s">
        <v>125</v>
      </c>
    </row>
    <row r="398" spans="1:11" x14ac:dyDescent="0.45">
      <c r="A398">
        <v>397</v>
      </c>
      <c r="B398" s="1">
        <v>36354</v>
      </c>
      <c r="F398">
        <v>3185</v>
      </c>
      <c r="G398">
        <v>3185</v>
      </c>
      <c r="H398">
        <v>0</v>
      </c>
      <c r="I398" s="2">
        <v>44083.700694444444</v>
      </c>
      <c r="J398" s="2">
        <v>44653.706944444442</v>
      </c>
      <c r="K398" t="s">
        <v>30</v>
      </c>
    </row>
    <row r="399" spans="1:11" x14ac:dyDescent="0.45">
      <c r="A399">
        <v>398</v>
      </c>
      <c r="F399">
        <v>510</v>
      </c>
      <c r="G399">
        <v>510</v>
      </c>
      <c r="H399">
        <v>0</v>
      </c>
      <c r="I399" s="2">
        <v>44083.706250000003</v>
      </c>
      <c r="J399" s="2">
        <v>44633.479166666664</v>
      </c>
      <c r="K399" t="s">
        <v>126</v>
      </c>
    </row>
    <row r="400" spans="1:11" x14ac:dyDescent="0.45">
      <c r="A400">
        <v>399</v>
      </c>
      <c r="F400">
        <v>810</v>
      </c>
      <c r="G400">
        <v>810</v>
      </c>
      <c r="H400">
        <v>0</v>
      </c>
      <c r="I400" s="2">
        <v>44083.707638888889</v>
      </c>
      <c r="J400" s="2">
        <v>44734.640277777777</v>
      </c>
      <c r="K400" t="s">
        <v>126</v>
      </c>
    </row>
    <row r="401" spans="1:11" x14ac:dyDescent="0.45">
      <c r="A401">
        <v>400</v>
      </c>
      <c r="F401">
        <v>1930</v>
      </c>
      <c r="G401">
        <v>1930</v>
      </c>
      <c r="H401">
        <v>0</v>
      </c>
      <c r="I401" s="2">
        <v>44083.709027777775</v>
      </c>
      <c r="J401" s="2">
        <v>44325.554861111108</v>
      </c>
      <c r="K401" t="s">
        <v>186</v>
      </c>
    </row>
    <row r="402" spans="1:11" x14ac:dyDescent="0.45">
      <c r="A402">
        <v>401</v>
      </c>
      <c r="F402">
        <v>1850</v>
      </c>
      <c r="G402">
        <v>2150</v>
      </c>
      <c r="H402">
        <v>300</v>
      </c>
      <c r="I402" s="2">
        <v>44083.709027777775</v>
      </c>
      <c r="J402" s="2">
        <v>44636.593055555553</v>
      </c>
      <c r="K402" t="s">
        <v>33</v>
      </c>
    </row>
    <row r="403" spans="1:11" x14ac:dyDescent="0.45">
      <c r="A403">
        <v>402</v>
      </c>
      <c r="F403">
        <v>1150</v>
      </c>
      <c r="G403">
        <v>1150</v>
      </c>
      <c r="H403">
        <v>0</v>
      </c>
      <c r="I403" s="2">
        <v>44083.709027777775</v>
      </c>
      <c r="J403" s="2">
        <v>44258.4375</v>
      </c>
      <c r="K403" t="s">
        <v>187</v>
      </c>
    </row>
    <row r="404" spans="1:11" x14ac:dyDescent="0.45">
      <c r="A404">
        <v>403</v>
      </c>
      <c r="C404" t="s">
        <v>157</v>
      </c>
      <c r="D404" t="s">
        <v>21</v>
      </c>
      <c r="E404">
        <v>27106</v>
      </c>
      <c r="F404">
        <v>770</v>
      </c>
      <c r="G404">
        <v>830</v>
      </c>
      <c r="H404">
        <v>60</v>
      </c>
      <c r="I404" s="2">
        <v>44083.709722222222</v>
      </c>
      <c r="J404" s="2">
        <v>44315.557638888888</v>
      </c>
      <c r="K404" t="s">
        <v>69</v>
      </c>
    </row>
    <row r="405" spans="1:11" x14ac:dyDescent="0.45">
      <c r="A405">
        <v>404</v>
      </c>
      <c r="C405" t="s">
        <v>20</v>
      </c>
      <c r="D405" t="s">
        <v>21</v>
      </c>
      <c r="E405">
        <v>27106</v>
      </c>
      <c r="F405">
        <v>250</v>
      </c>
      <c r="G405">
        <v>760</v>
      </c>
      <c r="H405">
        <v>510</v>
      </c>
      <c r="I405" s="2">
        <v>44083.709722222222</v>
      </c>
      <c r="J405" s="2">
        <v>44253.52847222222</v>
      </c>
      <c r="K405" t="s">
        <v>188</v>
      </c>
    </row>
    <row r="406" spans="1:11" x14ac:dyDescent="0.45">
      <c r="A406">
        <v>405</v>
      </c>
      <c r="C406" t="s">
        <v>189</v>
      </c>
      <c r="D406" t="s">
        <v>21</v>
      </c>
      <c r="E406">
        <v>27106</v>
      </c>
      <c r="F406">
        <v>2590</v>
      </c>
      <c r="G406">
        <v>2620</v>
      </c>
      <c r="H406">
        <v>30</v>
      </c>
      <c r="I406" s="2">
        <v>44083.709722222222</v>
      </c>
      <c r="J406" s="2">
        <v>44634.37777777778</v>
      </c>
      <c r="K406" t="s">
        <v>30</v>
      </c>
    </row>
    <row r="407" spans="1:11" x14ac:dyDescent="0.45">
      <c r="A407">
        <v>406</v>
      </c>
      <c r="F407">
        <v>1950</v>
      </c>
      <c r="G407">
        <v>1950</v>
      </c>
      <c r="H407">
        <v>0</v>
      </c>
      <c r="I407" s="2">
        <v>44083.709722222222</v>
      </c>
      <c r="J407" s="2">
        <v>44573.781944444447</v>
      </c>
      <c r="K407" t="s">
        <v>48</v>
      </c>
    </row>
    <row r="408" spans="1:11" x14ac:dyDescent="0.45">
      <c r="A408">
        <v>407</v>
      </c>
      <c r="B408" s="1">
        <v>36806</v>
      </c>
      <c r="F408">
        <v>1915</v>
      </c>
      <c r="G408">
        <v>2415</v>
      </c>
      <c r="H408">
        <v>500</v>
      </c>
      <c r="I408" s="2">
        <v>44083.710416666669</v>
      </c>
      <c r="J408" s="2">
        <v>44695.768055555556</v>
      </c>
      <c r="K408" t="s">
        <v>48</v>
      </c>
    </row>
    <row r="409" spans="1:11" x14ac:dyDescent="0.45">
      <c r="A409">
        <v>408</v>
      </c>
      <c r="F409">
        <v>5370</v>
      </c>
      <c r="G409">
        <v>5370</v>
      </c>
      <c r="H409">
        <v>0</v>
      </c>
      <c r="I409" s="2">
        <v>44083.710416666669</v>
      </c>
      <c r="J409" s="2">
        <v>44742.164583333331</v>
      </c>
      <c r="K409" t="s">
        <v>190</v>
      </c>
    </row>
    <row r="410" spans="1:11" x14ac:dyDescent="0.45">
      <c r="A410">
        <v>409</v>
      </c>
      <c r="B410" s="1">
        <v>37418</v>
      </c>
      <c r="F410">
        <v>1780</v>
      </c>
      <c r="G410">
        <v>1780</v>
      </c>
      <c r="H410">
        <v>0</v>
      </c>
      <c r="I410" s="2">
        <v>44083.711111111108</v>
      </c>
      <c r="J410" s="2">
        <v>44604.880555555559</v>
      </c>
      <c r="K410" t="s">
        <v>126</v>
      </c>
    </row>
    <row r="411" spans="1:11" x14ac:dyDescent="0.45">
      <c r="A411">
        <v>410</v>
      </c>
      <c r="F411">
        <v>8680</v>
      </c>
      <c r="G411">
        <v>8680</v>
      </c>
      <c r="H411">
        <v>0</v>
      </c>
      <c r="I411" s="2">
        <v>44083.711111111108</v>
      </c>
      <c r="J411" s="2">
        <v>44693.722222222219</v>
      </c>
      <c r="K411" t="s">
        <v>52</v>
      </c>
    </row>
    <row r="412" spans="1:11" x14ac:dyDescent="0.45">
      <c r="A412">
        <v>411</v>
      </c>
      <c r="F412">
        <v>2290</v>
      </c>
      <c r="G412">
        <v>3290</v>
      </c>
      <c r="H412">
        <v>1000</v>
      </c>
      <c r="I412" s="2">
        <v>44083.711805555555</v>
      </c>
      <c r="J412" s="2">
        <v>44689.635416666664</v>
      </c>
      <c r="K412" t="s">
        <v>33</v>
      </c>
    </row>
    <row r="413" spans="1:11" x14ac:dyDescent="0.45">
      <c r="A413">
        <v>412</v>
      </c>
      <c r="F413">
        <v>3260</v>
      </c>
      <c r="G413">
        <v>3260</v>
      </c>
      <c r="H413">
        <v>0</v>
      </c>
      <c r="I413" s="2">
        <v>44083.711805555555</v>
      </c>
      <c r="J413" s="2">
        <v>44740.351388888892</v>
      </c>
      <c r="K413" t="s">
        <v>46</v>
      </c>
    </row>
    <row r="414" spans="1:11" x14ac:dyDescent="0.45">
      <c r="A414">
        <v>413</v>
      </c>
      <c r="F414">
        <v>80</v>
      </c>
      <c r="G414">
        <v>880</v>
      </c>
      <c r="H414">
        <v>800</v>
      </c>
      <c r="I414" s="2">
        <v>44083.712500000001</v>
      </c>
      <c r="J414" s="2">
        <v>44331.472916666666</v>
      </c>
      <c r="K414" t="s">
        <v>69</v>
      </c>
    </row>
    <row r="415" spans="1:11" x14ac:dyDescent="0.45">
      <c r="A415">
        <v>414</v>
      </c>
      <c r="F415">
        <v>2010</v>
      </c>
      <c r="G415">
        <v>2010</v>
      </c>
      <c r="H415">
        <v>0</v>
      </c>
      <c r="I415" s="2">
        <v>44083.712500000001</v>
      </c>
      <c r="J415" s="2">
        <v>44667.533333333333</v>
      </c>
      <c r="K415" t="s">
        <v>48</v>
      </c>
    </row>
    <row r="416" spans="1:11" x14ac:dyDescent="0.45">
      <c r="A416">
        <v>415</v>
      </c>
      <c r="F416">
        <v>400</v>
      </c>
      <c r="G416">
        <v>400</v>
      </c>
      <c r="H416">
        <v>0</v>
      </c>
      <c r="I416" s="2">
        <v>44083.713194444441</v>
      </c>
      <c r="K416" t="s">
        <v>116</v>
      </c>
    </row>
    <row r="417" spans="1:11" x14ac:dyDescent="0.45">
      <c r="A417">
        <v>416</v>
      </c>
      <c r="F417">
        <v>500</v>
      </c>
      <c r="G417">
        <v>500</v>
      </c>
      <c r="H417">
        <v>0</v>
      </c>
      <c r="I417" s="2">
        <v>44083.713888888888</v>
      </c>
      <c r="J417" s="2">
        <v>44443.773611111108</v>
      </c>
      <c r="K417" t="s">
        <v>48</v>
      </c>
    </row>
    <row r="418" spans="1:11" x14ac:dyDescent="0.45">
      <c r="A418">
        <v>417</v>
      </c>
      <c r="F418">
        <v>2355</v>
      </c>
      <c r="G418">
        <v>2355</v>
      </c>
      <c r="H418">
        <v>0</v>
      </c>
      <c r="I418" s="2">
        <v>44083.714583333334</v>
      </c>
      <c r="J418" s="2">
        <v>44663.974305555559</v>
      </c>
      <c r="K418" t="s">
        <v>48</v>
      </c>
    </row>
    <row r="419" spans="1:11" x14ac:dyDescent="0.45">
      <c r="A419">
        <v>418</v>
      </c>
      <c r="F419">
        <v>780</v>
      </c>
      <c r="G419">
        <v>780</v>
      </c>
      <c r="H419">
        <v>0</v>
      </c>
      <c r="I419" s="2">
        <v>44083.714583333334</v>
      </c>
      <c r="J419" s="2">
        <v>44636.666666666664</v>
      </c>
      <c r="K419" t="s">
        <v>56</v>
      </c>
    </row>
    <row r="420" spans="1:11" x14ac:dyDescent="0.45">
      <c r="A420">
        <v>419</v>
      </c>
      <c r="B420" s="1">
        <v>36360</v>
      </c>
      <c r="F420">
        <v>2845</v>
      </c>
      <c r="G420">
        <v>2845</v>
      </c>
      <c r="H420">
        <v>0</v>
      </c>
      <c r="I420" s="2">
        <v>44083.715277777781</v>
      </c>
      <c r="J420" s="2">
        <v>44604.736111111109</v>
      </c>
      <c r="K420" t="s">
        <v>30</v>
      </c>
    </row>
    <row r="421" spans="1:11" x14ac:dyDescent="0.45">
      <c r="A421">
        <v>420</v>
      </c>
      <c r="F421">
        <v>3055</v>
      </c>
      <c r="G421">
        <v>3055</v>
      </c>
      <c r="H421">
        <v>0</v>
      </c>
      <c r="I421" s="2">
        <v>44083.716666666667</v>
      </c>
      <c r="J421" s="2">
        <v>44527.833333333336</v>
      </c>
      <c r="K421" t="s">
        <v>48</v>
      </c>
    </row>
    <row r="422" spans="1:11" x14ac:dyDescent="0.45">
      <c r="A422">
        <v>421</v>
      </c>
      <c r="F422">
        <v>760</v>
      </c>
      <c r="G422">
        <v>760</v>
      </c>
      <c r="H422">
        <v>0</v>
      </c>
      <c r="I422" s="2">
        <v>44083.717361111114</v>
      </c>
      <c r="J422" s="2">
        <v>44667.694444444445</v>
      </c>
      <c r="K422" t="s">
        <v>56</v>
      </c>
    </row>
    <row r="423" spans="1:11" x14ac:dyDescent="0.45">
      <c r="A423">
        <v>422</v>
      </c>
      <c r="F423">
        <v>3310</v>
      </c>
      <c r="G423">
        <v>3310</v>
      </c>
      <c r="H423">
        <v>0</v>
      </c>
      <c r="I423" s="2">
        <v>44083.718055555553</v>
      </c>
      <c r="J423" s="2">
        <v>44668.688194444447</v>
      </c>
      <c r="K423" t="s">
        <v>46</v>
      </c>
    </row>
    <row r="424" spans="1:11" x14ac:dyDescent="0.45">
      <c r="A424">
        <v>423</v>
      </c>
      <c r="F424">
        <v>2640</v>
      </c>
      <c r="G424">
        <v>2640</v>
      </c>
      <c r="H424">
        <v>0</v>
      </c>
      <c r="I424" s="2">
        <v>44083.718055555553</v>
      </c>
      <c r="J424" s="2">
        <v>44741.513194444444</v>
      </c>
      <c r="K424" t="s">
        <v>46</v>
      </c>
    </row>
    <row r="425" spans="1:11" x14ac:dyDescent="0.45">
      <c r="A425">
        <v>424</v>
      </c>
      <c r="F425">
        <v>3310</v>
      </c>
      <c r="G425">
        <v>3310</v>
      </c>
      <c r="H425">
        <v>0</v>
      </c>
      <c r="I425" s="2">
        <v>44083.718055555553</v>
      </c>
      <c r="J425" s="2">
        <v>44653.593055555553</v>
      </c>
      <c r="K425" t="s">
        <v>48</v>
      </c>
    </row>
    <row r="426" spans="1:11" x14ac:dyDescent="0.45">
      <c r="A426">
        <v>425</v>
      </c>
      <c r="F426">
        <v>1785</v>
      </c>
      <c r="G426">
        <v>1785</v>
      </c>
      <c r="H426">
        <v>0</v>
      </c>
      <c r="I426" s="2">
        <v>44083.718055555553</v>
      </c>
      <c r="J426" s="2">
        <v>44603.450694444444</v>
      </c>
      <c r="K426" t="s">
        <v>46</v>
      </c>
    </row>
    <row r="427" spans="1:11" x14ac:dyDescent="0.45">
      <c r="A427">
        <v>426</v>
      </c>
      <c r="F427">
        <v>750</v>
      </c>
      <c r="G427">
        <v>1750</v>
      </c>
      <c r="H427">
        <v>1000</v>
      </c>
      <c r="I427" s="2">
        <v>44083.71875</v>
      </c>
      <c r="J427" s="2">
        <v>44692.808333333334</v>
      </c>
      <c r="K427" t="s">
        <v>48</v>
      </c>
    </row>
    <row r="428" spans="1:11" x14ac:dyDescent="0.45">
      <c r="A428">
        <v>427</v>
      </c>
      <c r="F428">
        <v>3880</v>
      </c>
      <c r="G428">
        <v>3880</v>
      </c>
      <c r="H428">
        <v>0</v>
      </c>
      <c r="I428" s="2">
        <v>44083.719444444447</v>
      </c>
      <c r="J428" s="2">
        <v>44692.783333333333</v>
      </c>
      <c r="K428" t="s">
        <v>56</v>
      </c>
    </row>
    <row r="429" spans="1:11" x14ac:dyDescent="0.45">
      <c r="A429">
        <v>428</v>
      </c>
      <c r="F429">
        <v>1500</v>
      </c>
      <c r="G429">
        <v>1500</v>
      </c>
      <c r="H429">
        <v>0</v>
      </c>
      <c r="I429" s="2">
        <v>44083.720138888886</v>
      </c>
      <c r="K429" t="s">
        <v>113</v>
      </c>
    </row>
    <row r="430" spans="1:11" x14ac:dyDescent="0.45">
      <c r="A430">
        <v>429</v>
      </c>
      <c r="F430">
        <v>700</v>
      </c>
      <c r="G430">
        <v>700</v>
      </c>
      <c r="H430">
        <v>0</v>
      </c>
      <c r="I430" s="2">
        <v>44083.720138888886</v>
      </c>
      <c r="K430" t="s">
        <v>69</v>
      </c>
    </row>
    <row r="431" spans="1:11" x14ac:dyDescent="0.45">
      <c r="A431">
        <v>430</v>
      </c>
      <c r="F431">
        <v>1390</v>
      </c>
      <c r="G431">
        <v>1390</v>
      </c>
      <c r="H431">
        <v>0</v>
      </c>
      <c r="I431" s="2">
        <v>44083.720138888886</v>
      </c>
      <c r="J431" s="2">
        <v>44678.842361111114</v>
      </c>
      <c r="K431" t="s">
        <v>48</v>
      </c>
    </row>
    <row r="432" spans="1:11" x14ac:dyDescent="0.45">
      <c r="A432">
        <v>431</v>
      </c>
      <c r="F432">
        <v>1465</v>
      </c>
      <c r="G432">
        <v>1465</v>
      </c>
      <c r="H432">
        <v>0</v>
      </c>
      <c r="I432" s="2">
        <v>44083.720138888886</v>
      </c>
      <c r="J432" s="2">
        <v>44660.947222222225</v>
      </c>
      <c r="K432" t="s">
        <v>56</v>
      </c>
    </row>
    <row r="433" spans="1:11" x14ac:dyDescent="0.45">
      <c r="A433">
        <v>432</v>
      </c>
      <c r="F433">
        <v>870</v>
      </c>
      <c r="G433">
        <v>870</v>
      </c>
      <c r="H433">
        <v>0</v>
      </c>
      <c r="I433" s="2">
        <v>44083.724305555559</v>
      </c>
      <c r="J433" s="2">
        <v>44325.850694444445</v>
      </c>
      <c r="K433" t="s">
        <v>155</v>
      </c>
    </row>
    <row r="434" spans="1:11" x14ac:dyDescent="0.45">
      <c r="A434">
        <v>433</v>
      </c>
      <c r="F434">
        <v>400</v>
      </c>
      <c r="G434">
        <v>400</v>
      </c>
      <c r="H434">
        <v>0</v>
      </c>
      <c r="I434" s="2">
        <v>44083.724305555559</v>
      </c>
      <c r="K434" t="s">
        <v>116</v>
      </c>
    </row>
    <row r="435" spans="1:11" x14ac:dyDescent="0.45">
      <c r="A435">
        <v>434</v>
      </c>
      <c r="F435">
        <v>700</v>
      </c>
      <c r="G435">
        <v>700</v>
      </c>
      <c r="H435">
        <v>0</v>
      </c>
      <c r="I435" s="2">
        <v>44083.724999999999</v>
      </c>
      <c r="J435" s="2">
        <v>44257.570833333331</v>
      </c>
      <c r="K435" t="s">
        <v>69</v>
      </c>
    </row>
    <row r="436" spans="1:11" x14ac:dyDescent="0.45">
      <c r="A436">
        <v>435</v>
      </c>
      <c r="F436">
        <v>800</v>
      </c>
      <c r="G436">
        <v>800</v>
      </c>
      <c r="H436">
        <v>0</v>
      </c>
      <c r="I436" s="2">
        <v>44083.724999999999</v>
      </c>
      <c r="J436" s="2">
        <v>44373.792361111111</v>
      </c>
      <c r="K436" t="s">
        <v>69</v>
      </c>
    </row>
    <row r="437" spans="1:11" x14ac:dyDescent="0.45">
      <c r="A437">
        <v>436</v>
      </c>
      <c r="C437" t="s">
        <v>191</v>
      </c>
      <c r="D437" t="s">
        <v>38</v>
      </c>
      <c r="E437">
        <v>27205</v>
      </c>
      <c r="F437">
        <v>20</v>
      </c>
      <c r="G437">
        <v>2445</v>
      </c>
      <c r="H437">
        <v>2425</v>
      </c>
      <c r="I437" s="2">
        <v>44083.724999999999</v>
      </c>
      <c r="J437" s="2">
        <v>44689.029166666667</v>
      </c>
      <c r="K437" t="s">
        <v>192</v>
      </c>
    </row>
    <row r="438" spans="1:11" x14ac:dyDescent="0.45">
      <c r="A438">
        <v>437</v>
      </c>
      <c r="F438">
        <v>950</v>
      </c>
      <c r="G438">
        <v>950</v>
      </c>
      <c r="H438">
        <v>0</v>
      </c>
      <c r="I438" s="2">
        <v>44083.727083333331</v>
      </c>
      <c r="J438" s="2">
        <v>44573.765972222223</v>
      </c>
      <c r="K438" t="s">
        <v>126</v>
      </c>
    </row>
    <row r="439" spans="1:11" x14ac:dyDescent="0.45">
      <c r="A439">
        <v>438</v>
      </c>
      <c r="F439">
        <v>2825</v>
      </c>
      <c r="G439">
        <v>3125</v>
      </c>
      <c r="H439">
        <v>300</v>
      </c>
      <c r="I439" s="2">
        <v>44083.727777777778</v>
      </c>
      <c r="J439" s="2">
        <v>44661.536111111112</v>
      </c>
      <c r="K439" t="s">
        <v>33</v>
      </c>
    </row>
    <row r="440" spans="1:11" x14ac:dyDescent="0.45">
      <c r="A440">
        <v>439</v>
      </c>
      <c r="F440">
        <v>2510</v>
      </c>
      <c r="G440">
        <v>3110</v>
      </c>
      <c r="H440">
        <v>600</v>
      </c>
      <c r="I440" s="2">
        <v>44083.727777777778</v>
      </c>
      <c r="J440" s="2">
        <v>44600.574305555558</v>
      </c>
      <c r="K440" t="s">
        <v>33</v>
      </c>
    </row>
    <row r="441" spans="1:11" x14ac:dyDescent="0.45">
      <c r="A441">
        <v>440</v>
      </c>
      <c r="F441">
        <v>1650</v>
      </c>
      <c r="G441">
        <v>1650</v>
      </c>
      <c r="H441">
        <v>0</v>
      </c>
      <c r="I441" s="2">
        <v>44083.727777777778</v>
      </c>
      <c r="J441" s="2">
        <v>44678.615277777775</v>
      </c>
      <c r="K441" t="s">
        <v>106</v>
      </c>
    </row>
    <row r="442" spans="1:11" x14ac:dyDescent="0.45">
      <c r="A442">
        <v>441</v>
      </c>
      <c r="B442" s="1">
        <v>36907</v>
      </c>
      <c r="F442">
        <v>2690</v>
      </c>
      <c r="G442">
        <v>3190</v>
      </c>
      <c r="H442">
        <v>500</v>
      </c>
      <c r="I442" s="2">
        <v>44083.728472222225</v>
      </c>
      <c r="J442" s="2">
        <v>44636.724305555559</v>
      </c>
      <c r="K442" t="s">
        <v>48</v>
      </c>
    </row>
    <row r="443" spans="1:11" x14ac:dyDescent="0.45">
      <c r="A443">
        <v>442</v>
      </c>
      <c r="B443" s="1">
        <v>37106</v>
      </c>
      <c r="F443">
        <v>7535</v>
      </c>
      <c r="G443">
        <v>7535</v>
      </c>
      <c r="H443">
        <v>0</v>
      </c>
      <c r="I443" s="2">
        <v>44083.728472222225</v>
      </c>
      <c r="J443" s="2">
        <v>44707.840277777781</v>
      </c>
      <c r="K443" t="s">
        <v>46</v>
      </c>
    </row>
    <row r="444" spans="1:11" x14ac:dyDescent="0.45">
      <c r="A444">
        <v>443</v>
      </c>
      <c r="F444">
        <v>540</v>
      </c>
      <c r="G444">
        <v>540</v>
      </c>
      <c r="H444">
        <v>0</v>
      </c>
      <c r="I444" s="2">
        <v>44083.728472222225</v>
      </c>
      <c r="J444" s="2">
        <v>44450.584722222222</v>
      </c>
      <c r="K444" t="s">
        <v>116</v>
      </c>
    </row>
    <row r="445" spans="1:11" x14ac:dyDescent="0.45">
      <c r="A445">
        <v>444</v>
      </c>
      <c r="F445">
        <v>950</v>
      </c>
      <c r="G445">
        <v>950</v>
      </c>
      <c r="H445">
        <v>0</v>
      </c>
      <c r="I445" s="2">
        <v>44083.729166666664</v>
      </c>
      <c r="J445" s="2">
        <v>44336.636111111111</v>
      </c>
      <c r="K445" t="s">
        <v>193</v>
      </c>
    </row>
    <row r="446" spans="1:11" x14ac:dyDescent="0.45">
      <c r="A446">
        <v>445</v>
      </c>
      <c r="F446">
        <v>3420</v>
      </c>
      <c r="G446">
        <v>3420</v>
      </c>
      <c r="H446">
        <v>0</v>
      </c>
      <c r="I446" s="2">
        <v>44083.730555555558</v>
      </c>
      <c r="J446" s="2">
        <v>44653.149305555555</v>
      </c>
      <c r="K446" t="s">
        <v>135</v>
      </c>
    </row>
    <row r="447" spans="1:11" x14ac:dyDescent="0.45">
      <c r="A447">
        <v>446</v>
      </c>
      <c r="F447">
        <v>1580</v>
      </c>
      <c r="G447">
        <v>1580</v>
      </c>
      <c r="H447">
        <v>0</v>
      </c>
      <c r="I447" s="2">
        <v>44083.731944444444</v>
      </c>
      <c r="J447" s="2">
        <v>44639.624305555553</v>
      </c>
      <c r="K447" t="s">
        <v>134</v>
      </c>
    </row>
    <row r="448" spans="1:11" x14ac:dyDescent="0.45">
      <c r="A448">
        <v>447</v>
      </c>
      <c r="F448">
        <v>100</v>
      </c>
      <c r="G448">
        <v>400</v>
      </c>
      <c r="H448">
        <v>300</v>
      </c>
      <c r="I448" s="2">
        <v>44083.731944444444</v>
      </c>
      <c r="K448" t="s">
        <v>194</v>
      </c>
    </row>
    <row r="449" spans="1:11" x14ac:dyDescent="0.45">
      <c r="A449">
        <v>448</v>
      </c>
      <c r="B449" s="1">
        <v>37181</v>
      </c>
      <c r="F449">
        <v>5560</v>
      </c>
      <c r="G449">
        <v>6160</v>
      </c>
      <c r="H449">
        <v>600</v>
      </c>
      <c r="I449" s="2">
        <v>44083.734722222223</v>
      </c>
      <c r="J449" s="2">
        <v>44660.563194444447</v>
      </c>
      <c r="K449" t="s">
        <v>195</v>
      </c>
    </row>
    <row r="450" spans="1:11" x14ac:dyDescent="0.45">
      <c r="A450">
        <v>449</v>
      </c>
      <c r="F450">
        <v>1980</v>
      </c>
      <c r="G450">
        <v>1980</v>
      </c>
      <c r="H450">
        <v>0</v>
      </c>
      <c r="I450" s="2">
        <v>44083.736111111109</v>
      </c>
      <c r="J450" s="2">
        <v>44602.436111111114</v>
      </c>
      <c r="K450" t="s">
        <v>33</v>
      </c>
    </row>
    <row r="451" spans="1:11" x14ac:dyDescent="0.45">
      <c r="A451">
        <v>450</v>
      </c>
      <c r="B451" s="1">
        <v>37320</v>
      </c>
      <c r="F451">
        <v>4985</v>
      </c>
      <c r="G451">
        <v>4985</v>
      </c>
      <c r="H451">
        <v>0</v>
      </c>
      <c r="I451" s="2">
        <v>44083.736805555556</v>
      </c>
      <c r="J451" s="2">
        <v>44742.965277777781</v>
      </c>
      <c r="K451" t="s">
        <v>190</v>
      </c>
    </row>
    <row r="452" spans="1:11" x14ac:dyDescent="0.45">
      <c r="A452">
        <v>451</v>
      </c>
      <c r="F452">
        <v>470</v>
      </c>
      <c r="G452">
        <v>470</v>
      </c>
      <c r="H452">
        <v>0</v>
      </c>
      <c r="I452" s="2">
        <v>44083.738194444442</v>
      </c>
      <c r="J452" s="2">
        <v>44573.754166666666</v>
      </c>
      <c r="K452" t="s">
        <v>56</v>
      </c>
    </row>
    <row r="453" spans="1:11" x14ac:dyDescent="0.45">
      <c r="A453">
        <v>452</v>
      </c>
      <c r="F453">
        <v>765</v>
      </c>
      <c r="G453">
        <v>765</v>
      </c>
      <c r="H453">
        <v>0</v>
      </c>
      <c r="I453" s="2">
        <v>44083.738194444442</v>
      </c>
      <c r="J453" s="2">
        <v>44530.72152777778</v>
      </c>
      <c r="K453" t="s">
        <v>29</v>
      </c>
    </row>
    <row r="454" spans="1:11" x14ac:dyDescent="0.45">
      <c r="A454">
        <v>453</v>
      </c>
      <c r="F454">
        <v>1050</v>
      </c>
      <c r="G454">
        <v>1050</v>
      </c>
      <c r="H454">
        <v>0</v>
      </c>
      <c r="I454" s="2">
        <v>44083.739583333336</v>
      </c>
      <c r="J454" s="2">
        <v>44593.833333333336</v>
      </c>
      <c r="K454" t="s">
        <v>196</v>
      </c>
    </row>
    <row r="455" spans="1:11" x14ac:dyDescent="0.45">
      <c r="A455">
        <v>454</v>
      </c>
      <c r="F455">
        <v>515</v>
      </c>
      <c r="G455">
        <v>515</v>
      </c>
      <c r="H455">
        <v>0</v>
      </c>
      <c r="I455" s="2">
        <v>44083.739583333336</v>
      </c>
      <c r="J455" s="2">
        <v>44611.806944444441</v>
      </c>
      <c r="K455" t="s">
        <v>56</v>
      </c>
    </row>
    <row r="456" spans="1:11" x14ac:dyDescent="0.45">
      <c r="A456">
        <v>455</v>
      </c>
      <c r="C456" t="s">
        <v>20</v>
      </c>
      <c r="D456" t="s">
        <v>21</v>
      </c>
      <c r="E456">
        <v>27103</v>
      </c>
      <c r="F456">
        <v>15</v>
      </c>
      <c r="G456">
        <v>935</v>
      </c>
      <c r="H456">
        <v>920</v>
      </c>
      <c r="I456" s="2">
        <v>44083.740277777775</v>
      </c>
      <c r="J456" s="2">
        <v>44228.361805555556</v>
      </c>
      <c r="K456" t="s">
        <v>197</v>
      </c>
    </row>
    <row r="457" spans="1:11" x14ac:dyDescent="0.45">
      <c r="A457">
        <v>456</v>
      </c>
      <c r="C457" t="s">
        <v>20</v>
      </c>
      <c r="D457" t="s">
        <v>21</v>
      </c>
      <c r="E457">
        <v>27109</v>
      </c>
      <c r="F457">
        <v>1910</v>
      </c>
      <c r="G457">
        <v>3010</v>
      </c>
      <c r="H457">
        <v>1100</v>
      </c>
      <c r="I457" s="2">
        <v>44083.740277777775</v>
      </c>
      <c r="J457" s="2">
        <v>44625.670138888891</v>
      </c>
      <c r="K457" t="s">
        <v>56</v>
      </c>
    </row>
    <row r="458" spans="1:11" x14ac:dyDescent="0.45">
      <c r="A458">
        <v>457</v>
      </c>
      <c r="F458">
        <v>400</v>
      </c>
      <c r="G458">
        <v>400</v>
      </c>
      <c r="H458">
        <v>0</v>
      </c>
      <c r="I458" s="2">
        <v>44083.740972222222</v>
      </c>
      <c r="K458" t="s">
        <v>116</v>
      </c>
    </row>
    <row r="459" spans="1:11" x14ac:dyDescent="0.45">
      <c r="A459">
        <v>458</v>
      </c>
      <c r="F459">
        <v>1725</v>
      </c>
      <c r="G459">
        <v>1725</v>
      </c>
      <c r="H459">
        <v>0</v>
      </c>
      <c r="I459" s="2">
        <v>44083.741666666669</v>
      </c>
      <c r="J459" s="2">
        <v>44658.554861111108</v>
      </c>
      <c r="K459" t="s">
        <v>117</v>
      </c>
    </row>
    <row r="460" spans="1:11" x14ac:dyDescent="0.45">
      <c r="A460">
        <v>459</v>
      </c>
      <c r="F460">
        <v>695</v>
      </c>
      <c r="G460">
        <v>695</v>
      </c>
      <c r="H460">
        <v>0</v>
      </c>
      <c r="I460" s="2">
        <v>44083.742361111108</v>
      </c>
      <c r="J460" s="2">
        <v>44622.868750000001</v>
      </c>
      <c r="K460" t="s">
        <v>56</v>
      </c>
    </row>
    <row r="461" spans="1:11" x14ac:dyDescent="0.45">
      <c r="A461">
        <v>460</v>
      </c>
      <c r="F461">
        <v>990</v>
      </c>
      <c r="G461">
        <v>1290</v>
      </c>
      <c r="H461">
        <v>300</v>
      </c>
      <c r="I461" s="2">
        <v>44083.743055555555</v>
      </c>
      <c r="J461" s="2">
        <v>44600.842361111114</v>
      </c>
      <c r="K461" t="s">
        <v>48</v>
      </c>
    </row>
    <row r="462" spans="1:11" x14ac:dyDescent="0.45">
      <c r="A462">
        <v>461</v>
      </c>
      <c r="C462" t="s">
        <v>198</v>
      </c>
      <c r="D462" t="s">
        <v>21</v>
      </c>
      <c r="E462">
        <v>28115</v>
      </c>
      <c r="F462">
        <v>6570</v>
      </c>
      <c r="G462">
        <v>8445</v>
      </c>
      <c r="H462">
        <v>1875</v>
      </c>
      <c r="I462" s="2">
        <v>44083.743055555555</v>
      </c>
      <c r="J462" s="2">
        <v>44670.695138888892</v>
      </c>
      <c r="K462" t="s">
        <v>199</v>
      </c>
    </row>
    <row r="463" spans="1:11" x14ac:dyDescent="0.45">
      <c r="A463">
        <v>462</v>
      </c>
      <c r="F463">
        <v>3195</v>
      </c>
      <c r="G463">
        <v>3195</v>
      </c>
      <c r="H463">
        <v>0</v>
      </c>
      <c r="I463" s="2">
        <v>44083.743750000001</v>
      </c>
      <c r="J463" s="2">
        <v>44685.665277777778</v>
      </c>
      <c r="K463" t="s">
        <v>115</v>
      </c>
    </row>
    <row r="464" spans="1:11" x14ac:dyDescent="0.45">
      <c r="A464">
        <v>463</v>
      </c>
      <c r="F464">
        <v>3765</v>
      </c>
      <c r="G464">
        <v>3765</v>
      </c>
      <c r="H464">
        <v>0</v>
      </c>
      <c r="I464" s="2">
        <v>44083.743750000001</v>
      </c>
      <c r="J464" s="2">
        <v>44671.452777777777</v>
      </c>
      <c r="K464" t="s">
        <v>131</v>
      </c>
    </row>
    <row r="465" spans="1:11" x14ac:dyDescent="0.45">
      <c r="A465">
        <v>464</v>
      </c>
      <c r="F465">
        <v>3290</v>
      </c>
      <c r="G465">
        <v>3290</v>
      </c>
      <c r="H465">
        <v>0</v>
      </c>
      <c r="I465" s="2">
        <v>44083.744444444441</v>
      </c>
      <c r="J465" s="2">
        <v>44661.628472222219</v>
      </c>
      <c r="K465" t="s">
        <v>56</v>
      </c>
    </row>
    <row r="466" spans="1:11" x14ac:dyDescent="0.45">
      <c r="A466">
        <v>465</v>
      </c>
      <c r="F466">
        <v>500</v>
      </c>
      <c r="G466">
        <v>500</v>
      </c>
      <c r="H466">
        <v>0</v>
      </c>
      <c r="I466" s="2">
        <v>44083.748611111114</v>
      </c>
      <c r="K466" t="s">
        <v>116</v>
      </c>
    </row>
    <row r="467" spans="1:11" x14ac:dyDescent="0.45">
      <c r="A467">
        <v>466</v>
      </c>
      <c r="F467">
        <v>1410</v>
      </c>
      <c r="G467">
        <v>1410</v>
      </c>
      <c r="H467">
        <v>0</v>
      </c>
      <c r="I467" s="2">
        <v>44083.750694444447</v>
      </c>
      <c r="J467" s="2">
        <v>44646.447916666664</v>
      </c>
      <c r="K467" t="s">
        <v>48</v>
      </c>
    </row>
    <row r="468" spans="1:11" x14ac:dyDescent="0.45">
      <c r="A468">
        <v>467</v>
      </c>
      <c r="F468">
        <v>600</v>
      </c>
      <c r="G468">
        <v>600</v>
      </c>
      <c r="H468">
        <v>0</v>
      </c>
      <c r="I468" s="2">
        <v>44083.752083333333</v>
      </c>
      <c r="J468" s="2">
        <v>44636.782638888886</v>
      </c>
      <c r="K468" t="s">
        <v>56</v>
      </c>
    </row>
    <row r="469" spans="1:11" x14ac:dyDescent="0.45">
      <c r="A469">
        <v>468</v>
      </c>
      <c r="C469" t="s">
        <v>200</v>
      </c>
      <c r="D469" t="s">
        <v>21</v>
      </c>
      <c r="E469">
        <v>28601</v>
      </c>
      <c r="F469">
        <v>2820</v>
      </c>
      <c r="G469">
        <v>3920</v>
      </c>
      <c r="H469">
        <v>1100</v>
      </c>
      <c r="I469" s="2">
        <v>44083.75277777778</v>
      </c>
      <c r="J469" s="2">
        <v>44685.703472222223</v>
      </c>
      <c r="K469" t="s">
        <v>30</v>
      </c>
    </row>
    <row r="470" spans="1:11" x14ac:dyDescent="0.45">
      <c r="A470">
        <v>469</v>
      </c>
      <c r="F470">
        <v>1000</v>
      </c>
      <c r="G470">
        <v>1000</v>
      </c>
      <c r="H470">
        <v>0</v>
      </c>
      <c r="I470" s="2">
        <v>44083.753472222219</v>
      </c>
      <c r="J470" s="2">
        <v>44519.480555555558</v>
      </c>
      <c r="K470" t="s">
        <v>201</v>
      </c>
    </row>
    <row r="471" spans="1:11" x14ac:dyDescent="0.45">
      <c r="A471">
        <v>470</v>
      </c>
      <c r="C471" t="s">
        <v>132</v>
      </c>
      <c r="D471" t="s">
        <v>21</v>
      </c>
      <c r="E471">
        <v>28211</v>
      </c>
      <c r="F471">
        <v>475</v>
      </c>
      <c r="G471">
        <v>575</v>
      </c>
      <c r="H471">
        <v>100</v>
      </c>
      <c r="I471" s="2">
        <v>44083.754166666666</v>
      </c>
      <c r="J471" s="2">
        <v>44123.488194444442</v>
      </c>
      <c r="K471" t="s">
        <v>202</v>
      </c>
    </row>
    <row r="472" spans="1:11" x14ac:dyDescent="0.45">
      <c r="A472">
        <v>471</v>
      </c>
      <c r="B472" s="1">
        <v>37037</v>
      </c>
      <c r="F472">
        <v>2895</v>
      </c>
      <c r="G472">
        <v>2895</v>
      </c>
      <c r="H472">
        <v>0</v>
      </c>
      <c r="I472" s="2">
        <v>44083.755555555559</v>
      </c>
      <c r="J472" s="2">
        <v>44622.425694444442</v>
      </c>
      <c r="K472" t="s">
        <v>48</v>
      </c>
    </row>
    <row r="473" spans="1:11" x14ac:dyDescent="0.45">
      <c r="A473">
        <v>472</v>
      </c>
      <c r="F473">
        <v>905</v>
      </c>
      <c r="G473">
        <v>905</v>
      </c>
      <c r="H473">
        <v>0</v>
      </c>
      <c r="I473" s="2">
        <v>44083.756944444445</v>
      </c>
      <c r="K473" t="s">
        <v>141</v>
      </c>
    </row>
    <row r="474" spans="1:11" x14ac:dyDescent="0.45">
      <c r="A474">
        <v>473</v>
      </c>
      <c r="F474">
        <v>2105</v>
      </c>
      <c r="G474">
        <v>3855</v>
      </c>
      <c r="H474">
        <v>1750</v>
      </c>
      <c r="I474" s="2">
        <v>44083.756944444445</v>
      </c>
      <c r="J474" s="2">
        <v>44639.736805555556</v>
      </c>
      <c r="K474" t="s">
        <v>162</v>
      </c>
    </row>
    <row r="475" spans="1:11" x14ac:dyDescent="0.45">
      <c r="A475">
        <v>474</v>
      </c>
      <c r="F475">
        <v>1970</v>
      </c>
      <c r="G475">
        <v>1970</v>
      </c>
      <c r="H475">
        <v>0</v>
      </c>
      <c r="I475" s="2">
        <v>44083.759722222225</v>
      </c>
      <c r="J475" s="2">
        <v>44667.63958333333</v>
      </c>
      <c r="K475" t="s">
        <v>56</v>
      </c>
    </row>
    <row r="476" spans="1:11" x14ac:dyDescent="0.45">
      <c r="A476">
        <v>475</v>
      </c>
      <c r="F476">
        <v>1165</v>
      </c>
      <c r="G476">
        <v>1165</v>
      </c>
      <c r="H476">
        <v>0</v>
      </c>
      <c r="I476" s="2">
        <v>44083.760416666664</v>
      </c>
      <c r="J476" s="2">
        <v>44324.554166666669</v>
      </c>
      <c r="K476" t="s">
        <v>203</v>
      </c>
    </row>
    <row r="477" spans="1:11" x14ac:dyDescent="0.45">
      <c r="A477">
        <v>476</v>
      </c>
      <c r="F477">
        <v>4340</v>
      </c>
      <c r="G477">
        <v>4340</v>
      </c>
      <c r="H477">
        <v>0</v>
      </c>
      <c r="I477" s="2">
        <v>44083.761111111111</v>
      </c>
      <c r="J477" s="2">
        <v>44653.507638888892</v>
      </c>
      <c r="K477" t="s">
        <v>204</v>
      </c>
    </row>
    <row r="478" spans="1:11" x14ac:dyDescent="0.45">
      <c r="A478">
        <v>477</v>
      </c>
      <c r="F478">
        <v>2365</v>
      </c>
      <c r="G478">
        <v>2365</v>
      </c>
      <c r="H478">
        <v>0</v>
      </c>
      <c r="I478" s="2">
        <v>44083.761805555558</v>
      </c>
      <c r="J478" s="2">
        <v>44669.679861111108</v>
      </c>
      <c r="K478" t="s">
        <v>46</v>
      </c>
    </row>
    <row r="479" spans="1:11" x14ac:dyDescent="0.45">
      <c r="A479">
        <v>478</v>
      </c>
      <c r="F479">
        <v>735</v>
      </c>
      <c r="G479">
        <v>1235</v>
      </c>
      <c r="H479">
        <v>500</v>
      </c>
      <c r="I479" s="2">
        <v>44083.76666666667</v>
      </c>
      <c r="J479" s="2">
        <v>44625.206944444442</v>
      </c>
      <c r="K479" t="s">
        <v>56</v>
      </c>
    </row>
    <row r="480" spans="1:11" x14ac:dyDescent="0.45">
      <c r="A480">
        <v>479</v>
      </c>
      <c r="F480">
        <v>660</v>
      </c>
      <c r="G480">
        <v>1110</v>
      </c>
      <c r="H480">
        <v>450</v>
      </c>
      <c r="I480" s="2">
        <v>44083.768750000003</v>
      </c>
      <c r="J480" s="2">
        <v>44667.507638888892</v>
      </c>
      <c r="K480" t="s">
        <v>56</v>
      </c>
    </row>
    <row r="481" spans="1:11" x14ac:dyDescent="0.45">
      <c r="A481">
        <v>480</v>
      </c>
      <c r="F481">
        <v>400</v>
      </c>
      <c r="G481">
        <v>400</v>
      </c>
      <c r="H481">
        <v>0</v>
      </c>
      <c r="I481" s="2">
        <v>44083.770138888889</v>
      </c>
      <c r="K481" t="s">
        <v>116</v>
      </c>
    </row>
    <row r="482" spans="1:11" x14ac:dyDescent="0.45">
      <c r="A482">
        <v>481</v>
      </c>
      <c r="F482">
        <v>10235</v>
      </c>
      <c r="G482">
        <v>10535</v>
      </c>
      <c r="H482">
        <v>300</v>
      </c>
      <c r="I482" s="2">
        <v>44083.776388888888</v>
      </c>
      <c r="J482" s="2">
        <v>44690.718055555553</v>
      </c>
      <c r="K482" t="s">
        <v>30</v>
      </c>
    </row>
    <row r="483" spans="1:11" x14ac:dyDescent="0.45">
      <c r="A483">
        <v>482</v>
      </c>
      <c r="F483">
        <v>415</v>
      </c>
      <c r="G483">
        <v>1215</v>
      </c>
      <c r="H483">
        <v>800</v>
      </c>
      <c r="I483" s="2">
        <v>44083.783333333333</v>
      </c>
      <c r="J483" s="2">
        <v>44229.755555555559</v>
      </c>
      <c r="K483" t="s">
        <v>116</v>
      </c>
    </row>
    <row r="484" spans="1:11" x14ac:dyDescent="0.45">
      <c r="A484">
        <v>483</v>
      </c>
      <c r="F484">
        <v>1080</v>
      </c>
      <c r="G484">
        <v>1080</v>
      </c>
      <c r="H484">
        <v>0</v>
      </c>
      <c r="I484" s="2">
        <v>44083.78402777778</v>
      </c>
      <c r="J484" s="2">
        <v>44648.668055555558</v>
      </c>
      <c r="K484" t="s">
        <v>205</v>
      </c>
    </row>
    <row r="485" spans="1:11" x14ac:dyDescent="0.45">
      <c r="A485">
        <v>484</v>
      </c>
      <c r="F485">
        <v>6095</v>
      </c>
      <c r="G485">
        <v>6095</v>
      </c>
      <c r="H485">
        <v>0</v>
      </c>
      <c r="I485" s="2">
        <v>44083.790277777778</v>
      </c>
      <c r="J485" s="2">
        <v>44738.543749999997</v>
      </c>
      <c r="K485" t="s">
        <v>196</v>
      </c>
    </row>
    <row r="486" spans="1:11" x14ac:dyDescent="0.45">
      <c r="A486">
        <v>485</v>
      </c>
      <c r="F486">
        <v>2645</v>
      </c>
      <c r="G486">
        <v>2645</v>
      </c>
      <c r="H486">
        <v>0</v>
      </c>
      <c r="I486" s="2">
        <v>44083.791666666664</v>
      </c>
      <c r="J486" s="2">
        <v>44583.77847222222</v>
      </c>
      <c r="K486" t="s">
        <v>46</v>
      </c>
    </row>
    <row r="487" spans="1:11" x14ac:dyDescent="0.45">
      <c r="A487">
        <v>486</v>
      </c>
      <c r="F487">
        <v>7440</v>
      </c>
      <c r="G487">
        <v>7440</v>
      </c>
      <c r="H487">
        <v>0</v>
      </c>
      <c r="I487" s="2">
        <v>44083.79791666667</v>
      </c>
      <c r="J487" s="2">
        <v>44741.961111111108</v>
      </c>
      <c r="K487" t="s">
        <v>46</v>
      </c>
    </row>
    <row r="488" spans="1:11" x14ac:dyDescent="0.45">
      <c r="A488">
        <v>487</v>
      </c>
      <c r="F488">
        <v>2400</v>
      </c>
      <c r="G488">
        <v>2400</v>
      </c>
      <c r="H488">
        <v>0</v>
      </c>
      <c r="I488" s="2">
        <v>44083.8</v>
      </c>
      <c r="J488" s="2">
        <v>44634.474305555559</v>
      </c>
      <c r="K488" t="s">
        <v>48</v>
      </c>
    </row>
    <row r="489" spans="1:11" x14ac:dyDescent="0.45">
      <c r="A489">
        <v>488</v>
      </c>
      <c r="F489">
        <v>1315</v>
      </c>
      <c r="G489">
        <v>1315</v>
      </c>
      <c r="H489">
        <v>0</v>
      </c>
      <c r="I489" s="2">
        <v>44083.801388888889</v>
      </c>
      <c r="J489" s="2">
        <v>44591.818749999999</v>
      </c>
      <c r="K489" t="s">
        <v>48</v>
      </c>
    </row>
    <row r="490" spans="1:11" x14ac:dyDescent="0.45">
      <c r="A490">
        <v>489</v>
      </c>
      <c r="F490">
        <v>705</v>
      </c>
      <c r="G490">
        <v>705</v>
      </c>
      <c r="H490">
        <v>0</v>
      </c>
      <c r="I490" s="2">
        <v>44083.802777777775</v>
      </c>
      <c r="J490" s="2">
        <v>44660.595833333333</v>
      </c>
      <c r="K490" t="s">
        <v>56</v>
      </c>
    </row>
    <row r="491" spans="1:11" x14ac:dyDescent="0.45">
      <c r="A491">
        <v>490</v>
      </c>
      <c r="F491">
        <v>1305</v>
      </c>
      <c r="G491">
        <v>1305</v>
      </c>
      <c r="H491">
        <v>0</v>
      </c>
      <c r="I491" s="2">
        <v>44083.810416666667</v>
      </c>
      <c r="J491" s="2">
        <v>44690.763888888891</v>
      </c>
      <c r="K491" t="s">
        <v>29</v>
      </c>
    </row>
    <row r="492" spans="1:11" x14ac:dyDescent="0.45">
      <c r="A492">
        <v>491</v>
      </c>
      <c r="F492">
        <v>450</v>
      </c>
      <c r="G492">
        <v>450</v>
      </c>
      <c r="H492">
        <v>0</v>
      </c>
      <c r="I492" s="2">
        <v>44083.813194444447</v>
      </c>
      <c r="J492" s="2">
        <v>44229.675000000003</v>
      </c>
      <c r="K492" t="s">
        <v>116</v>
      </c>
    </row>
    <row r="493" spans="1:11" x14ac:dyDescent="0.45">
      <c r="A493">
        <v>492</v>
      </c>
      <c r="F493">
        <v>675</v>
      </c>
      <c r="G493">
        <v>675</v>
      </c>
      <c r="H493">
        <v>0</v>
      </c>
      <c r="I493" s="2">
        <v>44083.81527777778</v>
      </c>
      <c r="J493" s="2">
        <v>44527.63958333333</v>
      </c>
      <c r="K493" t="s">
        <v>56</v>
      </c>
    </row>
    <row r="494" spans="1:11" x14ac:dyDescent="0.45">
      <c r="A494">
        <v>493</v>
      </c>
      <c r="B494" s="1">
        <v>37304</v>
      </c>
      <c r="F494">
        <v>12085</v>
      </c>
      <c r="G494">
        <v>12085</v>
      </c>
      <c r="H494">
        <v>0</v>
      </c>
      <c r="I494" s="2">
        <v>44083.815972222219</v>
      </c>
      <c r="J494" s="2">
        <v>44684.51666666667</v>
      </c>
      <c r="K494" t="s">
        <v>179</v>
      </c>
    </row>
    <row r="495" spans="1:11" x14ac:dyDescent="0.45">
      <c r="A495">
        <v>494</v>
      </c>
      <c r="F495">
        <v>3160</v>
      </c>
      <c r="G495">
        <v>3160</v>
      </c>
      <c r="H495">
        <v>0</v>
      </c>
      <c r="I495" s="2">
        <v>44083.816666666666</v>
      </c>
      <c r="J495" s="2">
        <v>44667.822916666664</v>
      </c>
      <c r="K495" t="s">
        <v>30</v>
      </c>
    </row>
    <row r="496" spans="1:11" x14ac:dyDescent="0.45">
      <c r="A496">
        <v>495</v>
      </c>
      <c r="F496">
        <v>725</v>
      </c>
      <c r="G496">
        <v>725</v>
      </c>
      <c r="H496">
        <v>0</v>
      </c>
      <c r="I496" s="2">
        <v>44083.816666666666</v>
      </c>
      <c r="J496" s="2">
        <v>44513.76666666667</v>
      </c>
      <c r="K496" t="s">
        <v>56</v>
      </c>
    </row>
    <row r="497" spans="1:11" x14ac:dyDescent="0.45">
      <c r="A497">
        <v>496</v>
      </c>
      <c r="F497">
        <v>750</v>
      </c>
      <c r="G497">
        <v>1050</v>
      </c>
      <c r="H497">
        <v>300</v>
      </c>
      <c r="I497" s="2">
        <v>44083.818055555559</v>
      </c>
      <c r="J497" s="2">
        <v>44252.789583333331</v>
      </c>
      <c r="K497" t="s">
        <v>206</v>
      </c>
    </row>
    <row r="498" spans="1:11" x14ac:dyDescent="0.45">
      <c r="A498">
        <v>497</v>
      </c>
      <c r="F498">
        <v>400</v>
      </c>
      <c r="G498">
        <v>400</v>
      </c>
      <c r="H498">
        <v>0</v>
      </c>
      <c r="I498" s="2">
        <v>44083.818055555559</v>
      </c>
      <c r="J498" s="2">
        <v>44604.588888888888</v>
      </c>
      <c r="K498" t="s">
        <v>56</v>
      </c>
    </row>
    <row r="499" spans="1:11" x14ac:dyDescent="0.45">
      <c r="A499">
        <v>498</v>
      </c>
      <c r="B499" s="1">
        <v>32823</v>
      </c>
      <c r="F499">
        <v>750</v>
      </c>
      <c r="G499">
        <v>750</v>
      </c>
      <c r="H499">
        <v>0</v>
      </c>
      <c r="I499" s="2">
        <v>44083.818749999999</v>
      </c>
      <c r="J499" s="2">
        <v>44527.932638888888</v>
      </c>
      <c r="K499" t="s">
        <v>29</v>
      </c>
    </row>
    <row r="500" spans="1:11" x14ac:dyDescent="0.45">
      <c r="A500">
        <v>499</v>
      </c>
      <c r="B500" s="1">
        <v>37260</v>
      </c>
      <c r="F500">
        <v>2370</v>
      </c>
      <c r="G500">
        <v>2370</v>
      </c>
      <c r="H500">
        <v>0</v>
      </c>
      <c r="I500" s="2">
        <v>44083.819444444445</v>
      </c>
      <c r="J500" s="2">
        <v>44659.803472222222</v>
      </c>
      <c r="K500" t="s">
        <v>179</v>
      </c>
    </row>
    <row r="501" spans="1:11" x14ac:dyDescent="0.45">
      <c r="A501">
        <v>500</v>
      </c>
      <c r="F501">
        <v>3050</v>
      </c>
      <c r="G501">
        <v>3050</v>
      </c>
      <c r="H501">
        <v>0</v>
      </c>
      <c r="I501" s="2">
        <v>44083.819444444445</v>
      </c>
      <c r="J501" s="2">
        <v>44639.647916666669</v>
      </c>
      <c r="K501" t="s">
        <v>30</v>
      </c>
    </row>
    <row r="502" spans="1:11" x14ac:dyDescent="0.45">
      <c r="A502">
        <v>501</v>
      </c>
      <c r="F502">
        <v>860</v>
      </c>
      <c r="G502">
        <v>1360</v>
      </c>
      <c r="H502">
        <v>500</v>
      </c>
      <c r="I502" s="2">
        <v>44083.819444444445</v>
      </c>
      <c r="J502" s="2">
        <v>44671.008333333331</v>
      </c>
      <c r="K502" t="s">
        <v>30</v>
      </c>
    </row>
    <row r="503" spans="1:11" x14ac:dyDescent="0.45">
      <c r="A503">
        <v>502</v>
      </c>
      <c r="B503" s="1">
        <v>36493</v>
      </c>
      <c r="F503">
        <v>4115</v>
      </c>
      <c r="G503">
        <v>12615</v>
      </c>
      <c r="H503">
        <v>8500</v>
      </c>
      <c r="I503" s="2">
        <v>44083.820138888892</v>
      </c>
      <c r="J503" s="2">
        <v>44707.863888888889</v>
      </c>
      <c r="K503" t="s">
        <v>52</v>
      </c>
    </row>
    <row r="504" spans="1:11" x14ac:dyDescent="0.45">
      <c r="A504">
        <v>503</v>
      </c>
      <c r="B504" s="1">
        <v>36654</v>
      </c>
      <c r="F504">
        <v>2495</v>
      </c>
      <c r="G504">
        <v>9995</v>
      </c>
      <c r="H504">
        <v>7500</v>
      </c>
      <c r="I504" s="2">
        <v>44083.820833333331</v>
      </c>
      <c r="J504" s="2">
        <v>44741.370833333334</v>
      </c>
      <c r="K504" t="s">
        <v>52</v>
      </c>
    </row>
    <row r="505" spans="1:11" x14ac:dyDescent="0.45">
      <c r="A505">
        <v>504</v>
      </c>
      <c r="B505" s="1">
        <v>37416</v>
      </c>
      <c r="F505">
        <v>19010</v>
      </c>
      <c r="G505">
        <v>19010</v>
      </c>
      <c r="H505">
        <v>0</v>
      </c>
      <c r="I505" s="2">
        <v>44083.820833333331</v>
      </c>
      <c r="J505" s="2">
        <v>44742.811111111114</v>
      </c>
      <c r="K505" t="s">
        <v>46</v>
      </c>
    </row>
    <row r="506" spans="1:11" x14ac:dyDescent="0.45">
      <c r="A506">
        <v>505</v>
      </c>
      <c r="F506">
        <v>550</v>
      </c>
      <c r="G506">
        <v>1050</v>
      </c>
      <c r="H506">
        <v>500</v>
      </c>
      <c r="I506" s="2">
        <v>44083.822222222225</v>
      </c>
      <c r="J506" s="2">
        <v>44649.845833333333</v>
      </c>
      <c r="K506" t="s">
        <v>56</v>
      </c>
    </row>
    <row r="507" spans="1:11" x14ac:dyDescent="0.45">
      <c r="A507">
        <v>506</v>
      </c>
      <c r="F507">
        <v>3610</v>
      </c>
      <c r="G507">
        <v>7110</v>
      </c>
      <c r="H507">
        <v>3500</v>
      </c>
      <c r="I507" s="2">
        <v>44083.824999999997</v>
      </c>
      <c r="J507" s="2">
        <v>44694.419444444444</v>
      </c>
      <c r="K507" t="s">
        <v>52</v>
      </c>
    </row>
    <row r="508" spans="1:11" x14ac:dyDescent="0.45">
      <c r="A508">
        <v>507</v>
      </c>
      <c r="F508">
        <v>650</v>
      </c>
      <c r="G508">
        <v>650</v>
      </c>
      <c r="H508">
        <v>0</v>
      </c>
      <c r="I508" s="2">
        <v>44083.824999999997</v>
      </c>
      <c r="J508" s="2">
        <v>44580.795138888891</v>
      </c>
      <c r="K508" t="s">
        <v>56</v>
      </c>
    </row>
    <row r="509" spans="1:11" x14ac:dyDescent="0.45">
      <c r="A509">
        <v>508</v>
      </c>
      <c r="F509">
        <v>1350</v>
      </c>
      <c r="G509">
        <v>1350</v>
      </c>
      <c r="H509">
        <v>0</v>
      </c>
      <c r="I509" s="2">
        <v>44083.827777777777</v>
      </c>
      <c r="J509" s="2">
        <v>44618.806250000001</v>
      </c>
      <c r="K509" t="s">
        <v>33</v>
      </c>
    </row>
    <row r="510" spans="1:11" x14ac:dyDescent="0.45">
      <c r="A510">
        <v>509</v>
      </c>
      <c r="F510">
        <v>710</v>
      </c>
      <c r="G510">
        <v>710</v>
      </c>
      <c r="H510">
        <v>0</v>
      </c>
      <c r="I510" s="2">
        <v>44083.827777777777</v>
      </c>
      <c r="J510" s="2">
        <v>44583.683333333334</v>
      </c>
      <c r="K510" t="s">
        <v>56</v>
      </c>
    </row>
    <row r="511" spans="1:11" x14ac:dyDescent="0.45">
      <c r="A511">
        <v>510</v>
      </c>
      <c r="F511">
        <v>1600</v>
      </c>
      <c r="G511">
        <v>1600</v>
      </c>
      <c r="H511">
        <v>0</v>
      </c>
      <c r="I511" s="2">
        <v>44083.835416666669</v>
      </c>
      <c r="J511" s="2">
        <v>44637.767361111109</v>
      </c>
      <c r="K511" t="s">
        <v>48</v>
      </c>
    </row>
    <row r="512" spans="1:11" x14ac:dyDescent="0.45">
      <c r="A512">
        <v>511</v>
      </c>
      <c r="B512" s="1">
        <v>36606</v>
      </c>
      <c r="C512" t="s">
        <v>207</v>
      </c>
      <c r="D512" t="s">
        <v>208</v>
      </c>
      <c r="E512">
        <v>14530</v>
      </c>
      <c r="F512">
        <v>10315</v>
      </c>
      <c r="G512">
        <v>10340</v>
      </c>
      <c r="H512">
        <v>25</v>
      </c>
      <c r="I512" s="2">
        <v>44083.839583333334</v>
      </c>
      <c r="J512" s="2">
        <v>44736.595138888886</v>
      </c>
      <c r="K512" t="s">
        <v>167</v>
      </c>
    </row>
    <row r="513" spans="1:11" x14ac:dyDescent="0.45">
      <c r="A513">
        <v>512</v>
      </c>
      <c r="F513">
        <v>900</v>
      </c>
      <c r="G513">
        <v>1200</v>
      </c>
      <c r="H513">
        <v>300</v>
      </c>
      <c r="I513" s="2">
        <v>44083.84097222222</v>
      </c>
      <c r="J513" s="2">
        <v>44261.800694444442</v>
      </c>
      <c r="K513" t="s">
        <v>209</v>
      </c>
    </row>
    <row r="514" spans="1:11" x14ac:dyDescent="0.45">
      <c r="A514">
        <v>513</v>
      </c>
      <c r="F514">
        <v>795</v>
      </c>
      <c r="G514">
        <v>1295</v>
      </c>
      <c r="H514">
        <v>500</v>
      </c>
      <c r="I514" s="2">
        <v>44083.841666666667</v>
      </c>
      <c r="J514" s="2">
        <v>44742.010416666664</v>
      </c>
      <c r="K514" t="s">
        <v>204</v>
      </c>
    </row>
    <row r="515" spans="1:11" x14ac:dyDescent="0.45">
      <c r="A515">
        <v>514</v>
      </c>
      <c r="F515">
        <v>2205</v>
      </c>
      <c r="G515">
        <v>2505</v>
      </c>
      <c r="H515">
        <v>300</v>
      </c>
      <c r="I515" s="2">
        <v>44083.843055555553</v>
      </c>
      <c r="J515" s="2">
        <v>44645.77847222222</v>
      </c>
      <c r="K515" t="s">
        <v>210</v>
      </c>
    </row>
    <row r="516" spans="1:11" x14ac:dyDescent="0.45">
      <c r="A516">
        <v>515</v>
      </c>
      <c r="F516">
        <v>220</v>
      </c>
      <c r="G516">
        <v>670</v>
      </c>
      <c r="H516">
        <v>450</v>
      </c>
      <c r="I516" s="2">
        <v>44083.844444444447</v>
      </c>
      <c r="J516" s="2">
        <v>44643.462500000001</v>
      </c>
      <c r="K516" t="s">
        <v>56</v>
      </c>
    </row>
    <row r="517" spans="1:11" x14ac:dyDescent="0.45">
      <c r="A517">
        <v>516</v>
      </c>
      <c r="F517">
        <v>735</v>
      </c>
      <c r="G517">
        <v>1035</v>
      </c>
      <c r="H517">
        <v>300</v>
      </c>
      <c r="I517" s="2">
        <v>44083.844444444447</v>
      </c>
      <c r="J517" s="2">
        <v>44313.927777777775</v>
      </c>
      <c r="K517" t="s">
        <v>211</v>
      </c>
    </row>
    <row r="518" spans="1:11" x14ac:dyDescent="0.45">
      <c r="A518">
        <v>517</v>
      </c>
      <c r="F518">
        <v>1425</v>
      </c>
      <c r="G518">
        <v>1425</v>
      </c>
      <c r="H518">
        <v>0</v>
      </c>
      <c r="I518" s="2">
        <v>44083.844444444447</v>
      </c>
      <c r="J518" s="2">
        <v>44319.490972222222</v>
      </c>
      <c r="K518" t="s">
        <v>201</v>
      </c>
    </row>
    <row r="519" spans="1:11" x14ac:dyDescent="0.45">
      <c r="A519">
        <v>518</v>
      </c>
      <c r="F519">
        <v>450</v>
      </c>
      <c r="G519">
        <v>900</v>
      </c>
      <c r="H519">
        <v>450</v>
      </c>
      <c r="I519" s="2">
        <v>44083.845138888886</v>
      </c>
      <c r="J519" s="2">
        <v>44610.548611111109</v>
      </c>
      <c r="K519" t="s">
        <v>56</v>
      </c>
    </row>
    <row r="520" spans="1:11" x14ac:dyDescent="0.45">
      <c r="A520">
        <v>519</v>
      </c>
      <c r="F520">
        <v>750</v>
      </c>
      <c r="G520">
        <v>750</v>
      </c>
      <c r="H520">
        <v>0</v>
      </c>
      <c r="I520" s="2">
        <v>44083.845138888886</v>
      </c>
      <c r="K520" t="s">
        <v>69</v>
      </c>
    </row>
    <row r="521" spans="1:11" x14ac:dyDescent="0.45">
      <c r="A521">
        <v>520</v>
      </c>
      <c r="F521">
        <v>1120</v>
      </c>
      <c r="G521">
        <v>1120</v>
      </c>
      <c r="H521">
        <v>0</v>
      </c>
      <c r="I521" s="2">
        <v>44083.84652777778</v>
      </c>
      <c r="J521" s="2">
        <v>44664.482638888891</v>
      </c>
      <c r="K521" t="s">
        <v>46</v>
      </c>
    </row>
    <row r="522" spans="1:11" x14ac:dyDescent="0.45">
      <c r="A522">
        <v>521</v>
      </c>
      <c r="F522">
        <v>460</v>
      </c>
      <c r="G522">
        <v>460</v>
      </c>
      <c r="H522">
        <v>0</v>
      </c>
      <c r="I522" s="2">
        <v>44083.847916666666</v>
      </c>
      <c r="J522" s="2">
        <v>44633.439583333333</v>
      </c>
      <c r="K522" t="s">
        <v>56</v>
      </c>
    </row>
    <row r="523" spans="1:11" x14ac:dyDescent="0.45">
      <c r="A523">
        <v>522</v>
      </c>
      <c r="B523" s="1">
        <v>37230</v>
      </c>
      <c r="F523">
        <v>2180</v>
      </c>
      <c r="G523">
        <v>11180</v>
      </c>
      <c r="H523">
        <v>9000</v>
      </c>
      <c r="I523" s="2">
        <v>44083.847916666666</v>
      </c>
      <c r="J523" s="2">
        <v>44743.324999999997</v>
      </c>
      <c r="K523" t="s">
        <v>153</v>
      </c>
    </row>
    <row r="524" spans="1:11" x14ac:dyDescent="0.45">
      <c r="A524">
        <v>523</v>
      </c>
      <c r="F524">
        <v>1000</v>
      </c>
      <c r="G524">
        <v>1000</v>
      </c>
      <c r="H524">
        <v>0</v>
      </c>
      <c r="I524" s="2">
        <v>44083.849305555559</v>
      </c>
      <c r="K524" t="s">
        <v>197</v>
      </c>
    </row>
    <row r="525" spans="1:11" x14ac:dyDescent="0.45">
      <c r="A525">
        <v>524</v>
      </c>
      <c r="F525">
        <v>740</v>
      </c>
      <c r="G525">
        <v>1040</v>
      </c>
      <c r="H525">
        <v>300</v>
      </c>
      <c r="I525" s="2">
        <v>44083.85</v>
      </c>
      <c r="J525" s="2">
        <v>44327.725694444445</v>
      </c>
      <c r="K525" t="s">
        <v>212</v>
      </c>
    </row>
    <row r="526" spans="1:11" x14ac:dyDescent="0.45">
      <c r="A526">
        <v>525</v>
      </c>
      <c r="F526">
        <v>700</v>
      </c>
      <c r="G526">
        <v>700</v>
      </c>
      <c r="H526">
        <v>0</v>
      </c>
      <c r="I526" s="2">
        <v>44083.851388888892</v>
      </c>
      <c r="J526" s="2">
        <v>44125.772916666669</v>
      </c>
      <c r="K526" t="s">
        <v>69</v>
      </c>
    </row>
    <row r="527" spans="1:11" x14ac:dyDescent="0.45">
      <c r="A527">
        <v>526</v>
      </c>
      <c r="F527">
        <v>805</v>
      </c>
      <c r="G527">
        <v>1105</v>
      </c>
      <c r="H527">
        <v>300</v>
      </c>
      <c r="I527" s="2">
        <v>44083.851388888892</v>
      </c>
      <c r="J527" s="2">
        <v>44313.770833333336</v>
      </c>
      <c r="K527" t="s">
        <v>211</v>
      </c>
    </row>
    <row r="528" spans="1:11" x14ac:dyDescent="0.45">
      <c r="A528">
        <v>527</v>
      </c>
      <c r="F528">
        <v>2400</v>
      </c>
      <c r="G528">
        <v>2400</v>
      </c>
      <c r="H528">
        <v>0</v>
      </c>
      <c r="I528" s="2">
        <v>44083.852777777778</v>
      </c>
      <c r="J528" s="2">
        <v>44611.544444444444</v>
      </c>
      <c r="K528" t="s">
        <v>210</v>
      </c>
    </row>
    <row r="529" spans="1:11" x14ac:dyDescent="0.45">
      <c r="A529">
        <v>528</v>
      </c>
      <c r="F529">
        <v>2100</v>
      </c>
      <c r="G529">
        <v>2100</v>
      </c>
      <c r="H529">
        <v>0</v>
      </c>
      <c r="I529" s="2">
        <v>44083.854166666664</v>
      </c>
      <c r="J529" s="2">
        <v>44622.854166666664</v>
      </c>
      <c r="K529" t="s">
        <v>30</v>
      </c>
    </row>
    <row r="530" spans="1:11" x14ac:dyDescent="0.45">
      <c r="A530">
        <v>529</v>
      </c>
      <c r="F530">
        <v>700</v>
      </c>
      <c r="G530">
        <v>700</v>
      </c>
      <c r="H530">
        <v>0</v>
      </c>
      <c r="I530" s="2">
        <v>44083.855555555558</v>
      </c>
      <c r="K530" t="s">
        <v>197</v>
      </c>
    </row>
    <row r="531" spans="1:11" x14ac:dyDescent="0.45">
      <c r="A531">
        <v>530</v>
      </c>
      <c r="F531">
        <v>1885</v>
      </c>
      <c r="G531">
        <v>1885</v>
      </c>
      <c r="H531">
        <v>0</v>
      </c>
      <c r="I531" s="2">
        <v>44083.855555555558</v>
      </c>
      <c r="J531" s="2">
        <v>44678.727777777778</v>
      </c>
      <c r="K531" t="s">
        <v>48</v>
      </c>
    </row>
    <row r="532" spans="1:11" x14ac:dyDescent="0.45">
      <c r="A532">
        <v>531</v>
      </c>
      <c r="F532">
        <v>1365</v>
      </c>
      <c r="G532">
        <v>2165</v>
      </c>
      <c r="H532">
        <v>800</v>
      </c>
      <c r="I532" s="2">
        <v>44083.856944444444</v>
      </c>
      <c r="J532" s="2">
        <v>44322.489583333336</v>
      </c>
      <c r="K532" t="s">
        <v>213</v>
      </c>
    </row>
    <row r="533" spans="1:11" x14ac:dyDescent="0.45">
      <c r="A533">
        <v>532</v>
      </c>
      <c r="F533">
        <v>1300</v>
      </c>
      <c r="G533">
        <v>2300</v>
      </c>
      <c r="H533">
        <v>1000</v>
      </c>
      <c r="I533" s="2">
        <v>44083.859027777777</v>
      </c>
      <c r="J533" s="2">
        <v>44626.37777777778</v>
      </c>
      <c r="K533" t="s">
        <v>30</v>
      </c>
    </row>
    <row r="534" spans="1:11" x14ac:dyDescent="0.45">
      <c r="A534">
        <v>533</v>
      </c>
      <c r="B534" s="1">
        <v>37168</v>
      </c>
      <c r="F534">
        <v>1110</v>
      </c>
      <c r="G534">
        <v>1110</v>
      </c>
      <c r="H534">
        <v>0</v>
      </c>
      <c r="I534" s="2">
        <v>44083.859027777777</v>
      </c>
      <c r="J534" s="2">
        <v>44604.834722222222</v>
      </c>
      <c r="K534" t="s">
        <v>48</v>
      </c>
    </row>
    <row r="535" spans="1:11" x14ac:dyDescent="0.45">
      <c r="A535">
        <v>534</v>
      </c>
      <c r="F535">
        <v>400</v>
      </c>
      <c r="G535">
        <v>400</v>
      </c>
      <c r="H535">
        <v>0</v>
      </c>
      <c r="I535" s="2">
        <v>44083.86041666667</v>
      </c>
      <c r="J535" s="2">
        <v>44562.767361111109</v>
      </c>
      <c r="K535" t="s">
        <v>30</v>
      </c>
    </row>
    <row r="536" spans="1:11" x14ac:dyDescent="0.45">
      <c r="A536">
        <v>535</v>
      </c>
      <c r="F536">
        <v>2350</v>
      </c>
      <c r="G536">
        <v>2350</v>
      </c>
      <c r="H536">
        <v>0</v>
      </c>
      <c r="I536" s="2">
        <v>44083.862500000003</v>
      </c>
      <c r="J536" s="2">
        <v>44635.378472222219</v>
      </c>
      <c r="K536" t="s">
        <v>30</v>
      </c>
    </row>
    <row r="537" spans="1:11" x14ac:dyDescent="0.45">
      <c r="A537">
        <v>536</v>
      </c>
      <c r="F537">
        <v>550</v>
      </c>
      <c r="G537">
        <v>550</v>
      </c>
      <c r="H537">
        <v>0</v>
      </c>
      <c r="I537" s="2">
        <v>44083.865277777775</v>
      </c>
      <c r="J537" s="2">
        <v>44471.436805555553</v>
      </c>
      <c r="K537" t="s">
        <v>29</v>
      </c>
    </row>
    <row r="538" spans="1:11" x14ac:dyDescent="0.45">
      <c r="A538">
        <v>537</v>
      </c>
      <c r="F538">
        <v>1000</v>
      </c>
      <c r="G538">
        <v>1000</v>
      </c>
      <c r="H538">
        <v>0</v>
      </c>
      <c r="I538" s="2">
        <v>44083.871527777781</v>
      </c>
      <c r="K538" t="s">
        <v>125</v>
      </c>
    </row>
    <row r="539" spans="1:11" x14ac:dyDescent="0.45">
      <c r="A539">
        <v>538</v>
      </c>
      <c r="F539">
        <v>1720</v>
      </c>
      <c r="G539">
        <v>1720</v>
      </c>
      <c r="H539">
        <v>0</v>
      </c>
      <c r="I539" s="2">
        <v>44083.872916666667</v>
      </c>
      <c r="J539" s="2">
        <v>44681.379861111112</v>
      </c>
      <c r="K539" t="s">
        <v>33</v>
      </c>
    </row>
    <row r="540" spans="1:11" x14ac:dyDescent="0.45">
      <c r="A540">
        <v>539</v>
      </c>
      <c r="F540">
        <v>400</v>
      </c>
      <c r="G540">
        <v>400</v>
      </c>
      <c r="H540">
        <v>0</v>
      </c>
      <c r="I540" s="2">
        <v>44083.875</v>
      </c>
      <c r="J540" s="2">
        <v>44457.589583333334</v>
      </c>
      <c r="K540" t="s">
        <v>56</v>
      </c>
    </row>
    <row r="541" spans="1:11" x14ac:dyDescent="0.45">
      <c r="A541">
        <v>540</v>
      </c>
      <c r="F541">
        <v>3090</v>
      </c>
      <c r="G541">
        <v>3090</v>
      </c>
      <c r="H541">
        <v>0</v>
      </c>
      <c r="I541" s="2">
        <v>44083.876388888886</v>
      </c>
      <c r="J541" s="2">
        <v>44529.943749999999</v>
      </c>
      <c r="K541" t="s">
        <v>56</v>
      </c>
    </row>
    <row r="542" spans="1:11" x14ac:dyDescent="0.45">
      <c r="A542">
        <v>541</v>
      </c>
      <c r="F542">
        <v>975</v>
      </c>
      <c r="G542">
        <v>975</v>
      </c>
      <c r="H542">
        <v>0</v>
      </c>
      <c r="I542" s="2">
        <v>44083.878472222219</v>
      </c>
      <c r="J542" s="2">
        <v>44628.59652777778</v>
      </c>
      <c r="K542" t="s">
        <v>56</v>
      </c>
    </row>
    <row r="543" spans="1:11" x14ac:dyDescent="0.45">
      <c r="A543">
        <v>542</v>
      </c>
      <c r="F543">
        <v>4030</v>
      </c>
      <c r="G543">
        <v>4030</v>
      </c>
      <c r="H543">
        <v>0</v>
      </c>
      <c r="I543" s="2">
        <v>44083.879861111112</v>
      </c>
      <c r="J543" s="2">
        <v>44654.666666666664</v>
      </c>
      <c r="K543" t="s">
        <v>30</v>
      </c>
    </row>
    <row r="544" spans="1:11" x14ac:dyDescent="0.45">
      <c r="A544">
        <v>543</v>
      </c>
      <c r="F544">
        <v>6400</v>
      </c>
      <c r="G544">
        <v>6400</v>
      </c>
      <c r="H544">
        <v>0</v>
      </c>
      <c r="I544" s="2">
        <v>44083.880555555559</v>
      </c>
      <c r="J544" s="2">
        <v>44707.85833333333</v>
      </c>
      <c r="K544" t="s">
        <v>46</v>
      </c>
    </row>
    <row r="545" spans="1:11" x14ac:dyDescent="0.45">
      <c r="A545">
        <v>544</v>
      </c>
      <c r="F545">
        <v>5745</v>
      </c>
      <c r="G545">
        <v>5745</v>
      </c>
      <c r="H545">
        <v>0</v>
      </c>
      <c r="I545" s="2">
        <v>44083.881944444445</v>
      </c>
      <c r="J545" s="2">
        <v>44698.73333333333</v>
      </c>
      <c r="K545" t="s">
        <v>46</v>
      </c>
    </row>
    <row r="546" spans="1:11" x14ac:dyDescent="0.45">
      <c r="A546">
        <v>545</v>
      </c>
      <c r="F546">
        <v>1620</v>
      </c>
      <c r="G546">
        <v>1620</v>
      </c>
      <c r="H546">
        <v>0</v>
      </c>
      <c r="I546" s="2">
        <v>44083.884722222225</v>
      </c>
      <c r="J546" s="2">
        <v>44659.762499999997</v>
      </c>
      <c r="K546" t="s">
        <v>46</v>
      </c>
    </row>
    <row r="547" spans="1:11" x14ac:dyDescent="0.45">
      <c r="A547">
        <v>546</v>
      </c>
      <c r="F547">
        <v>3260</v>
      </c>
      <c r="G547">
        <v>3260</v>
      </c>
      <c r="H547">
        <v>0</v>
      </c>
      <c r="I547" s="2">
        <v>44083.885416666664</v>
      </c>
      <c r="J547" s="2">
        <v>44688.492361111108</v>
      </c>
      <c r="K547" t="s">
        <v>56</v>
      </c>
    </row>
    <row r="548" spans="1:11" x14ac:dyDescent="0.45">
      <c r="A548">
        <v>547</v>
      </c>
      <c r="F548">
        <v>525</v>
      </c>
      <c r="G548">
        <v>6525</v>
      </c>
      <c r="H548">
        <v>6000</v>
      </c>
      <c r="I548" s="2">
        <v>44083.885416666664</v>
      </c>
      <c r="J548" s="2">
        <v>44678.647916666669</v>
      </c>
      <c r="K548" t="s">
        <v>46</v>
      </c>
    </row>
    <row r="549" spans="1:11" x14ac:dyDescent="0.45">
      <c r="A549">
        <v>548</v>
      </c>
      <c r="F549">
        <v>4150</v>
      </c>
      <c r="G549">
        <v>4150</v>
      </c>
      <c r="H549">
        <v>0</v>
      </c>
      <c r="I549" s="2">
        <v>44083.886111111111</v>
      </c>
      <c r="J549" s="2">
        <v>44616.754861111112</v>
      </c>
      <c r="K549" t="s">
        <v>46</v>
      </c>
    </row>
    <row r="550" spans="1:11" x14ac:dyDescent="0.45">
      <c r="A550">
        <v>549</v>
      </c>
      <c r="F550">
        <v>2580</v>
      </c>
      <c r="G550">
        <v>4330</v>
      </c>
      <c r="H550">
        <v>1750</v>
      </c>
      <c r="I550" s="2">
        <v>44083.886111111111</v>
      </c>
      <c r="J550" s="2">
        <v>44628.917361111111</v>
      </c>
      <c r="K550" t="s">
        <v>56</v>
      </c>
    </row>
    <row r="551" spans="1:11" x14ac:dyDescent="0.45">
      <c r="A551">
        <v>550</v>
      </c>
      <c r="F551">
        <v>700</v>
      </c>
      <c r="G551">
        <v>700</v>
      </c>
      <c r="H551">
        <v>0</v>
      </c>
      <c r="I551" s="2">
        <v>44083.886805555558</v>
      </c>
      <c r="K551" t="s">
        <v>69</v>
      </c>
    </row>
    <row r="552" spans="1:11" x14ac:dyDescent="0.45">
      <c r="A552">
        <v>551</v>
      </c>
      <c r="F552">
        <v>985</v>
      </c>
      <c r="G552">
        <v>985</v>
      </c>
      <c r="H552">
        <v>0</v>
      </c>
      <c r="I552" s="2">
        <v>44083.894444444442</v>
      </c>
      <c r="J552" s="2">
        <v>44320.654166666667</v>
      </c>
      <c r="K552" t="s">
        <v>69</v>
      </c>
    </row>
    <row r="553" spans="1:11" x14ac:dyDescent="0.45">
      <c r="A553">
        <v>552</v>
      </c>
      <c r="F553">
        <v>110</v>
      </c>
      <c r="G553">
        <v>410</v>
      </c>
      <c r="H553">
        <v>300</v>
      </c>
      <c r="I553" s="2">
        <v>44083.898611111108</v>
      </c>
      <c r="J553" s="2">
        <v>44708.37222222222</v>
      </c>
      <c r="K553" t="s">
        <v>56</v>
      </c>
    </row>
    <row r="554" spans="1:11" x14ac:dyDescent="0.45">
      <c r="A554">
        <v>553</v>
      </c>
      <c r="F554">
        <v>4310</v>
      </c>
      <c r="G554">
        <v>4310</v>
      </c>
      <c r="H554">
        <v>0</v>
      </c>
      <c r="I554" s="2">
        <v>44083.899305555555</v>
      </c>
      <c r="J554" s="2">
        <v>44709.56527777778</v>
      </c>
      <c r="K554" t="s">
        <v>52</v>
      </c>
    </row>
    <row r="555" spans="1:11" x14ac:dyDescent="0.45">
      <c r="A555">
        <v>554</v>
      </c>
      <c r="B555" s="1">
        <v>37427</v>
      </c>
      <c r="F555">
        <v>1010</v>
      </c>
      <c r="G555">
        <v>1510</v>
      </c>
      <c r="H555">
        <v>500</v>
      </c>
      <c r="I555" s="2">
        <v>44083.902777777781</v>
      </c>
      <c r="J555" s="2">
        <v>44622.886805555558</v>
      </c>
      <c r="K555" t="s">
        <v>56</v>
      </c>
    </row>
    <row r="556" spans="1:11" x14ac:dyDescent="0.45">
      <c r="A556">
        <v>555</v>
      </c>
      <c r="F556">
        <v>450</v>
      </c>
      <c r="G556">
        <v>450</v>
      </c>
      <c r="H556">
        <v>0</v>
      </c>
      <c r="I556" s="2">
        <v>44083.906944444447</v>
      </c>
      <c r="J556" s="2">
        <v>44514.050694444442</v>
      </c>
      <c r="K556" t="s">
        <v>29</v>
      </c>
    </row>
    <row r="557" spans="1:11" x14ac:dyDescent="0.45">
      <c r="A557">
        <v>556</v>
      </c>
      <c r="F557">
        <v>920</v>
      </c>
      <c r="G557">
        <v>920</v>
      </c>
      <c r="H557">
        <v>0</v>
      </c>
      <c r="I557" s="2">
        <v>44083.907638888886</v>
      </c>
      <c r="J557" s="2">
        <v>44513.42083333333</v>
      </c>
      <c r="K557" t="s">
        <v>214</v>
      </c>
    </row>
    <row r="558" spans="1:11" x14ac:dyDescent="0.45">
      <c r="A558">
        <v>557</v>
      </c>
      <c r="F558">
        <v>7705</v>
      </c>
      <c r="G558">
        <v>7705</v>
      </c>
      <c r="H558">
        <v>0</v>
      </c>
      <c r="I558" s="2">
        <v>44083.907638888886</v>
      </c>
      <c r="J558" s="2">
        <v>44705.445138888892</v>
      </c>
      <c r="K558" t="s">
        <v>46</v>
      </c>
    </row>
    <row r="559" spans="1:11" x14ac:dyDescent="0.45">
      <c r="A559">
        <v>558</v>
      </c>
      <c r="F559">
        <v>3895</v>
      </c>
      <c r="G559">
        <v>3895</v>
      </c>
      <c r="H559">
        <v>0</v>
      </c>
      <c r="I559" s="2">
        <v>44083.911805555559</v>
      </c>
      <c r="J559" s="2">
        <v>44573.827777777777</v>
      </c>
      <c r="K559" t="s">
        <v>46</v>
      </c>
    </row>
    <row r="560" spans="1:11" x14ac:dyDescent="0.45">
      <c r="A560">
        <v>559</v>
      </c>
      <c r="F560">
        <v>790</v>
      </c>
      <c r="G560">
        <v>790</v>
      </c>
      <c r="H560">
        <v>0</v>
      </c>
      <c r="I560" s="2">
        <v>44083.912499999999</v>
      </c>
      <c r="J560" s="2">
        <v>44685.44027777778</v>
      </c>
      <c r="K560" t="s">
        <v>69</v>
      </c>
    </row>
    <row r="561" spans="1:11" x14ac:dyDescent="0.45">
      <c r="A561">
        <v>560</v>
      </c>
      <c r="F561">
        <v>1325</v>
      </c>
      <c r="G561">
        <v>1625</v>
      </c>
      <c r="H561">
        <v>300</v>
      </c>
      <c r="I561" s="2">
        <v>44083.913194444445</v>
      </c>
      <c r="J561" s="2">
        <v>44525.666666666664</v>
      </c>
      <c r="K561" t="s">
        <v>215</v>
      </c>
    </row>
    <row r="562" spans="1:11" x14ac:dyDescent="0.45">
      <c r="A562">
        <v>561</v>
      </c>
      <c r="F562">
        <v>920</v>
      </c>
      <c r="G562">
        <v>920</v>
      </c>
      <c r="H562">
        <v>0</v>
      </c>
      <c r="I562" s="2">
        <v>44083.913194444445</v>
      </c>
      <c r="J562" s="2">
        <v>44650.465277777781</v>
      </c>
      <c r="K562" t="s">
        <v>125</v>
      </c>
    </row>
    <row r="563" spans="1:11" x14ac:dyDescent="0.45">
      <c r="A563">
        <v>562</v>
      </c>
      <c r="F563">
        <v>1045</v>
      </c>
      <c r="G563">
        <v>1045</v>
      </c>
      <c r="H563">
        <v>0</v>
      </c>
      <c r="I563" s="2">
        <v>44083.913194444445</v>
      </c>
      <c r="J563" s="2">
        <v>44368.547222222223</v>
      </c>
      <c r="K563" t="s">
        <v>201</v>
      </c>
    </row>
    <row r="564" spans="1:11" x14ac:dyDescent="0.45">
      <c r="A564">
        <v>563</v>
      </c>
      <c r="B564" s="1">
        <v>37202</v>
      </c>
      <c r="F564">
        <v>6850</v>
      </c>
      <c r="G564">
        <v>6850</v>
      </c>
      <c r="H564">
        <v>0</v>
      </c>
      <c r="I564" s="2">
        <v>44083.92083333333</v>
      </c>
      <c r="J564" s="2">
        <v>44653.676388888889</v>
      </c>
      <c r="K564" t="s">
        <v>56</v>
      </c>
    </row>
    <row r="565" spans="1:11" x14ac:dyDescent="0.45">
      <c r="A565">
        <v>564</v>
      </c>
      <c r="F565">
        <v>1060</v>
      </c>
      <c r="G565">
        <v>1060</v>
      </c>
      <c r="H565">
        <v>0</v>
      </c>
      <c r="I565" s="2">
        <v>44083.923611111109</v>
      </c>
      <c r="J565" s="2">
        <v>44583.604861111111</v>
      </c>
      <c r="K565" t="s">
        <v>46</v>
      </c>
    </row>
    <row r="566" spans="1:11" x14ac:dyDescent="0.45">
      <c r="A566">
        <v>565</v>
      </c>
      <c r="F566">
        <v>600</v>
      </c>
      <c r="G566">
        <v>600</v>
      </c>
      <c r="H566">
        <v>0</v>
      </c>
      <c r="I566" s="2">
        <v>44083.924305555556</v>
      </c>
      <c r="J566" s="2">
        <v>44622.460416666669</v>
      </c>
      <c r="K566" t="s">
        <v>216</v>
      </c>
    </row>
    <row r="567" spans="1:11" x14ac:dyDescent="0.45">
      <c r="A567">
        <v>566</v>
      </c>
      <c r="F567">
        <v>1990</v>
      </c>
      <c r="G567">
        <v>2290</v>
      </c>
      <c r="H567">
        <v>300</v>
      </c>
      <c r="I567" s="2">
        <v>44083.927083333336</v>
      </c>
      <c r="J567" s="2">
        <v>44661.59652777778</v>
      </c>
      <c r="K567" t="s">
        <v>48</v>
      </c>
    </row>
    <row r="568" spans="1:11" x14ac:dyDescent="0.45">
      <c r="A568">
        <v>567</v>
      </c>
      <c r="F568">
        <v>2780</v>
      </c>
      <c r="G568">
        <v>2780</v>
      </c>
      <c r="H568">
        <v>0</v>
      </c>
      <c r="I568" s="2">
        <v>44083.929166666669</v>
      </c>
      <c r="J568" s="2">
        <v>44681.772222222222</v>
      </c>
      <c r="K568" t="s">
        <v>48</v>
      </c>
    </row>
    <row r="569" spans="1:11" x14ac:dyDescent="0.45">
      <c r="A569">
        <v>568</v>
      </c>
      <c r="F569">
        <v>100</v>
      </c>
      <c r="G569">
        <v>400</v>
      </c>
      <c r="H569">
        <v>300</v>
      </c>
      <c r="I569" s="2">
        <v>44083.936805555553</v>
      </c>
      <c r="J569" s="2">
        <v>44122.563888888886</v>
      </c>
      <c r="K569" t="s">
        <v>217</v>
      </c>
    </row>
    <row r="570" spans="1:11" x14ac:dyDescent="0.45">
      <c r="A570">
        <v>569</v>
      </c>
      <c r="F570">
        <v>2010</v>
      </c>
      <c r="G570">
        <v>2010</v>
      </c>
      <c r="H570">
        <v>0</v>
      </c>
      <c r="I570" s="2">
        <v>44083.9375</v>
      </c>
      <c r="J570" s="2">
        <v>44682.81527777778</v>
      </c>
      <c r="K570" t="s">
        <v>126</v>
      </c>
    </row>
    <row r="571" spans="1:11" x14ac:dyDescent="0.45">
      <c r="A571">
        <v>570</v>
      </c>
      <c r="F571">
        <v>900</v>
      </c>
      <c r="G571">
        <v>900</v>
      </c>
      <c r="H571">
        <v>0</v>
      </c>
      <c r="I571" s="2">
        <v>44083.940972222219</v>
      </c>
      <c r="J571" s="2">
        <v>44437.915972222225</v>
      </c>
      <c r="K571" t="s">
        <v>48</v>
      </c>
    </row>
    <row r="572" spans="1:11" x14ac:dyDescent="0.45">
      <c r="A572">
        <v>571</v>
      </c>
      <c r="F572">
        <v>2940</v>
      </c>
      <c r="G572">
        <v>2940</v>
      </c>
      <c r="H572">
        <v>0</v>
      </c>
      <c r="I572" s="2">
        <v>44083.944444444445</v>
      </c>
      <c r="J572" s="2">
        <v>44634.375694444447</v>
      </c>
      <c r="K572" t="s">
        <v>48</v>
      </c>
    </row>
    <row r="573" spans="1:11" x14ac:dyDescent="0.45">
      <c r="A573">
        <v>572</v>
      </c>
      <c r="B573" s="1">
        <v>37089</v>
      </c>
      <c r="C573" t="s">
        <v>168</v>
      </c>
      <c r="D573" t="s">
        <v>169</v>
      </c>
      <c r="E573">
        <v>30338</v>
      </c>
      <c r="F573">
        <v>1295</v>
      </c>
      <c r="G573">
        <v>2105</v>
      </c>
      <c r="H573">
        <v>810</v>
      </c>
      <c r="I573" s="2">
        <v>44083.945833333331</v>
      </c>
      <c r="J573" s="2">
        <v>44604.614583333336</v>
      </c>
      <c r="K573" t="s">
        <v>121</v>
      </c>
    </row>
    <row r="574" spans="1:11" x14ac:dyDescent="0.45">
      <c r="A574">
        <v>573</v>
      </c>
      <c r="C574" t="s">
        <v>28</v>
      </c>
      <c r="D574" t="s">
        <v>21</v>
      </c>
      <c r="E574">
        <v>29701</v>
      </c>
      <c r="F574">
        <v>1320</v>
      </c>
      <c r="G574">
        <v>1330</v>
      </c>
      <c r="H574">
        <v>10</v>
      </c>
      <c r="I574" s="2">
        <v>44083.948611111111</v>
      </c>
      <c r="J574" s="2">
        <v>44260.804861111108</v>
      </c>
      <c r="K574" t="s">
        <v>219</v>
      </c>
    </row>
    <row r="575" spans="1:11" x14ac:dyDescent="0.45">
      <c r="A575">
        <v>574</v>
      </c>
      <c r="B575" s="1">
        <v>37098</v>
      </c>
      <c r="F575">
        <v>650</v>
      </c>
      <c r="G575">
        <v>950</v>
      </c>
      <c r="H575">
        <v>300</v>
      </c>
      <c r="I575" s="2">
        <v>44083.964583333334</v>
      </c>
      <c r="J575" s="2">
        <v>44645.759027777778</v>
      </c>
      <c r="K575" t="s">
        <v>179</v>
      </c>
    </row>
    <row r="576" spans="1:11" x14ac:dyDescent="0.45">
      <c r="A576">
        <v>575</v>
      </c>
      <c r="F576">
        <v>1050</v>
      </c>
      <c r="G576">
        <v>1050</v>
      </c>
      <c r="H576">
        <v>0</v>
      </c>
      <c r="I576" s="2">
        <v>44083.965277777781</v>
      </c>
      <c r="J576" s="2">
        <v>44635.390277777777</v>
      </c>
      <c r="K576" t="s">
        <v>126</v>
      </c>
    </row>
    <row r="577" spans="1:11" x14ac:dyDescent="0.45">
      <c r="A577">
        <v>576</v>
      </c>
      <c r="F577">
        <v>700</v>
      </c>
      <c r="G577">
        <v>700</v>
      </c>
      <c r="H577">
        <v>0</v>
      </c>
      <c r="I577" s="2">
        <v>44083.973611111112</v>
      </c>
      <c r="K577" t="s">
        <v>69</v>
      </c>
    </row>
    <row r="578" spans="1:11" x14ac:dyDescent="0.45">
      <c r="A578">
        <v>577</v>
      </c>
      <c r="F578">
        <v>700</v>
      </c>
      <c r="G578">
        <v>700</v>
      </c>
      <c r="H578">
        <v>0</v>
      </c>
      <c r="I578" s="2">
        <v>44083.978472222225</v>
      </c>
      <c r="J578" s="2">
        <v>44435.584027777775</v>
      </c>
      <c r="K578" t="s">
        <v>220</v>
      </c>
    </row>
    <row r="579" spans="1:11" x14ac:dyDescent="0.45">
      <c r="A579">
        <v>578</v>
      </c>
      <c r="F579">
        <v>660</v>
      </c>
      <c r="G579">
        <v>960</v>
      </c>
      <c r="H579">
        <v>300</v>
      </c>
      <c r="I579" s="2">
        <v>44083.987500000003</v>
      </c>
      <c r="J579" s="2">
        <v>44297.495138888888</v>
      </c>
      <c r="K579" t="s">
        <v>221</v>
      </c>
    </row>
    <row r="580" spans="1:11" x14ac:dyDescent="0.45">
      <c r="A580">
        <v>579</v>
      </c>
      <c r="F580">
        <v>1400</v>
      </c>
      <c r="G580">
        <v>1400</v>
      </c>
      <c r="H580">
        <v>0</v>
      </c>
      <c r="I580" s="2">
        <v>44083.991666666669</v>
      </c>
      <c r="J580" s="2">
        <v>44622.856944444444</v>
      </c>
      <c r="K580" t="s">
        <v>46</v>
      </c>
    </row>
    <row r="581" spans="1:11" x14ac:dyDescent="0.45">
      <c r="A581">
        <v>580</v>
      </c>
      <c r="F581">
        <v>4260</v>
      </c>
      <c r="G581">
        <v>4260</v>
      </c>
      <c r="H581">
        <v>0</v>
      </c>
      <c r="I581" s="2">
        <v>44083.995138888888</v>
      </c>
      <c r="J581" s="2">
        <v>44622.963888888888</v>
      </c>
      <c r="K581" t="s">
        <v>48</v>
      </c>
    </row>
    <row r="582" spans="1:11" x14ac:dyDescent="0.45">
      <c r="A582">
        <v>581</v>
      </c>
      <c r="C582" t="s">
        <v>222</v>
      </c>
      <c r="D582" t="s">
        <v>223</v>
      </c>
      <c r="E582">
        <v>55340</v>
      </c>
      <c r="F582">
        <v>1945</v>
      </c>
      <c r="G582">
        <v>2000</v>
      </c>
      <c r="H582">
        <v>55</v>
      </c>
      <c r="I582" s="2">
        <v>44083.998611111114</v>
      </c>
      <c r="J582" s="2">
        <v>44617.767361111109</v>
      </c>
      <c r="K582" t="s">
        <v>48</v>
      </c>
    </row>
    <row r="583" spans="1:11" x14ac:dyDescent="0.45">
      <c r="A583">
        <v>582</v>
      </c>
      <c r="C583" t="s">
        <v>157</v>
      </c>
      <c r="D583" t="s">
        <v>21</v>
      </c>
      <c r="E583">
        <v>27104</v>
      </c>
      <c r="F583">
        <v>1125</v>
      </c>
      <c r="G583">
        <v>1950</v>
      </c>
      <c r="H583">
        <v>825</v>
      </c>
      <c r="I583" s="2">
        <v>44083.998611111114</v>
      </c>
      <c r="J583" s="2">
        <v>44628.657638888886</v>
      </c>
      <c r="K583" t="s">
        <v>33</v>
      </c>
    </row>
    <row r="584" spans="1:11" x14ac:dyDescent="0.45">
      <c r="A584">
        <v>583</v>
      </c>
      <c r="F584">
        <v>935</v>
      </c>
      <c r="G584">
        <v>935</v>
      </c>
      <c r="H584">
        <v>0</v>
      </c>
      <c r="I584" s="2">
        <v>44084.012499999997</v>
      </c>
      <c r="J584" s="2">
        <v>44349.727083333331</v>
      </c>
      <c r="K584" t="s">
        <v>129</v>
      </c>
    </row>
    <row r="585" spans="1:11" x14ac:dyDescent="0.45">
      <c r="A585">
        <v>584</v>
      </c>
      <c r="F585">
        <v>500</v>
      </c>
      <c r="G585">
        <v>500</v>
      </c>
      <c r="H585">
        <v>0</v>
      </c>
      <c r="I585" s="2">
        <v>44084.021527777775</v>
      </c>
      <c r="K585" t="s">
        <v>116</v>
      </c>
    </row>
    <row r="586" spans="1:11" x14ac:dyDescent="0.45">
      <c r="A586">
        <v>585</v>
      </c>
      <c r="F586">
        <v>3790</v>
      </c>
      <c r="G586">
        <v>3790</v>
      </c>
      <c r="H586">
        <v>0</v>
      </c>
      <c r="I586" s="2">
        <v>44084.022222222222</v>
      </c>
      <c r="J586" s="2">
        <v>44707.843055555553</v>
      </c>
      <c r="K586" t="s">
        <v>46</v>
      </c>
    </row>
    <row r="587" spans="1:11" x14ac:dyDescent="0.45">
      <c r="A587">
        <v>586</v>
      </c>
      <c r="B587" s="1">
        <v>37506</v>
      </c>
      <c r="F587">
        <v>2265</v>
      </c>
      <c r="G587">
        <v>2865</v>
      </c>
      <c r="H587">
        <v>600</v>
      </c>
      <c r="I587" s="2">
        <v>44084.022222222222</v>
      </c>
      <c r="J587" s="2">
        <v>44697.456944444442</v>
      </c>
      <c r="K587" t="s">
        <v>56</v>
      </c>
    </row>
    <row r="588" spans="1:11" x14ac:dyDescent="0.45">
      <c r="A588">
        <v>587</v>
      </c>
      <c r="B588" s="1">
        <v>36597</v>
      </c>
      <c r="C588" t="s">
        <v>20</v>
      </c>
      <c r="D588" t="s">
        <v>38</v>
      </c>
      <c r="E588">
        <v>27109</v>
      </c>
      <c r="F588">
        <v>5855</v>
      </c>
      <c r="G588">
        <v>11805</v>
      </c>
      <c r="H588">
        <v>5950</v>
      </c>
      <c r="I588" s="2">
        <v>44084.043055555558</v>
      </c>
      <c r="J588" s="2">
        <v>44684.745833333334</v>
      </c>
      <c r="K588" t="s">
        <v>33</v>
      </c>
    </row>
    <row r="589" spans="1:11" x14ac:dyDescent="0.45">
      <c r="A589">
        <v>588</v>
      </c>
      <c r="F589">
        <v>2930</v>
      </c>
      <c r="G589">
        <v>3930</v>
      </c>
      <c r="H589">
        <v>1000</v>
      </c>
      <c r="I589" s="2">
        <v>44084.050694444442</v>
      </c>
      <c r="J589" s="2">
        <v>44612.684027777781</v>
      </c>
      <c r="K589" t="s">
        <v>56</v>
      </c>
    </row>
    <row r="590" spans="1:11" x14ac:dyDescent="0.45">
      <c r="A590">
        <v>589</v>
      </c>
      <c r="F590">
        <v>1335</v>
      </c>
      <c r="G590">
        <v>1335</v>
      </c>
      <c r="H590">
        <v>0</v>
      </c>
      <c r="I590" s="2">
        <v>44084.064583333333</v>
      </c>
      <c r="J590" s="2">
        <v>44530.933333333334</v>
      </c>
      <c r="K590" t="s">
        <v>30</v>
      </c>
    </row>
    <row r="591" spans="1:11" x14ac:dyDescent="0.45">
      <c r="A591">
        <v>590</v>
      </c>
      <c r="F591">
        <v>600</v>
      </c>
      <c r="G591">
        <v>600</v>
      </c>
      <c r="H591">
        <v>0</v>
      </c>
      <c r="I591" s="2">
        <v>44084.279861111114</v>
      </c>
      <c r="K591" t="s">
        <v>197</v>
      </c>
    </row>
    <row r="592" spans="1:11" x14ac:dyDescent="0.45">
      <c r="A592">
        <v>591</v>
      </c>
      <c r="B592" s="1">
        <v>36053</v>
      </c>
      <c r="C592" t="s">
        <v>132</v>
      </c>
      <c r="D592" t="s">
        <v>21</v>
      </c>
      <c r="E592">
        <v>28277</v>
      </c>
      <c r="F592">
        <v>1100</v>
      </c>
      <c r="G592">
        <v>1100</v>
      </c>
      <c r="H592">
        <v>0</v>
      </c>
      <c r="I592" s="2">
        <v>44084.356944444444</v>
      </c>
      <c r="J592" s="2">
        <v>44527.794444444444</v>
      </c>
      <c r="K592" t="s">
        <v>29</v>
      </c>
    </row>
    <row r="593" spans="1:11" x14ac:dyDescent="0.45">
      <c r="A593">
        <v>592</v>
      </c>
      <c r="F593">
        <v>2480</v>
      </c>
      <c r="G593">
        <v>2480</v>
      </c>
      <c r="H593">
        <v>0</v>
      </c>
      <c r="I593" s="2">
        <v>44084.385416666664</v>
      </c>
      <c r="J593" s="2">
        <v>44667.694444444445</v>
      </c>
      <c r="K593" t="s">
        <v>224</v>
      </c>
    </row>
    <row r="594" spans="1:11" x14ac:dyDescent="0.45">
      <c r="A594">
        <v>593</v>
      </c>
      <c r="B594" s="1">
        <v>37305</v>
      </c>
      <c r="F594">
        <v>2405</v>
      </c>
      <c r="G594">
        <v>4155</v>
      </c>
      <c r="H594">
        <v>1750</v>
      </c>
      <c r="I594" s="2">
        <v>44084.401388888888</v>
      </c>
      <c r="J594" s="2">
        <v>44635.691666666666</v>
      </c>
      <c r="K594" t="s">
        <v>46</v>
      </c>
    </row>
    <row r="595" spans="1:11" x14ac:dyDescent="0.45">
      <c r="A595">
        <v>594</v>
      </c>
      <c r="F595">
        <v>615</v>
      </c>
      <c r="G595">
        <v>615</v>
      </c>
      <c r="H595">
        <v>0</v>
      </c>
      <c r="I595" s="2">
        <v>44084.402777777781</v>
      </c>
      <c r="K595" t="s">
        <v>197</v>
      </c>
    </row>
    <row r="596" spans="1:11" x14ac:dyDescent="0.45">
      <c r="A596">
        <v>595</v>
      </c>
      <c r="B596" s="1">
        <v>36696</v>
      </c>
      <c r="F596">
        <v>4240</v>
      </c>
      <c r="G596">
        <v>4240</v>
      </c>
      <c r="H596">
        <v>0</v>
      </c>
      <c r="I596" s="2">
        <v>44084.442361111112</v>
      </c>
      <c r="J596" s="2">
        <v>44694.02847222222</v>
      </c>
      <c r="K596" t="s">
        <v>52</v>
      </c>
    </row>
    <row r="597" spans="1:11" x14ac:dyDescent="0.45">
      <c r="A597">
        <v>596</v>
      </c>
      <c r="F597">
        <v>1450</v>
      </c>
      <c r="G597">
        <v>1450</v>
      </c>
      <c r="H597">
        <v>0</v>
      </c>
      <c r="I597" s="2">
        <v>44084.451388888891</v>
      </c>
      <c r="J597" s="2">
        <v>44535.886111111111</v>
      </c>
      <c r="K597" t="s">
        <v>48</v>
      </c>
    </row>
    <row r="598" spans="1:11" x14ac:dyDescent="0.45">
      <c r="A598">
        <v>597</v>
      </c>
      <c r="F598">
        <v>700</v>
      </c>
      <c r="G598">
        <v>700</v>
      </c>
      <c r="H598">
        <v>0</v>
      </c>
      <c r="I598" s="2">
        <v>44084.455555555556</v>
      </c>
      <c r="J598" s="2">
        <v>44618.800694444442</v>
      </c>
      <c r="K598" t="s">
        <v>56</v>
      </c>
    </row>
    <row r="599" spans="1:11" x14ac:dyDescent="0.45">
      <c r="A599">
        <v>598</v>
      </c>
      <c r="F599">
        <v>5655</v>
      </c>
      <c r="G599">
        <v>6155</v>
      </c>
      <c r="H599">
        <v>500</v>
      </c>
      <c r="I599" s="2">
        <v>44084.458333333336</v>
      </c>
      <c r="J599" s="2">
        <v>44742.830555555556</v>
      </c>
      <c r="K599" t="s">
        <v>225</v>
      </c>
    </row>
    <row r="600" spans="1:11" x14ac:dyDescent="0.45">
      <c r="A600">
        <v>599</v>
      </c>
      <c r="B600" s="1">
        <v>37269</v>
      </c>
      <c r="F600">
        <v>835</v>
      </c>
      <c r="G600">
        <v>835</v>
      </c>
      <c r="H600">
        <v>0</v>
      </c>
      <c r="I600" s="2">
        <v>44084.46597222222</v>
      </c>
      <c r="J600" s="2">
        <v>44582.560416666667</v>
      </c>
      <c r="K600" t="s">
        <v>56</v>
      </c>
    </row>
    <row r="601" spans="1:11" x14ac:dyDescent="0.45">
      <c r="A601">
        <v>600</v>
      </c>
      <c r="F601">
        <v>2260</v>
      </c>
      <c r="G601">
        <v>2260</v>
      </c>
      <c r="H601">
        <v>0</v>
      </c>
      <c r="I601" s="2">
        <v>44084.472916666666</v>
      </c>
      <c r="J601" s="2">
        <v>44660.511805555558</v>
      </c>
      <c r="K601" t="s">
        <v>56</v>
      </c>
    </row>
    <row r="602" spans="1:11" x14ac:dyDescent="0.45">
      <c r="A602">
        <v>601</v>
      </c>
      <c r="F602">
        <v>5130</v>
      </c>
      <c r="G602">
        <v>5130</v>
      </c>
      <c r="H602">
        <v>0</v>
      </c>
      <c r="I602" s="2">
        <v>44084.476388888892</v>
      </c>
      <c r="J602" s="2">
        <v>44734.973611111112</v>
      </c>
      <c r="K602" t="s">
        <v>46</v>
      </c>
    </row>
    <row r="603" spans="1:11" x14ac:dyDescent="0.45">
      <c r="A603">
        <v>602</v>
      </c>
      <c r="C603" t="s">
        <v>226</v>
      </c>
      <c r="D603" t="s">
        <v>227</v>
      </c>
      <c r="E603">
        <v>80016</v>
      </c>
      <c r="F603">
        <v>14530</v>
      </c>
      <c r="G603">
        <v>15030</v>
      </c>
      <c r="H603">
        <v>500</v>
      </c>
      <c r="I603" s="2">
        <v>44084.479166666664</v>
      </c>
      <c r="J603" s="2">
        <v>44742.908333333333</v>
      </c>
      <c r="K603" t="s">
        <v>46</v>
      </c>
    </row>
    <row r="604" spans="1:11" x14ac:dyDescent="0.45">
      <c r="A604">
        <v>603</v>
      </c>
      <c r="F604">
        <v>900</v>
      </c>
      <c r="G604">
        <v>1400</v>
      </c>
      <c r="H604">
        <v>500</v>
      </c>
      <c r="I604" s="2">
        <v>44084.48541666667</v>
      </c>
      <c r="J604" s="2">
        <v>44638.388888888891</v>
      </c>
      <c r="K604" t="s">
        <v>131</v>
      </c>
    </row>
    <row r="605" spans="1:11" x14ac:dyDescent="0.45">
      <c r="A605">
        <v>604</v>
      </c>
      <c r="F605">
        <v>1320</v>
      </c>
      <c r="G605">
        <v>1320</v>
      </c>
      <c r="H605">
        <v>0</v>
      </c>
      <c r="I605" s="2">
        <v>44084.488888888889</v>
      </c>
      <c r="J605" s="2">
        <v>44737.969444444447</v>
      </c>
      <c r="K605" t="s">
        <v>130</v>
      </c>
    </row>
    <row r="606" spans="1:11" x14ac:dyDescent="0.45">
      <c r="A606">
        <v>605</v>
      </c>
      <c r="F606">
        <v>5090</v>
      </c>
      <c r="G606">
        <v>5090</v>
      </c>
      <c r="H606">
        <v>0</v>
      </c>
      <c r="I606" s="2">
        <v>44084.509722222225</v>
      </c>
      <c r="J606" s="2">
        <v>44742.209027777775</v>
      </c>
      <c r="K606" t="s">
        <v>46</v>
      </c>
    </row>
    <row r="607" spans="1:11" x14ac:dyDescent="0.45">
      <c r="A607">
        <v>606</v>
      </c>
      <c r="F607">
        <v>4520</v>
      </c>
      <c r="G607">
        <v>4520</v>
      </c>
      <c r="H607">
        <v>0</v>
      </c>
      <c r="I607" s="2">
        <v>44084.511111111111</v>
      </c>
      <c r="J607" s="2">
        <v>44661.595833333333</v>
      </c>
      <c r="K607" t="s">
        <v>33</v>
      </c>
    </row>
    <row r="608" spans="1:11" x14ac:dyDescent="0.45">
      <c r="A608">
        <v>607</v>
      </c>
      <c r="F608">
        <v>1070</v>
      </c>
      <c r="G608">
        <v>1070</v>
      </c>
      <c r="H608">
        <v>0</v>
      </c>
      <c r="I608" s="2">
        <v>44084.511805555558</v>
      </c>
      <c r="J608" s="2">
        <v>44532.825694444444</v>
      </c>
      <c r="K608" t="s">
        <v>30</v>
      </c>
    </row>
    <row r="609" spans="1:11" x14ac:dyDescent="0.45">
      <c r="A609">
        <v>608</v>
      </c>
      <c r="F609">
        <v>1400</v>
      </c>
      <c r="G609">
        <v>1400</v>
      </c>
      <c r="H609">
        <v>0</v>
      </c>
      <c r="I609" s="2">
        <v>44084.512499999997</v>
      </c>
      <c r="K609" t="s">
        <v>228</v>
      </c>
    </row>
    <row r="610" spans="1:11" x14ac:dyDescent="0.45">
      <c r="A610">
        <v>609</v>
      </c>
      <c r="F610">
        <v>110</v>
      </c>
      <c r="G610">
        <v>11410</v>
      </c>
      <c r="H610">
        <v>11300</v>
      </c>
      <c r="I610" s="2">
        <v>44084.512499999997</v>
      </c>
      <c r="J610" s="2">
        <v>44677.40347222222</v>
      </c>
      <c r="K610" t="s">
        <v>52</v>
      </c>
    </row>
    <row r="611" spans="1:11" x14ac:dyDescent="0.45">
      <c r="A611">
        <v>610</v>
      </c>
      <c r="F611">
        <v>1000</v>
      </c>
      <c r="G611">
        <v>1000</v>
      </c>
      <c r="H611">
        <v>0</v>
      </c>
      <c r="I611" s="2">
        <v>44084.513194444444</v>
      </c>
      <c r="K611" t="s">
        <v>125</v>
      </c>
    </row>
    <row r="612" spans="1:11" x14ac:dyDescent="0.45">
      <c r="A612">
        <v>611</v>
      </c>
      <c r="F612">
        <v>1375</v>
      </c>
      <c r="G612">
        <v>1375</v>
      </c>
      <c r="H612">
        <v>0</v>
      </c>
      <c r="I612" s="2">
        <v>44084.513888888891</v>
      </c>
      <c r="J612" s="2">
        <v>44669.752083333333</v>
      </c>
      <c r="K612" t="s">
        <v>106</v>
      </c>
    </row>
    <row r="613" spans="1:11" x14ac:dyDescent="0.45">
      <c r="A613">
        <v>612</v>
      </c>
      <c r="F613">
        <v>1360</v>
      </c>
      <c r="G613">
        <v>1360</v>
      </c>
      <c r="H613">
        <v>0</v>
      </c>
      <c r="I613" s="2">
        <v>44084.513888888891</v>
      </c>
      <c r="J613" s="2">
        <v>44669.754861111112</v>
      </c>
      <c r="K613" t="s">
        <v>48</v>
      </c>
    </row>
    <row r="614" spans="1:11" x14ac:dyDescent="0.45">
      <c r="A614">
        <v>613</v>
      </c>
      <c r="F614">
        <v>700</v>
      </c>
      <c r="G614">
        <v>700</v>
      </c>
      <c r="H614">
        <v>0</v>
      </c>
      <c r="I614" s="2">
        <v>44084.515277777777</v>
      </c>
      <c r="K614" t="s">
        <v>201</v>
      </c>
    </row>
    <row r="615" spans="1:11" x14ac:dyDescent="0.45">
      <c r="A615">
        <v>614</v>
      </c>
      <c r="F615">
        <v>3010</v>
      </c>
      <c r="G615">
        <v>3010</v>
      </c>
      <c r="H615">
        <v>0</v>
      </c>
      <c r="I615" s="2">
        <v>44084.515972222223</v>
      </c>
      <c r="J615" s="2">
        <v>44685.395833333336</v>
      </c>
      <c r="K615" t="s">
        <v>229</v>
      </c>
    </row>
    <row r="616" spans="1:11" x14ac:dyDescent="0.45">
      <c r="A616">
        <v>615</v>
      </c>
      <c r="F616">
        <v>7650</v>
      </c>
      <c r="G616">
        <v>7650</v>
      </c>
      <c r="H616">
        <v>0</v>
      </c>
      <c r="I616" s="2">
        <v>44084.515972222223</v>
      </c>
      <c r="J616" s="2">
        <v>44670.79791666667</v>
      </c>
      <c r="K616" t="s">
        <v>56</v>
      </c>
    </row>
    <row r="617" spans="1:11" x14ac:dyDescent="0.45">
      <c r="A617">
        <v>616</v>
      </c>
      <c r="F617">
        <v>1720</v>
      </c>
      <c r="G617">
        <v>2720</v>
      </c>
      <c r="H617">
        <v>1000</v>
      </c>
      <c r="I617" s="2">
        <v>44084.51666666667</v>
      </c>
      <c r="J617" s="2">
        <v>44669.57708333333</v>
      </c>
      <c r="K617" t="s">
        <v>48</v>
      </c>
    </row>
    <row r="618" spans="1:11" x14ac:dyDescent="0.45">
      <c r="A618">
        <v>617</v>
      </c>
      <c r="B618" s="1">
        <v>34115</v>
      </c>
      <c r="C618" t="s">
        <v>132</v>
      </c>
      <c r="D618" t="s">
        <v>38</v>
      </c>
      <c r="E618">
        <v>28209</v>
      </c>
      <c r="F618">
        <v>1030</v>
      </c>
      <c r="G618">
        <v>2380</v>
      </c>
      <c r="H618">
        <v>1350</v>
      </c>
      <c r="I618" s="2">
        <v>44084.517361111109</v>
      </c>
      <c r="J618" s="2">
        <v>44369.759722222225</v>
      </c>
      <c r="K618" t="s">
        <v>230</v>
      </c>
    </row>
    <row r="619" spans="1:11" x14ac:dyDescent="0.45">
      <c r="A619">
        <v>618</v>
      </c>
      <c r="F619">
        <v>700</v>
      </c>
      <c r="G619">
        <v>700</v>
      </c>
      <c r="H619">
        <v>0</v>
      </c>
      <c r="I619" s="2">
        <v>44084.517361111109</v>
      </c>
      <c r="K619" t="s">
        <v>69</v>
      </c>
    </row>
    <row r="620" spans="1:11" x14ac:dyDescent="0.45">
      <c r="A620">
        <v>619</v>
      </c>
      <c r="C620" t="s">
        <v>28</v>
      </c>
      <c r="D620" t="s">
        <v>21</v>
      </c>
      <c r="E620">
        <v>27103</v>
      </c>
      <c r="F620">
        <v>8425</v>
      </c>
      <c r="G620">
        <v>8555</v>
      </c>
      <c r="H620">
        <v>130</v>
      </c>
      <c r="I620" s="2">
        <v>44084.517361111109</v>
      </c>
      <c r="J620" s="2">
        <v>44693.691666666666</v>
      </c>
      <c r="K620" t="s">
        <v>175</v>
      </c>
    </row>
    <row r="621" spans="1:11" x14ac:dyDescent="0.45">
      <c r="A621">
        <v>620</v>
      </c>
      <c r="B621" s="1">
        <v>34893</v>
      </c>
      <c r="F621">
        <v>345</v>
      </c>
      <c r="G621">
        <v>945</v>
      </c>
      <c r="H621">
        <v>600</v>
      </c>
      <c r="I621" s="2">
        <v>44084.518055555556</v>
      </c>
      <c r="J621" s="2">
        <v>44275.573611111111</v>
      </c>
      <c r="K621" t="s">
        <v>231</v>
      </c>
    </row>
    <row r="622" spans="1:11" x14ac:dyDescent="0.45">
      <c r="A622">
        <v>621</v>
      </c>
      <c r="B622" s="1">
        <v>36952</v>
      </c>
      <c r="F622">
        <v>10825</v>
      </c>
      <c r="G622">
        <v>10825</v>
      </c>
      <c r="H622">
        <v>0</v>
      </c>
      <c r="I622" s="2">
        <v>44084.518750000003</v>
      </c>
      <c r="J622" s="2">
        <v>44670.757638888892</v>
      </c>
      <c r="K622" t="s">
        <v>33</v>
      </c>
    </row>
    <row r="623" spans="1:11" x14ac:dyDescent="0.45">
      <c r="A623">
        <v>622</v>
      </c>
      <c r="F623">
        <v>1280</v>
      </c>
      <c r="G623">
        <v>1280</v>
      </c>
      <c r="H623">
        <v>0</v>
      </c>
      <c r="I623" s="2">
        <v>44084.518750000003</v>
      </c>
      <c r="J623" s="2">
        <v>44435.791666666664</v>
      </c>
      <c r="K623" t="s">
        <v>69</v>
      </c>
    </row>
    <row r="624" spans="1:11" x14ac:dyDescent="0.45">
      <c r="A624">
        <v>623</v>
      </c>
      <c r="F624">
        <v>2170</v>
      </c>
      <c r="G624">
        <v>2170</v>
      </c>
      <c r="H624">
        <v>0</v>
      </c>
      <c r="I624" s="2">
        <v>44084.518750000003</v>
      </c>
      <c r="J624" s="2">
        <v>44662.426388888889</v>
      </c>
      <c r="K624" t="s">
        <v>48</v>
      </c>
    </row>
    <row r="625" spans="1:11" x14ac:dyDescent="0.45">
      <c r="A625">
        <v>624</v>
      </c>
      <c r="B625" s="1">
        <v>36914</v>
      </c>
      <c r="F625">
        <v>17285</v>
      </c>
      <c r="G625">
        <v>17285</v>
      </c>
      <c r="H625">
        <v>0</v>
      </c>
      <c r="I625" s="2">
        <v>44084.518750000003</v>
      </c>
      <c r="J625" s="2">
        <v>44742.630555555559</v>
      </c>
      <c r="K625" t="s">
        <v>33</v>
      </c>
    </row>
    <row r="626" spans="1:11" x14ac:dyDescent="0.45">
      <c r="A626">
        <v>625</v>
      </c>
      <c r="B626" s="1">
        <v>36558</v>
      </c>
      <c r="C626" t="s">
        <v>218</v>
      </c>
      <c r="D626" t="s">
        <v>165</v>
      </c>
      <c r="E626">
        <v>78620</v>
      </c>
      <c r="F626">
        <v>3580</v>
      </c>
      <c r="G626">
        <v>4115</v>
      </c>
      <c r="H626">
        <v>535</v>
      </c>
      <c r="I626" s="2">
        <v>44084.519444444442</v>
      </c>
      <c r="J626" s="2">
        <v>44743.34375</v>
      </c>
      <c r="K626" t="s">
        <v>52</v>
      </c>
    </row>
    <row r="627" spans="1:11" x14ac:dyDescent="0.45">
      <c r="A627">
        <v>626</v>
      </c>
      <c r="B627" s="1">
        <v>36509</v>
      </c>
      <c r="F627">
        <v>13880</v>
      </c>
      <c r="G627">
        <v>13880</v>
      </c>
      <c r="H627">
        <v>0</v>
      </c>
      <c r="I627" s="2">
        <v>44084.519444444442</v>
      </c>
      <c r="J627" s="2">
        <v>44729.056944444441</v>
      </c>
      <c r="K627" t="s">
        <v>52</v>
      </c>
    </row>
    <row r="628" spans="1:11" x14ac:dyDescent="0.45">
      <c r="A628">
        <v>627</v>
      </c>
      <c r="F628">
        <v>3520</v>
      </c>
      <c r="G628">
        <v>3520</v>
      </c>
      <c r="H628">
        <v>0</v>
      </c>
      <c r="I628" s="2">
        <v>44084.519444444442</v>
      </c>
      <c r="J628" s="2">
        <v>44630.661111111112</v>
      </c>
      <c r="K628" t="s">
        <v>48</v>
      </c>
    </row>
    <row r="629" spans="1:11" x14ac:dyDescent="0.45">
      <c r="A629">
        <v>628</v>
      </c>
      <c r="F629">
        <v>1400</v>
      </c>
      <c r="G629">
        <v>1400</v>
      </c>
      <c r="H629">
        <v>0</v>
      </c>
      <c r="I629" s="2">
        <v>44084.520138888889</v>
      </c>
      <c r="J629" s="2">
        <v>44116.622916666667</v>
      </c>
      <c r="K629" t="s">
        <v>232</v>
      </c>
    </row>
    <row r="630" spans="1:11" x14ac:dyDescent="0.45">
      <c r="A630">
        <v>629</v>
      </c>
      <c r="F630">
        <v>3460</v>
      </c>
      <c r="G630">
        <v>3460</v>
      </c>
      <c r="H630">
        <v>0</v>
      </c>
      <c r="I630" s="2">
        <v>44084.520138888889</v>
      </c>
      <c r="J630" s="2">
        <v>44659.534722222219</v>
      </c>
      <c r="K630" t="s">
        <v>48</v>
      </c>
    </row>
    <row r="631" spans="1:11" x14ac:dyDescent="0.45">
      <c r="A631">
        <v>630</v>
      </c>
      <c r="F631">
        <v>1550</v>
      </c>
      <c r="G631">
        <v>1550</v>
      </c>
      <c r="H631">
        <v>0</v>
      </c>
      <c r="I631" s="2">
        <v>44084.520138888889</v>
      </c>
      <c r="K631" t="s">
        <v>233</v>
      </c>
    </row>
    <row r="632" spans="1:11" x14ac:dyDescent="0.45">
      <c r="A632">
        <v>631</v>
      </c>
      <c r="F632">
        <v>1450</v>
      </c>
      <c r="G632">
        <v>2450</v>
      </c>
      <c r="H632">
        <v>1000</v>
      </c>
      <c r="I632" s="2">
        <v>44084.520833333336</v>
      </c>
      <c r="J632" s="2">
        <v>44618.793749999997</v>
      </c>
      <c r="K632" t="s">
        <v>30</v>
      </c>
    </row>
    <row r="633" spans="1:11" x14ac:dyDescent="0.45">
      <c r="A633">
        <v>632</v>
      </c>
      <c r="F633">
        <v>1950</v>
      </c>
      <c r="G633">
        <v>1950</v>
      </c>
      <c r="H633">
        <v>0</v>
      </c>
      <c r="I633" s="2">
        <v>44084.522222222222</v>
      </c>
      <c r="J633" s="2">
        <v>44533.916666666664</v>
      </c>
      <c r="K633" t="s">
        <v>48</v>
      </c>
    </row>
    <row r="634" spans="1:11" x14ac:dyDescent="0.45">
      <c r="A634">
        <v>633</v>
      </c>
      <c r="B634" s="1">
        <v>36828</v>
      </c>
      <c r="F634">
        <v>11350</v>
      </c>
      <c r="G634">
        <v>15150</v>
      </c>
      <c r="H634">
        <v>3800</v>
      </c>
      <c r="I634" s="2">
        <v>44084.522222222222</v>
      </c>
      <c r="J634" s="2">
        <v>44742.61041666667</v>
      </c>
      <c r="K634" t="s">
        <v>106</v>
      </c>
    </row>
    <row r="635" spans="1:11" x14ac:dyDescent="0.45">
      <c r="A635">
        <v>634</v>
      </c>
      <c r="C635" t="s">
        <v>234</v>
      </c>
      <c r="D635" t="s">
        <v>140</v>
      </c>
      <c r="E635">
        <v>43016</v>
      </c>
      <c r="F635">
        <v>3865</v>
      </c>
      <c r="G635">
        <v>12615</v>
      </c>
      <c r="H635">
        <v>8750</v>
      </c>
      <c r="I635" s="2">
        <v>44084.522916666669</v>
      </c>
      <c r="J635" s="2">
        <v>44646.704861111109</v>
      </c>
      <c r="K635" t="s">
        <v>48</v>
      </c>
    </row>
    <row r="636" spans="1:11" x14ac:dyDescent="0.45">
      <c r="A636">
        <v>635</v>
      </c>
      <c r="F636">
        <v>915</v>
      </c>
      <c r="G636">
        <v>1415</v>
      </c>
      <c r="H636">
        <v>500</v>
      </c>
      <c r="I636" s="2">
        <v>44084.522916666669</v>
      </c>
      <c r="J636" s="2">
        <v>44671.399305555555</v>
      </c>
      <c r="K636" t="s">
        <v>56</v>
      </c>
    </row>
    <row r="637" spans="1:11" x14ac:dyDescent="0.45">
      <c r="A637">
        <v>636</v>
      </c>
      <c r="F637">
        <v>5180</v>
      </c>
      <c r="G637">
        <v>5180</v>
      </c>
      <c r="H637">
        <v>0</v>
      </c>
      <c r="I637" s="2">
        <v>44084.522916666669</v>
      </c>
      <c r="J637" s="2">
        <v>44688.86041666667</v>
      </c>
      <c r="K637" t="s">
        <v>48</v>
      </c>
    </row>
    <row r="638" spans="1:11" x14ac:dyDescent="0.45">
      <c r="A638">
        <v>637</v>
      </c>
      <c r="F638">
        <v>5660</v>
      </c>
      <c r="G638">
        <v>5660</v>
      </c>
      <c r="H638">
        <v>0</v>
      </c>
      <c r="I638" s="2">
        <v>44084.523611111108</v>
      </c>
      <c r="J638" s="2">
        <v>44688.886111111111</v>
      </c>
      <c r="K638" t="s">
        <v>48</v>
      </c>
    </row>
    <row r="639" spans="1:11" x14ac:dyDescent="0.45">
      <c r="A639">
        <v>638</v>
      </c>
      <c r="F639">
        <v>1150</v>
      </c>
      <c r="G639">
        <v>1150</v>
      </c>
      <c r="H639">
        <v>0</v>
      </c>
      <c r="I639" s="2">
        <v>44084.523611111108</v>
      </c>
      <c r="J639" s="2">
        <v>44583.772916666669</v>
      </c>
      <c r="K639" t="s">
        <v>48</v>
      </c>
    </row>
    <row r="640" spans="1:11" x14ac:dyDescent="0.45">
      <c r="A640">
        <v>639</v>
      </c>
      <c r="B640" s="1">
        <v>36956</v>
      </c>
      <c r="F640">
        <v>5095</v>
      </c>
      <c r="G640">
        <v>5095</v>
      </c>
      <c r="H640">
        <v>0</v>
      </c>
      <c r="I640" s="2">
        <v>44084.524305555555</v>
      </c>
      <c r="J640" s="2">
        <v>44659.529861111114</v>
      </c>
      <c r="K640" t="s">
        <v>48</v>
      </c>
    </row>
    <row r="641" spans="1:11" x14ac:dyDescent="0.45">
      <c r="A641">
        <v>640</v>
      </c>
      <c r="F641">
        <v>1165</v>
      </c>
      <c r="G641">
        <v>1665</v>
      </c>
      <c r="H641">
        <v>500</v>
      </c>
      <c r="I641" s="2">
        <v>44084.525000000001</v>
      </c>
      <c r="J641" s="2">
        <v>44601.881944444445</v>
      </c>
      <c r="K641" t="s">
        <v>33</v>
      </c>
    </row>
    <row r="642" spans="1:11" x14ac:dyDescent="0.45">
      <c r="A642">
        <v>641</v>
      </c>
      <c r="B642" s="1">
        <v>36825</v>
      </c>
      <c r="F642">
        <v>1080</v>
      </c>
      <c r="G642">
        <v>1080</v>
      </c>
      <c r="H642">
        <v>0</v>
      </c>
      <c r="I642" s="2">
        <v>44084.525000000001</v>
      </c>
      <c r="J642" s="2">
        <v>44684.772916666669</v>
      </c>
      <c r="K642" t="s">
        <v>30</v>
      </c>
    </row>
    <row r="643" spans="1:11" x14ac:dyDescent="0.45">
      <c r="A643">
        <v>642</v>
      </c>
      <c r="F643">
        <v>1750</v>
      </c>
      <c r="G643">
        <v>1750</v>
      </c>
      <c r="H643">
        <v>0</v>
      </c>
      <c r="I643" s="2">
        <v>44084.525694444441</v>
      </c>
      <c r="J643" s="2">
        <v>44618.795138888891</v>
      </c>
      <c r="K643" t="s">
        <v>33</v>
      </c>
    </row>
    <row r="644" spans="1:11" x14ac:dyDescent="0.45">
      <c r="A644">
        <v>643</v>
      </c>
      <c r="F644">
        <v>860</v>
      </c>
      <c r="G644">
        <v>860</v>
      </c>
      <c r="H644">
        <v>0</v>
      </c>
      <c r="I644" s="2">
        <v>44084.525694444441</v>
      </c>
      <c r="J644" s="2">
        <v>44661.459027777775</v>
      </c>
      <c r="K644" t="s">
        <v>30</v>
      </c>
    </row>
    <row r="645" spans="1:11" x14ac:dyDescent="0.45">
      <c r="A645">
        <v>644</v>
      </c>
      <c r="F645">
        <v>21115</v>
      </c>
      <c r="G645">
        <v>28515</v>
      </c>
      <c r="H645">
        <v>7400</v>
      </c>
      <c r="I645" s="2">
        <v>44084.525694444441</v>
      </c>
      <c r="J645" s="2">
        <v>44699.549305555556</v>
      </c>
      <c r="K645" t="s">
        <v>56</v>
      </c>
    </row>
    <row r="646" spans="1:11" x14ac:dyDescent="0.45">
      <c r="A646">
        <v>645</v>
      </c>
      <c r="F646">
        <v>510</v>
      </c>
      <c r="G646">
        <v>1110</v>
      </c>
      <c r="H646">
        <v>600</v>
      </c>
      <c r="I646" s="2">
        <v>44084.525694444441</v>
      </c>
      <c r="J646" s="2">
        <v>44667.795138888891</v>
      </c>
      <c r="K646" t="s">
        <v>136</v>
      </c>
    </row>
    <row r="647" spans="1:11" x14ac:dyDescent="0.45">
      <c r="A647">
        <v>646</v>
      </c>
      <c r="B647" s="1">
        <v>37112</v>
      </c>
      <c r="F647">
        <v>6135</v>
      </c>
      <c r="G647">
        <v>6135</v>
      </c>
      <c r="H647">
        <v>0</v>
      </c>
      <c r="I647" s="2">
        <v>44084.526388888888</v>
      </c>
      <c r="J647" s="2">
        <v>44737.397222222222</v>
      </c>
      <c r="K647" t="s">
        <v>48</v>
      </c>
    </row>
    <row r="648" spans="1:11" x14ac:dyDescent="0.45">
      <c r="A648">
        <v>647</v>
      </c>
      <c r="F648">
        <v>1150</v>
      </c>
      <c r="G648">
        <v>2150</v>
      </c>
      <c r="H648">
        <v>1000</v>
      </c>
      <c r="I648" s="2">
        <v>44084.526388888888</v>
      </c>
      <c r="J648" s="2">
        <v>44739.899305555555</v>
      </c>
      <c r="K648" t="s">
        <v>56</v>
      </c>
    </row>
    <row r="649" spans="1:11" x14ac:dyDescent="0.45">
      <c r="A649">
        <v>648</v>
      </c>
      <c r="F649">
        <v>2035</v>
      </c>
      <c r="G649">
        <v>2535</v>
      </c>
      <c r="H649">
        <v>500</v>
      </c>
      <c r="I649" s="2">
        <v>44084.526388888888</v>
      </c>
      <c r="J649" s="2">
        <v>44527.667361111111</v>
      </c>
      <c r="K649" t="s">
        <v>48</v>
      </c>
    </row>
    <row r="650" spans="1:11" x14ac:dyDescent="0.45">
      <c r="A650">
        <v>649</v>
      </c>
      <c r="F650">
        <v>1315</v>
      </c>
      <c r="G650">
        <v>1315</v>
      </c>
      <c r="H650">
        <v>0</v>
      </c>
      <c r="I650" s="2">
        <v>44084.527083333334</v>
      </c>
      <c r="J650" s="2">
        <v>44530.493750000001</v>
      </c>
      <c r="K650" t="s">
        <v>235</v>
      </c>
    </row>
    <row r="651" spans="1:11" x14ac:dyDescent="0.45">
      <c r="A651">
        <v>650</v>
      </c>
      <c r="F651">
        <v>1250</v>
      </c>
      <c r="G651">
        <v>1250</v>
      </c>
      <c r="H651">
        <v>0</v>
      </c>
      <c r="I651" s="2">
        <v>44084.527083333334</v>
      </c>
      <c r="J651" s="2">
        <v>44629.816666666666</v>
      </c>
      <c r="K651" t="s">
        <v>133</v>
      </c>
    </row>
    <row r="652" spans="1:11" x14ac:dyDescent="0.45">
      <c r="A652">
        <v>651</v>
      </c>
      <c r="F652">
        <v>1400</v>
      </c>
      <c r="G652">
        <v>1400</v>
      </c>
      <c r="H652">
        <v>0</v>
      </c>
      <c r="I652" s="2">
        <v>44084.527083333334</v>
      </c>
      <c r="J652" s="2">
        <v>44583.787499999999</v>
      </c>
      <c r="K652" t="s">
        <v>48</v>
      </c>
    </row>
    <row r="653" spans="1:11" x14ac:dyDescent="0.45">
      <c r="A653">
        <v>652</v>
      </c>
      <c r="F653">
        <v>8110</v>
      </c>
      <c r="G653">
        <v>8410</v>
      </c>
      <c r="H653">
        <v>300</v>
      </c>
      <c r="I653" s="2">
        <v>44084.527777777781</v>
      </c>
      <c r="J653" s="2">
        <v>44707.837500000001</v>
      </c>
      <c r="K653" t="s">
        <v>30</v>
      </c>
    </row>
    <row r="654" spans="1:11" x14ac:dyDescent="0.45">
      <c r="A654">
        <v>653</v>
      </c>
      <c r="F654">
        <v>2390</v>
      </c>
      <c r="G654">
        <v>2390</v>
      </c>
      <c r="H654">
        <v>0</v>
      </c>
      <c r="I654" s="2">
        <v>44084.527777777781</v>
      </c>
      <c r="J654" s="2">
        <v>44736.567361111112</v>
      </c>
      <c r="K654" t="s">
        <v>126</v>
      </c>
    </row>
    <row r="655" spans="1:11" x14ac:dyDescent="0.45">
      <c r="A655">
        <v>654</v>
      </c>
      <c r="B655" s="1">
        <v>37300</v>
      </c>
      <c r="F655">
        <v>3730</v>
      </c>
      <c r="G655">
        <v>3730</v>
      </c>
      <c r="H655">
        <v>0</v>
      </c>
      <c r="I655" s="2">
        <v>44084.527777777781</v>
      </c>
      <c r="J655" s="2">
        <v>44740.942361111112</v>
      </c>
      <c r="K655" t="s">
        <v>126</v>
      </c>
    </row>
    <row r="656" spans="1:11" x14ac:dyDescent="0.45">
      <c r="A656">
        <v>655</v>
      </c>
      <c r="F656">
        <v>955</v>
      </c>
      <c r="G656">
        <v>1255</v>
      </c>
      <c r="H656">
        <v>300</v>
      </c>
      <c r="I656" s="2">
        <v>44084.52847222222</v>
      </c>
      <c r="J656" s="2">
        <v>44667.55972222222</v>
      </c>
      <c r="K656" t="s">
        <v>46</v>
      </c>
    </row>
    <row r="657" spans="1:11" x14ac:dyDescent="0.45">
      <c r="A657">
        <v>656</v>
      </c>
      <c r="F657">
        <v>560</v>
      </c>
      <c r="G657">
        <v>860</v>
      </c>
      <c r="H657">
        <v>300</v>
      </c>
      <c r="I657" s="2">
        <v>44084.52847222222</v>
      </c>
      <c r="J657" s="2">
        <v>44637.429166666669</v>
      </c>
      <c r="K657" t="s">
        <v>56</v>
      </c>
    </row>
    <row r="658" spans="1:11" x14ac:dyDescent="0.45">
      <c r="A658">
        <v>657</v>
      </c>
      <c r="B658" s="1">
        <v>36072</v>
      </c>
      <c r="C658" t="s">
        <v>236</v>
      </c>
      <c r="D658" t="s">
        <v>38</v>
      </c>
      <c r="E658">
        <v>27516</v>
      </c>
      <c r="F658">
        <v>1535</v>
      </c>
      <c r="G658">
        <v>1535</v>
      </c>
      <c r="H658">
        <v>0</v>
      </c>
      <c r="I658" s="2">
        <v>44084.529166666667</v>
      </c>
      <c r="J658" s="2">
        <v>44592.436805555553</v>
      </c>
      <c r="K658" t="s">
        <v>29</v>
      </c>
    </row>
    <row r="659" spans="1:11" x14ac:dyDescent="0.45">
      <c r="A659">
        <v>658</v>
      </c>
      <c r="F659">
        <v>970</v>
      </c>
      <c r="G659">
        <v>970</v>
      </c>
      <c r="H659">
        <v>0</v>
      </c>
      <c r="I659" s="2">
        <v>44084.529166666667</v>
      </c>
      <c r="J659" s="2">
        <v>44604.595138888886</v>
      </c>
      <c r="K659" t="s">
        <v>30</v>
      </c>
    </row>
    <row r="660" spans="1:11" x14ac:dyDescent="0.45">
      <c r="A660">
        <v>659</v>
      </c>
      <c r="F660">
        <v>730</v>
      </c>
      <c r="G660">
        <v>730</v>
      </c>
      <c r="H660">
        <v>0</v>
      </c>
      <c r="I660" s="2">
        <v>44084.529166666667</v>
      </c>
      <c r="J660" s="2">
        <v>44325.633333333331</v>
      </c>
      <c r="K660" t="s">
        <v>237</v>
      </c>
    </row>
    <row r="661" spans="1:11" x14ac:dyDescent="0.45">
      <c r="A661">
        <v>660</v>
      </c>
      <c r="F661">
        <v>760</v>
      </c>
      <c r="G661">
        <v>760</v>
      </c>
      <c r="H661">
        <v>0</v>
      </c>
      <c r="I661" s="2">
        <v>44084.529166666667</v>
      </c>
      <c r="J661" s="2">
        <v>44666.619444444441</v>
      </c>
      <c r="K661" t="s">
        <v>133</v>
      </c>
    </row>
    <row r="662" spans="1:11" x14ac:dyDescent="0.45">
      <c r="A662">
        <v>661</v>
      </c>
      <c r="F662">
        <v>2915</v>
      </c>
      <c r="G662">
        <v>4415</v>
      </c>
      <c r="H662">
        <v>1500</v>
      </c>
      <c r="I662" s="2">
        <v>44084.529166666667</v>
      </c>
      <c r="J662" s="2">
        <v>44636.786111111112</v>
      </c>
      <c r="K662" t="s">
        <v>30</v>
      </c>
    </row>
    <row r="663" spans="1:11" x14ac:dyDescent="0.45">
      <c r="A663">
        <v>662</v>
      </c>
      <c r="F663">
        <v>1790</v>
      </c>
      <c r="G663">
        <v>1790</v>
      </c>
      <c r="H663">
        <v>0</v>
      </c>
      <c r="I663" s="2">
        <v>44084.529861111114</v>
      </c>
      <c r="J663" s="2">
        <v>44659.808333333334</v>
      </c>
      <c r="K663" t="s">
        <v>52</v>
      </c>
    </row>
    <row r="664" spans="1:11" x14ac:dyDescent="0.45">
      <c r="A664">
        <v>663</v>
      </c>
      <c r="B664" s="1">
        <v>37158</v>
      </c>
      <c r="F664">
        <v>1800</v>
      </c>
      <c r="G664">
        <v>1800</v>
      </c>
      <c r="H664">
        <v>0</v>
      </c>
      <c r="I664" s="2">
        <v>44084.529861111114</v>
      </c>
      <c r="J664" s="2">
        <v>44579.62222222222</v>
      </c>
      <c r="K664" t="s">
        <v>33</v>
      </c>
    </row>
    <row r="665" spans="1:11" x14ac:dyDescent="0.45">
      <c r="A665">
        <v>664</v>
      </c>
      <c r="F665">
        <v>850</v>
      </c>
      <c r="G665">
        <v>850</v>
      </c>
      <c r="H665">
        <v>0</v>
      </c>
      <c r="I665" s="2">
        <v>44084.529861111114</v>
      </c>
      <c r="J665" s="2">
        <v>44125.449305555558</v>
      </c>
      <c r="K665" t="s">
        <v>69</v>
      </c>
    </row>
    <row r="666" spans="1:11" x14ac:dyDescent="0.45">
      <c r="A666">
        <v>665</v>
      </c>
      <c r="F666">
        <v>4735</v>
      </c>
      <c r="G666">
        <v>4735</v>
      </c>
      <c r="H666">
        <v>0</v>
      </c>
      <c r="I666" s="2">
        <v>44084.529861111114</v>
      </c>
      <c r="J666" s="2">
        <v>44735.965277777781</v>
      </c>
      <c r="K666" t="s">
        <v>26</v>
      </c>
    </row>
    <row r="667" spans="1:11" x14ac:dyDescent="0.45">
      <c r="A667">
        <v>666</v>
      </c>
      <c r="F667">
        <v>500</v>
      </c>
      <c r="G667">
        <v>500</v>
      </c>
      <c r="H667">
        <v>0</v>
      </c>
      <c r="I667" s="2">
        <v>44084.529861111114</v>
      </c>
      <c r="K667" t="s">
        <v>116</v>
      </c>
    </row>
    <row r="668" spans="1:11" x14ac:dyDescent="0.45">
      <c r="A668">
        <v>667</v>
      </c>
      <c r="F668">
        <v>2810</v>
      </c>
      <c r="G668">
        <v>2810</v>
      </c>
      <c r="H668">
        <v>0</v>
      </c>
      <c r="I668" s="2">
        <v>44084.529861111114</v>
      </c>
      <c r="J668" s="2">
        <v>44659.719444444447</v>
      </c>
      <c r="K668" t="s">
        <v>48</v>
      </c>
    </row>
    <row r="669" spans="1:11" x14ac:dyDescent="0.45">
      <c r="A669">
        <v>668</v>
      </c>
      <c r="F669">
        <v>2160</v>
      </c>
      <c r="G669">
        <v>2160</v>
      </c>
      <c r="H669">
        <v>0</v>
      </c>
      <c r="I669" s="2">
        <v>44084.530555555553</v>
      </c>
      <c r="J669" s="2">
        <v>44669.458333333336</v>
      </c>
      <c r="K669" t="s">
        <v>48</v>
      </c>
    </row>
    <row r="670" spans="1:11" x14ac:dyDescent="0.45">
      <c r="A670">
        <v>669</v>
      </c>
      <c r="F670">
        <v>950</v>
      </c>
      <c r="G670">
        <v>950</v>
      </c>
      <c r="H670">
        <v>0</v>
      </c>
      <c r="I670" s="2">
        <v>44084.530555555553</v>
      </c>
      <c r="J670" s="2">
        <v>44644.488888888889</v>
      </c>
      <c r="K670" t="s">
        <v>30</v>
      </c>
    </row>
    <row r="671" spans="1:11" x14ac:dyDescent="0.45">
      <c r="A671">
        <v>670</v>
      </c>
      <c r="F671">
        <v>800</v>
      </c>
      <c r="G671">
        <v>800</v>
      </c>
      <c r="H671">
        <v>0</v>
      </c>
      <c r="I671" s="2">
        <v>44084.530555555553</v>
      </c>
      <c r="J671" s="2">
        <v>44614.802083333336</v>
      </c>
      <c r="K671" t="s">
        <v>56</v>
      </c>
    </row>
    <row r="672" spans="1:11" x14ac:dyDescent="0.45">
      <c r="A672">
        <v>671</v>
      </c>
      <c r="F672">
        <v>1200</v>
      </c>
      <c r="G672">
        <v>1700</v>
      </c>
      <c r="H672">
        <v>500</v>
      </c>
      <c r="I672" s="2">
        <v>44084.530555555553</v>
      </c>
      <c r="J672" s="2">
        <v>44625.726388888892</v>
      </c>
      <c r="K672" t="s">
        <v>48</v>
      </c>
    </row>
    <row r="673" spans="1:11" x14ac:dyDescent="0.45">
      <c r="A673">
        <v>672</v>
      </c>
      <c r="F673">
        <v>1100</v>
      </c>
      <c r="G673">
        <v>1100</v>
      </c>
      <c r="H673">
        <v>0</v>
      </c>
      <c r="I673" s="2">
        <v>44084.530555555553</v>
      </c>
      <c r="J673" s="2">
        <v>44628.586805555555</v>
      </c>
      <c r="K673" t="s">
        <v>56</v>
      </c>
    </row>
    <row r="674" spans="1:11" x14ac:dyDescent="0.45">
      <c r="A674">
        <v>673</v>
      </c>
      <c r="F674">
        <v>900</v>
      </c>
      <c r="G674">
        <v>900</v>
      </c>
      <c r="H674">
        <v>0</v>
      </c>
      <c r="I674" s="2">
        <v>44084.53125</v>
      </c>
      <c r="J674" s="2">
        <v>44583.833333333336</v>
      </c>
      <c r="K674" t="s">
        <v>56</v>
      </c>
    </row>
    <row r="675" spans="1:11" x14ac:dyDescent="0.45">
      <c r="A675">
        <v>674</v>
      </c>
      <c r="F675">
        <v>820</v>
      </c>
      <c r="G675">
        <v>820</v>
      </c>
      <c r="H675">
        <v>0</v>
      </c>
      <c r="I675" s="2">
        <v>44084.53125</v>
      </c>
      <c r="J675" s="2">
        <v>44327.415972222225</v>
      </c>
      <c r="K675" t="s">
        <v>69</v>
      </c>
    </row>
    <row r="676" spans="1:11" x14ac:dyDescent="0.45">
      <c r="A676">
        <v>675</v>
      </c>
      <c r="B676" s="1">
        <v>36752</v>
      </c>
      <c r="F676">
        <v>4560</v>
      </c>
      <c r="G676">
        <v>4560</v>
      </c>
      <c r="H676">
        <v>0</v>
      </c>
      <c r="I676" s="2">
        <v>44084.53125</v>
      </c>
      <c r="J676" s="2">
        <v>44702.566666666666</v>
      </c>
      <c r="K676" t="s">
        <v>30</v>
      </c>
    </row>
    <row r="677" spans="1:11" x14ac:dyDescent="0.45">
      <c r="A677">
        <v>676</v>
      </c>
      <c r="F677">
        <v>1200</v>
      </c>
      <c r="G677">
        <v>1200</v>
      </c>
      <c r="H677">
        <v>0</v>
      </c>
      <c r="I677" s="2">
        <v>44084.53125</v>
      </c>
      <c r="K677" t="s">
        <v>125</v>
      </c>
    </row>
    <row r="678" spans="1:11" x14ac:dyDescent="0.45">
      <c r="A678">
        <v>677</v>
      </c>
      <c r="F678">
        <v>4190</v>
      </c>
      <c r="G678">
        <v>4190</v>
      </c>
      <c r="H678">
        <v>0</v>
      </c>
      <c r="I678" s="2">
        <v>44084.531944444447</v>
      </c>
      <c r="J678" s="2">
        <v>44662.36041666667</v>
      </c>
      <c r="K678" t="s">
        <v>203</v>
      </c>
    </row>
    <row r="679" spans="1:11" x14ac:dyDescent="0.45">
      <c r="A679">
        <v>678</v>
      </c>
      <c r="F679">
        <v>3230</v>
      </c>
      <c r="G679">
        <v>3230</v>
      </c>
      <c r="H679">
        <v>0</v>
      </c>
      <c r="I679" s="2">
        <v>44084.531944444447</v>
      </c>
      <c r="J679" s="2">
        <v>44670.643055555556</v>
      </c>
      <c r="K679" t="s">
        <v>238</v>
      </c>
    </row>
    <row r="680" spans="1:11" x14ac:dyDescent="0.45">
      <c r="A680">
        <v>679</v>
      </c>
      <c r="B680" s="1">
        <v>36571</v>
      </c>
      <c r="F680">
        <v>1410</v>
      </c>
      <c r="G680">
        <v>1410</v>
      </c>
      <c r="H680">
        <v>0</v>
      </c>
      <c r="I680" s="2">
        <v>44084.531944444447</v>
      </c>
      <c r="J680" s="2">
        <v>44665.436111111114</v>
      </c>
      <c r="K680" t="s">
        <v>30</v>
      </c>
    </row>
    <row r="681" spans="1:11" x14ac:dyDescent="0.45">
      <c r="A681">
        <v>680</v>
      </c>
      <c r="F681">
        <v>2210</v>
      </c>
      <c r="G681">
        <v>2210</v>
      </c>
      <c r="H681">
        <v>0</v>
      </c>
      <c r="I681" s="2">
        <v>44084.531944444447</v>
      </c>
      <c r="J681" s="2">
        <v>44674.434027777781</v>
      </c>
      <c r="K681" t="s">
        <v>33</v>
      </c>
    </row>
    <row r="682" spans="1:11" x14ac:dyDescent="0.45">
      <c r="A682">
        <v>681</v>
      </c>
      <c r="B682" s="1">
        <v>37361</v>
      </c>
      <c r="F682">
        <v>1450</v>
      </c>
      <c r="G682">
        <v>1450</v>
      </c>
      <c r="H682">
        <v>0</v>
      </c>
      <c r="I682" s="2">
        <v>44084.531944444447</v>
      </c>
      <c r="J682" s="2">
        <v>44607.313888888886</v>
      </c>
      <c r="K682" t="s">
        <v>46</v>
      </c>
    </row>
    <row r="683" spans="1:11" x14ac:dyDescent="0.45">
      <c r="A683">
        <v>682</v>
      </c>
      <c r="F683">
        <v>570</v>
      </c>
      <c r="G683">
        <v>1070</v>
      </c>
      <c r="H683">
        <v>500</v>
      </c>
      <c r="I683" s="2">
        <v>44084.532638888886</v>
      </c>
      <c r="J683" s="2">
        <v>44650.463888888888</v>
      </c>
      <c r="K683" t="s">
        <v>56</v>
      </c>
    </row>
    <row r="684" spans="1:11" x14ac:dyDescent="0.45">
      <c r="A684">
        <v>683</v>
      </c>
      <c r="F684">
        <v>5010</v>
      </c>
      <c r="G684">
        <v>5010</v>
      </c>
      <c r="H684">
        <v>0</v>
      </c>
      <c r="I684" s="2">
        <v>44084.532638888886</v>
      </c>
      <c r="J684" s="2">
        <v>44684.863194444442</v>
      </c>
      <c r="K684" t="s">
        <v>239</v>
      </c>
    </row>
    <row r="685" spans="1:11" x14ac:dyDescent="0.45">
      <c r="A685">
        <v>684</v>
      </c>
      <c r="F685">
        <v>16555</v>
      </c>
      <c r="G685">
        <v>17155</v>
      </c>
      <c r="H685">
        <v>600</v>
      </c>
      <c r="I685" s="2">
        <v>44084.532638888886</v>
      </c>
      <c r="J685" s="2">
        <v>44684.35</v>
      </c>
      <c r="K685" t="s">
        <v>33</v>
      </c>
    </row>
    <row r="686" spans="1:11" x14ac:dyDescent="0.45">
      <c r="A686">
        <v>685</v>
      </c>
      <c r="B686" s="1">
        <v>36543</v>
      </c>
      <c r="F686">
        <v>1150</v>
      </c>
      <c r="G686">
        <v>1150</v>
      </c>
      <c r="H686">
        <v>0</v>
      </c>
      <c r="I686" s="2">
        <v>44084.532638888886</v>
      </c>
      <c r="J686" s="2">
        <v>44583.612500000003</v>
      </c>
      <c r="K686" t="s">
        <v>30</v>
      </c>
    </row>
    <row r="687" spans="1:11" x14ac:dyDescent="0.45">
      <c r="A687">
        <v>686</v>
      </c>
      <c r="F687">
        <v>2370</v>
      </c>
      <c r="G687">
        <v>2370</v>
      </c>
      <c r="H687">
        <v>0</v>
      </c>
      <c r="I687" s="2">
        <v>44084.532638888886</v>
      </c>
      <c r="J687" s="2">
        <v>44684.732638888891</v>
      </c>
      <c r="K687" t="s">
        <v>240</v>
      </c>
    </row>
    <row r="688" spans="1:11" x14ac:dyDescent="0.45">
      <c r="A688">
        <v>687</v>
      </c>
      <c r="F688">
        <v>2270</v>
      </c>
      <c r="G688">
        <v>2270</v>
      </c>
      <c r="H688">
        <v>0</v>
      </c>
      <c r="I688" s="2">
        <v>44084.532638888886</v>
      </c>
      <c r="J688" s="2">
        <v>44741.785416666666</v>
      </c>
      <c r="K688" t="s">
        <v>240</v>
      </c>
    </row>
    <row r="689" spans="1:11" x14ac:dyDescent="0.45">
      <c r="A689">
        <v>688</v>
      </c>
      <c r="F689">
        <v>1300</v>
      </c>
      <c r="G689">
        <v>1300</v>
      </c>
      <c r="H689">
        <v>0</v>
      </c>
      <c r="I689" s="2">
        <v>44084.532638888886</v>
      </c>
      <c r="J689" s="2">
        <v>44614.602083333331</v>
      </c>
      <c r="K689" t="s">
        <v>48</v>
      </c>
    </row>
    <row r="690" spans="1:11" x14ac:dyDescent="0.45">
      <c r="A690">
        <v>689</v>
      </c>
      <c r="F690">
        <v>4630</v>
      </c>
      <c r="G690">
        <v>4630</v>
      </c>
      <c r="H690">
        <v>0</v>
      </c>
      <c r="I690" s="2">
        <v>44084.533333333333</v>
      </c>
      <c r="J690" s="2">
        <v>44739.865277777775</v>
      </c>
      <c r="K690" t="s">
        <v>48</v>
      </c>
    </row>
    <row r="691" spans="1:11" x14ac:dyDescent="0.45">
      <c r="A691">
        <v>690</v>
      </c>
      <c r="F691">
        <v>3370</v>
      </c>
      <c r="G691">
        <v>3370</v>
      </c>
      <c r="H691">
        <v>0</v>
      </c>
      <c r="I691" s="2">
        <v>44084.533333333333</v>
      </c>
      <c r="J691" s="2">
        <v>44684.457638888889</v>
      </c>
      <c r="K691" t="s">
        <v>52</v>
      </c>
    </row>
    <row r="692" spans="1:11" x14ac:dyDescent="0.45">
      <c r="A692">
        <v>691</v>
      </c>
      <c r="F692">
        <v>3795</v>
      </c>
      <c r="G692">
        <v>3795</v>
      </c>
      <c r="H692">
        <v>0</v>
      </c>
      <c r="I692" s="2">
        <v>44084.53402777778</v>
      </c>
      <c r="J692" s="2">
        <v>44683.756944444445</v>
      </c>
      <c r="K692" t="s">
        <v>46</v>
      </c>
    </row>
    <row r="693" spans="1:11" x14ac:dyDescent="0.45">
      <c r="A693">
        <v>692</v>
      </c>
      <c r="B693" s="1">
        <v>36536</v>
      </c>
      <c r="F693">
        <v>1760</v>
      </c>
      <c r="G693">
        <v>2260</v>
      </c>
      <c r="H693">
        <v>500</v>
      </c>
      <c r="I693" s="2">
        <v>44084.53402777778</v>
      </c>
      <c r="J693" s="2">
        <v>44666.650694444441</v>
      </c>
      <c r="K693" t="s">
        <v>30</v>
      </c>
    </row>
    <row r="694" spans="1:11" x14ac:dyDescent="0.45">
      <c r="A694">
        <v>693</v>
      </c>
      <c r="F694">
        <v>4725</v>
      </c>
      <c r="G694">
        <v>4725</v>
      </c>
      <c r="H694">
        <v>0</v>
      </c>
      <c r="I694" s="2">
        <v>44084.534722222219</v>
      </c>
      <c r="J694" s="2">
        <v>44633.927083333336</v>
      </c>
      <c r="K694" t="s">
        <v>56</v>
      </c>
    </row>
    <row r="695" spans="1:11" x14ac:dyDescent="0.45">
      <c r="A695">
        <v>694</v>
      </c>
      <c r="F695">
        <v>1260</v>
      </c>
      <c r="G695">
        <v>1260</v>
      </c>
      <c r="H695">
        <v>0</v>
      </c>
      <c r="I695" s="2">
        <v>44084.534722222219</v>
      </c>
      <c r="J695" s="2">
        <v>44722.990277777775</v>
      </c>
      <c r="K695" t="s">
        <v>30</v>
      </c>
    </row>
    <row r="696" spans="1:11" x14ac:dyDescent="0.45">
      <c r="A696">
        <v>695</v>
      </c>
      <c r="F696">
        <v>2770</v>
      </c>
      <c r="G696">
        <v>2770</v>
      </c>
      <c r="H696">
        <v>0</v>
      </c>
      <c r="I696" s="2">
        <v>44084.534722222219</v>
      </c>
      <c r="J696" s="2">
        <v>44718.942361111112</v>
      </c>
      <c r="K696" t="s">
        <v>30</v>
      </c>
    </row>
    <row r="697" spans="1:11" x14ac:dyDescent="0.45">
      <c r="A697">
        <v>696</v>
      </c>
      <c r="B697" s="1">
        <v>36509</v>
      </c>
      <c r="F697">
        <v>14470</v>
      </c>
      <c r="G697">
        <v>14470</v>
      </c>
      <c r="H697">
        <v>0</v>
      </c>
      <c r="I697" s="2">
        <v>44084.534722222219</v>
      </c>
      <c r="J697" s="2">
        <v>44738.479166666664</v>
      </c>
      <c r="K697" t="s">
        <v>52</v>
      </c>
    </row>
    <row r="698" spans="1:11" x14ac:dyDescent="0.45">
      <c r="A698">
        <v>697</v>
      </c>
      <c r="B698" s="1">
        <v>36740</v>
      </c>
      <c r="C698" t="s">
        <v>20</v>
      </c>
      <c r="D698" t="s">
        <v>21</v>
      </c>
      <c r="E698">
        <v>27106</v>
      </c>
      <c r="F698">
        <v>1310</v>
      </c>
      <c r="G698">
        <v>1310</v>
      </c>
      <c r="H698">
        <v>0</v>
      </c>
      <c r="I698" s="2">
        <v>44084.534722222219</v>
      </c>
      <c r="J698" s="2">
        <v>44711.564583333333</v>
      </c>
      <c r="K698" t="s">
        <v>48</v>
      </c>
    </row>
    <row r="699" spans="1:11" x14ac:dyDescent="0.45">
      <c r="A699">
        <v>698</v>
      </c>
      <c r="F699">
        <v>1620</v>
      </c>
      <c r="G699">
        <v>1620</v>
      </c>
      <c r="H699">
        <v>0</v>
      </c>
      <c r="I699" s="2">
        <v>44084.535416666666</v>
      </c>
      <c r="J699" s="2">
        <v>44692.542361111111</v>
      </c>
      <c r="K699" t="s">
        <v>48</v>
      </c>
    </row>
    <row r="700" spans="1:11" x14ac:dyDescent="0.45">
      <c r="A700">
        <v>699</v>
      </c>
      <c r="F700">
        <v>1625</v>
      </c>
      <c r="G700">
        <v>1625</v>
      </c>
      <c r="H700">
        <v>0</v>
      </c>
      <c r="I700" s="2">
        <v>44084.536111111112</v>
      </c>
      <c r="J700" s="2">
        <v>44690.717361111114</v>
      </c>
      <c r="K700" t="s">
        <v>33</v>
      </c>
    </row>
    <row r="701" spans="1:11" x14ac:dyDescent="0.45">
      <c r="A701">
        <v>700</v>
      </c>
      <c r="F701">
        <v>1300</v>
      </c>
      <c r="G701">
        <v>1300</v>
      </c>
      <c r="H701">
        <v>0</v>
      </c>
      <c r="I701" s="2">
        <v>44084.536111111112</v>
      </c>
      <c r="J701" s="2">
        <v>44572.819444444445</v>
      </c>
      <c r="K701" t="s">
        <v>241</v>
      </c>
    </row>
    <row r="702" spans="1:11" x14ac:dyDescent="0.45">
      <c r="A702">
        <v>701</v>
      </c>
      <c r="F702">
        <v>6970</v>
      </c>
      <c r="G702">
        <v>6970</v>
      </c>
      <c r="H702">
        <v>0</v>
      </c>
      <c r="I702" s="2">
        <v>44084.536111111112</v>
      </c>
      <c r="J702" s="2">
        <v>44693.426388888889</v>
      </c>
      <c r="K702" t="s">
        <v>238</v>
      </c>
    </row>
    <row r="703" spans="1:11" x14ac:dyDescent="0.45">
      <c r="A703">
        <v>702</v>
      </c>
      <c r="F703">
        <v>1100</v>
      </c>
      <c r="G703">
        <v>1100</v>
      </c>
      <c r="H703">
        <v>0</v>
      </c>
      <c r="I703" s="2">
        <v>44084.536111111112</v>
      </c>
      <c r="J703" s="2">
        <v>44607.952777777777</v>
      </c>
      <c r="K703" t="s">
        <v>241</v>
      </c>
    </row>
    <row r="704" spans="1:11" x14ac:dyDescent="0.45">
      <c r="A704">
        <v>703</v>
      </c>
      <c r="C704" t="s">
        <v>28</v>
      </c>
      <c r="D704" t="s">
        <v>38</v>
      </c>
      <c r="E704">
        <v>27109</v>
      </c>
      <c r="F704">
        <v>3800</v>
      </c>
      <c r="G704">
        <v>8550</v>
      </c>
      <c r="H704">
        <v>4750</v>
      </c>
      <c r="I704" s="2">
        <v>44084.536111111112</v>
      </c>
      <c r="J704" s="2">
        <v>44692.820138888892</v>
      </c>
      <c r="K704" t="s">
        <v>30</v>
      </c>
    </row>
    <row r="705" spans="1:11" x14ac:dyDescent="0.45">
      <c r="A705">
        <v>704</v>
      </c>
      <c r="F705">
        <v>4415</v>
      </c>
      <c r="G705">
        <v>4415</v>
      </c>
      <c r="H705">
        <v>0</v>
      </c>
      <c r="I705" s="2">
        <v>44084.536805555559</v>
      </c>
      <c r="J705" s="2">
        <v>44722.738888888889</v>
      </c>
      <c r="K705" t="s">
        <v>52</v>
      </c>
    </row>
    <row r="706" spans="1:11" x14ac:dyDescent="0.45">
      <c r="A706">
        <v>705</v>
      </c>
      <c r="F706">
        <v>2210</v>
      </c>
      <c r="G706">
        <v>2210</v>
      </c>
      <c r="H706">
        <v>0</v>
      </c>
      <c r="I706" s="2">
        <v>44084.536805555559</v>
      </c>
      <c r="J706" s="2">
        <v>44583.902777777781</v>
      </c>
      <c r="K706" t="s">
        <v>33</v>
      </c>
    </row>
    <row r="707" spans="1:11" x14ac:dyDescent="0.45">
      <c r="A707">
        <v>706</v>
      </c>
      <c r="F707">
        <v>1450</v>
      </c>
      <c r="G707">
        <v>1450</v>
      </c>
      <c r="H707">
        <v>0</v>
      </c>
      <c r="I707" s="2">
        <v>44084.537499999999</v>
      </c>
      <c r="J707" s="2">
        <v>44165.758333333331</v>
      </c>
      <c r="K707" t="s">
        <v>113</v>
      </c>
    </row>
    <row r="708" spans="1:11" x14ac:dyDescent="0.45">
      <c r="A708">
        <v>707</v>
      </c>
      <c r="F708">
        <v>1550</v>
      </c>
      <c r="G708">
        <v>1550</v>
      </c>
      <c r="H708">
        <v>0</v>
      </c>
      <c r="I708" s="2">
        <v>44084.537499999999</v>
      </c>
      <c r="J708" s="2">
        <v>44620.908333333333</v>
      </c>
      <c r="K708" t="s">
        <v>48</v>
      </c>
    </row>
    <row r="709" spans="1:11" x14ac:dyDescent="0.45">
      <c r="A709">
        <v>708</v>
      </c>
      <c r="B709" s="1">
        <v>36880</v>
      </c>
      <c r="C709" t="s">
        <v>20</v>
      </c>
      <c r="D709" t="s">
        <v>38</v>
      </c>
      <c r="E709">
        <v>27106</v>
      </c>
      <c r="F709">
        <v>10940</v>
      </c>
      <c r="G709">
        <v>10960</v>
      </c>
      <c r="H709">
        <v>20</v>
      </c>
      <c r="I709" s="2">
        <v>44084.538194444445</v>
      </c>
      <c r="J709" s="2">
        <v>44716.89166666667</v>
      </c>
      <c r="K709" t="s">
        <v>48</v>
      </c>
    </row>
    <row r="710" spans="1:11" x14ac:dyDescent="0.45">
      <c r="A710">
        <v>709</v>
      </c>
      <c r="F710">
        <v>1550</v>
      </c>
      <c r="G710">
        <v>1550</v>
      </c>
      <c r="H710">
        <v>0</v>
      </c>
      <c r="I710" s="2">
        <v>44084.538194444445</v>
      </c>
      <c r="J710" s="2">
        <v>44530.896527777775</v>
      </c>
      <c r="K710" t="s">
        <v>30</v>
      </c>
    </row>
    <row r="711" spans="1:11" x14ac:dyDescent="0.45">
      <c r="A711">
        <v>710</v>
      </c>
      <c r="F711">
        <v>3150</v>
      </c>
      <c r="G711">
        <v>3150</v>
      </c>
      <c r="H711">
        <v>0</v>
      </c>
      <c r="I711" s="2">
        <v>44084.538194444445</v>
      </c>
      <c r="J711" s="2">
        <v>44639.670138888891</v>
      </c>
      <c r="K711" t="s">
        <v>52</v>
      </c>
    </row>
    <row r="712" spans="1:11" x14ac:dyDescent="0.45">
      <c r="A712">
        <v>711</v>
      </c>
      <c r="B712" s="1">
        <v>36582</v>
      </c>
      <c r="F712">
        <v>2330</v>
      </c>
      <c r="G712">
        <v>2330</v>
      </c>
      <c r="H712">
        <v>0</v>
      </c>
      <c r="I712" s="2">
        <v>44084.538194444445</v>
      </c>
      <c r="J712" s="2">
        <v>44743.033333333333</v>
      </c>
      <c r="K712" t="s">
        <v>30</v>
      </c>
    </row>
    <row r="713" spans="1:11" x14ac:dyDescent="0.45">
      <c r="A713">
        <v>712</v>
      </c>
      <c r="F713">
        <v>400</v>
      </c>
      <c r="G713">
        <v>400</v>
      </c>
      <c r="H713">
        <v>0</v>
      </c>
      <c r="I713" s="2">
        <v>44084.538194444445</v>
      </c>
      <c r="K713" t="s">
        <v>141</v>
      </c>
    </row>
    <row r="714" spans="1:11" x14ac:dyDescent="0.45">
      <c r="A714">
        <v>713</v>
      </c>
      <c r="B714" s="1">
        <v>36535</v>
      </c>
      <c r="F714">
        <v>7850</v>
      </c>
      <c r="G714">
        <v>7850</v>
      </c>
      <c r="H714">
        <v>0</v>
      </c>
      <c r="I714" s="2">
        <v>44084.538194444445</v>
      </c>
      <c r="J714" s="2">
        <v>44704.84375</v>
      </c>
      <c r="K714" t="s">
        <v>52</v>
      </c>
    </row>
    <row r="715" spans="1:11" x14ac:dyDescent="0.45">
      <c r="A715">
        <v>714</v>
      </c>
      <c r="F715">
        <v>1795</v>
      </c>
      <c r="G715">
        <v>1795</v>
      </c>
      <c r="H715">
        <v>0</v>
      </c>
      <c r="I715" s="2">
        <v>44084.538194444445</v>
      </c>
      <c r="J715" s="2">
        <v>44622.446527777778</v>
      </c>
      <c r="K715" t="s">
        <v>235</v>
      </c>
    </row>
    <row r="716" spans="1:11" x14ac:dyDescent="0.45">
      <c r="A716">
        <v>715</v>
      </c>
      <c r="F716">
        <v>1500</v>
      </c>
      <c r="G716">
        <v>2000</v>
      </c>
      <c r="H716">
        <v>500</v>
      </c>
      <c r="I716" s="2">
        <v>44084.538194444445</v>
      </c>
      <c r="J716" s="2">
        <v>44635.773611111108</v>
      </c>
      <c r="K716" t="s">
        <v>48</v>
      </c>
    </row>
    <row r="717" spans="1:11" x14ac:dyDescent="0.45">
      <c r="A717">
        <v>716</v>
      </c>
      <c r="F717">
        <v>2155</v>
      </c>
      <c r="G717">
        <v>2155</v>
      </c>
      <c r="H717">
        <v>0</v>
      </c>
      <c r="I717" s="2">
        <v>44084.538194444445</v>
      </c>
      <c r="J717" s="2">
        <v>44644.801388888889</v>
      </c>
      <c r="K717" t="s">
        <v>39</v>
      </c>
    </row>
    <row r="718" spans="1:11" x14ac:dyDescent="0.45">
      <c r="A718">
        <v>717</v>
      </c>
      <c r="B718" s="1">
        <v>36262</v>
      </c>
      <c r="F718">
        <v>9395</v>
      </c>
      <c r="G718">
        <v>9695</v>
      </c>
      <c r="H718">
        <v>300</v>
      </c>
      <c r="I718" s="2">
        <v>44084.538888888892</v>
      </c>
      <c r="J718" s="2">
        <v>44639.789583333331</v>
      </c>
      <c r="K718" t="s">
        <v>52</v>
      </c>
    </row>
    <row r="719" spans="1:11" x14ac:dyDescent="0.45">
      <c r="A719">
        <v>718</v>
      </c>
      <c r="F719">
        <v>3400</v>
      </c>
      <c r="G719">
        <v>3700</v>
      </c>
      <c r="H719">
        <v>300</v>
      </c>
      <c r="I719" s="2">
        <v>44084.540277777778</v>
      </c>
      <c r="J719" s="2">
        <v>44689.614583333336</v>
      </c>
      <c r="K719" t="s">
        <v>48</v>
      </c>
    </row>
    <row r="720" spans="1:11" x14ac:dyDescent="0.45">
      <c r="A720">
        <v>719</v>
      </c>
      <c r="F720">
        <v>1310</v>
      </c>
      <c r="G720">
        <v>1310</v>
      </c>
      <c r="H720">
        <v>0</v>
      </c>
      <c r="I720" s="2">
        <v>44084.540277777778</v>
      </c>
      <c r="J720" s="2">
        <v>44681.373611111114</v>
      </c>
      <c r="K720" t="s">
        <v>242</v>
      </c>
    </row>
    <row r="721" spans="1:11" x14ac:dyDescent="0.45">
      <c r="A721">
        <v>720</v>
      </c>
      <c r="F721">
        <v>3010</v>
      </c>
      <c r="G721">
        <v>3010</v>
      </c>
      <c r="H721">
        <v>0</v>
      </c>
      <c r="I721" s="2">
        <v>44084.540277777778</v>
      </c>
      <c r="J721" s="2">
        <v>44676.977777777778</v>
      </c>
      <c r="K721" t="s">
        <v>52</v>
      </c>
    </row>
    <row r="722" spans="1:11" x14ac:dyDescent="0.45">
      <c r="A722">
        <v>721</v>
      </c>
      <c r="F722">
        <v>2660</v>
      </c>
      <c r="G722">
        <v>2660</v>
      </c>
      <c r="H722">
        <v>0</v>
      </c>
      <c r="I722" s="2">
        <v>44084.540277777778</v>
      </c>
      <c r="J722" s="2">
        <v>44645.756944444445</v>
      </c>
      <c r="K722" t="s">
        <v>52</v>
      </c>
    </row>
    <row r="723" spans="1:11" x14ac:dyDescent="0.45">
      <c r="A723">
        <v>722</v>
      </c>
      <c r="F723">
        <v>1630</v>
      </c>
      <c r="G723">
        <v>1630</v>
      </c>
      <c r="H723">
        <v>0</v>
      </c>
      <c r="I723" s="2">
        <v>44084.541666666664</v>
      </c>
      <c r="J723" s="2">
        <v>44618.95</v>
      </c>
      <c r="K723" t="s">
        <v>235</v>
      </c>
    </row>
    <row r="724" spans="1:11" x14ac:dyDescent="0.45">
      <c r="A724">
        <v>723</v>
      </c>
      <c r="F724">
        <v>1050</v>
      </c>
      <c r="G724">
        <v>1050</v>
      </c>
      <c r="H724">
        <v>0</v>
      </c>
      <c r="I724" s="2">
        <v>44084.541666666664</v>
      </c>
      <c r="J724" s="2">
        <v>44664.386805555558</v>
      </c>
      <c r="K724" t="s">
        <v>242</v>
      </c>
    </row>
    <row r="725" spans="1:11" x14ac:dyDescent="0.45">
      <c r="A725">
        <v>724</v>
      </c>
      <c r="C725" t="s">
        <v>243</v>
      </c>
      <c r="D725" t="s">
        <v>143</v>
      </c>
      <c r="E725">
        <v>60025</v>
      </c>
      <c r="F725">
        <v>4050</v>
      </c>
      <c r="G725">
        <v>4375</v>
      </c>
      <c r="H725">
        <v>325</v>
      </c>
      <c r="I725" s="2">
        <v>44084.541666666664</v>
      </c>
      <c r="J725" s="2">
        <v>44620.74722222222</v>
      </c>
      <c r="K725" t="s">
        <v>46</v>
      </c>
    </row>
    <row r="726" spans="1:11" x14ac:dyDescent="0.45">
      <c r="A726">
        <v>725</v>
      </c>
      <c r="F726">
        <v>1400</v>
      </c>
      <c r="G726">
        <v>1400</v>
      </c>
      <c r="H726">
        <v>0</v>
      </c>
      <c r="I726" s="2">
        <v>44084.542361111111</v>
      </c>
      <c r="J726" s="2">
        <v>44573.768750000003</v>
      </c>
      <c r="K726" t="s">
        <v>29</v>
      </c>
    </row>
    <row r="727" spans="1:11" x14ac:dyDescent="0.45">
      <c r="A727">
        <v>726</v>
      </c>
      <c r="F727">
        <v>850</v>
      </c>
      <c r="G727">
        <v>850</v>
      </c>
      <c r="H727">
        <v>0</v>
      </c>
      <c r="I727" s="2">
        <v>44084.542361111111</v>
      </c>
      <c r="J727" s="2">
        <v>44573.754166666666</v>
      </c>
      <c r="K727" t="s">
        <v>46</v>
      </c>
    </row>
    <row r="728" spans="1:11" x14ac:dyDescent="0.45">
      <c r="A728">
        <v>727</v>
      </c>
      <c r="F728">
        <v>1370</v>
      </c>
      <c r="G728">
        <v>1370</v>
      </c>
      <c r="H728">
        <v>0</v>
      </c>
      <c r="I728" s="2">
        <v>44084.542361111111</v>
      </c>
      <c r="J728" s="2">
        <v>44689.476388888892</v>
      </c>
      <c r="K728" t="s">
        <v>30</v>
      </c>
    </row>
    <row r="729" spans="1:11" x14ac:dyDescent="0.45">
      <c r="A729">
        <v>728</v>
      </c>
      <c r="B729" s="1">
        <v>37117</v>
      </c>
      <c r="F729">
        <v>4260</v>
      </c>
      <c r="G729">
        <v>4260</v>
      </c>
      <c r="H729">
        <v>0</v>
      </c>
      <c r="I729" s="2">
        <v>44084.543055555558</v>
      </c>
      <c r="J729" s="2">
        <v>44700.119444444441</v>
      </c>
      <c r="K729" t="s">
        <v>33</v>
      </c>
    </row>
    <row r="730" spans="1:11" x14ac:dyDescent="0.45">
      <c r="A730">
        <v>729</v>
      </c>
      <c r="F730">
        <v>2760</v>
      </c>
      <c r="G730">
        <v>2760</v>
      </c>
      <c r="H730">
        <v>0</v>
      </c>
      <c r="I730" s="2">
        <v>44084.543749999997</v>
      </c>
      <c r="J730" s="2">
        <v>44702.904166666667</v>
      </c>
      <c r="K730" t="s">
        <v>33</v>
      </c>
    </row>
    <row r="731" spans="1:11" x14ac:dyDescent="0.45">
      <c r="A731">
        <v>730</v>
      </c>
      <c r="B731" s="1">
        <v>37096</v>
      </c>
      <c r="F731">
        <v>3800</v>
      </c>
      <c r="G731">
        <v>3800</v>
      </c>
      <c r="H731">
        <v>0</v>
      </c>
      <c r="I731" s="2">
        <v>44084.543749999997</v>
      </c>
      <c r="J731" s="2">
        <v>44742.402083333334</v>
      </c>
      <c r="K731" t="s">
        <v>48</v>
      </c>
    </row>
    <row r="732" spans="1:11" x14ac:dyDescent="0.45">
      <c r="A732">
        <v>731</v>
      </c>
      <c r="F732">
        <v>800</v>
      </c>
      <c r="G732">
        <v>800</v>
      </c>
      <c r="H732">
        <v>0</v>
      </c>
      <c r="I732" s="2">
        <v>44084.543749999997</v>
      </c>
      <c r="J732" s="2">
        <v>44340.832638888889</v>
      </c>
      <c r="K732" t="s">
        <v>244</v>
      </c>
    </row>
    <row r="733" spans="1:11" x14ac:dyDescent="0.45">
      <c r="A733">
        <v>732</v>
      </c>
      <c r="F733">
        <v>1100</v>
      </c>
      <c r="G733">
        <v>1100</v>
      </c>
      <c r="H733">
        <v>0</v>
      </c>
      <c r="I733" s="2">
        <v>44084.543749999997</v>
      </c>
      <c r="J733" s="2">
        <v>44621.478472222225</v>
      </c>
      <c r="K733" t="s">
        <v>56</v>
      </c>
    </row>
    <row r="734" spans="1:11" x14ac:dyDescent="0.45">
      <c r="A734">
        <v>733</v>
      </c>
      <c r="F734">
        <v>1230</v>
      </c>
      <c r="G734">
        <v>1230</v>
      </c>
      <c r="H734">
        <v>0</v>
      </c>
      <c r="I734" s="2">
        <v>44084.543749999997</v>
      </c>
      <c r="J734" s="2">
        <v>44640.488194444442</v>
      </c>
      <c r="K734" t="s">
        <v>56</v>
      </c>
    </row>
    <row r="735" spans="1:11" x14ac:dyDescent="0.45">
      <c r="A735">
        <v>734</v>
      </c>
      <c r="F735">
        <v>580</v>
      </c>
      <c r="G735">
        <v>580</v>
      </c>
      <c r="H735">
        <v>0</v>
      </c>
      <c r="I735" s="2">
        <v>44084.543749999997</v>
      </c>
      <c r="J735" s="2">
        <v>44707.934027777781</v>
      </c>
      <c r="K735" t="s">
        <v>131</v>
      </c>
    </row>
    <row r="736" spans="1:11" x14ac:dyDescent="0.45">
      <c r="A736">
        <v>735</v>
      </c>
      <c r="F736">
        <v>2170</v>
      </c>
      <c r="G736">
        <v>2170</v>
      </c>
      <c r="H736">
        <v>0</v>
      </c>
      <c r="I736" s="2">
        <v>44084.543749999997</v>
      </c>
      <c r="J736" s="2">
        <v>44666.584722222222</v>
      </c>
      <c r="K736" t="s">
        <v>33</v>
      </c>
    </row>
    <row r="737" spans="1:11" x14ac:dyDescent="0.45">
      <c r="A737">
        <v>736</v>
      </c>
      <c r="F737">
        <v>2160</v>
      </c>
      <c r="G737">
        <v>2160</v>
      </c>
      <c r="H737">
        <v>0</v>
      </c>
      <c r="I737" s="2">
        <v>44084.543749999997</v>
      </c>
      <c r="J737" s="2">
        <v>44618.521527777775</v>
      </c>
      <c r="K737" t="s">
        <v>239</v>
      </c>
    </row>
    <row r="738" spans="1:11" x14ac:dyDescent="0.45">
      <c r="A738">
        <v>737</v>
      </c>
      <c r="B738" s="1">
        <v>37288</v>
      </c>
      <c r="F738">
        <v>3770</v>
      </c>
      <c r="G738">
        <v>3770</v>
      </c>
      <c r="H738">
        <v>0</v>
      </c>
      <c r="I738" s="2">
        <v>44084.543749999997</v>
      </c>
      <c r="J738" s="2">
        <v>44655.973611111112</v>
      </c>
      <c r="K738" t="s">
        <v>46</v>
      </c>
    </row>
    <row r="739" spans="1:11" x14ac:dyDescent="0.45">
      <c r="A739">
        <v>738</v>
      </c>
      <c r="F739">
        <v>2530</v>
      </c>
      <c r="G739">
        <v>2530</v>
      </c>
      <c r="H739">
        <v>0</v>
      </c>
      <c r="I739" s="2">
        <v>44084.544444444444</v>
      </c>
      <c r="J739" s="2">
        <v>44686.890972222223</v>
      </c>
      <c r="K739" t="s">
        <v>39</v>
      </c>
    </row>
    <row r="740" spans="1:11" x14ac:dyDescent="0.45">
      <c r="A740">
        <v>739</v>
      </c>
      <c r="B740" s="1">
        <v>36813</v>
      </c>
      <c r="F740">
        <v>2530</v>
      </c>
      <c r="G740">
        <v>2530</v>
      </c>
      <c r="H740">
        <v>0</v>
      </c>
      <c r="I740" s="2">
        <v>44084.544444444444</v>
      </c>
      <c r="J740" s="2">
        <v>44742.520833333336</v>
      </c>
      <c r="K740" t="s">
        <v>48</v>
      </c>
    </row>
    <row r="741" spans="1:11" x14ac:dyDescent="0.45">
      <c r="A741">
        <v>740</v>
      </c>
      <c r="B741" s="1">
        <v>36938</v>
      </c>
      <c r="F741">
        <v>1725</v>
      </c>
      <c r="G741">
        <v>2025</v>
      </c>
      <c r="H741">
        <v>300</v>
      </c>
      <c r="I741" s="2">
        <v>44084.544444444444</v>
      </c>
      <c r="J741" s="2">
        <v>44742.402777777781</v>
      </c>
      <c r="K741" t="s">
        <v>48</v>
      </c>
    </row>
    <row r="742" spans="1:11" x14ac:dyDescent="0.45">
      <c r="A742">
        <v>741</v>
      </c>
      <c r="F742">
        <v>4505</v>
      </c>
      <c r="G742">
        <v>4505</v>
      </c>
      <c r="H742">
        <v>0</v>
      </c>
      <c r="I742" s="2">
        <v>44084.544444444444</v>
      </c>
      <c r="J742" s="2">
        <v>44666.868055555555</v>
      </c>
      <c r="K742" t="s">
        <v>30</v>
      </c>
    </row>
    <row r="743" spans="1:11" x14ac:dyDescent="0.45">
      <c r="A743">
        <v>742</v>
      </c>
      <c r="F743">
        <v>1860</v>
      </c>
      <c r="G743">
        <v>1860</v>
      </c>
      <c r="H743">
        <v>0</v>
      </c>
      <c r="I743" s="2">
        <v>44084.54583333333</v>
      </c>
      <c r="J743" s="2">
        <v>44641.811111111114</v>
      </c>
      <c r="K743" t="s">
        <v>48</v>
      </c>
    </row>
    <row r="744" spans="1:11" x14ac:dyDescent="0.45">
      <c r="A744">
        <v>743</v>
      </c>
      <c r="C744" t="s">
        <v>245</v>
      </c>
      <c r="D744" t="s">
        <v>78</v>
      </c>
      <c r="E744">
        <v>32963</v>
      </c>
      <c r="F744">
        <v>675</v>
      </c>
      <c r="G744">
        <v>1025</v>
      </c>
      <c r="H744">
        <v>350</v>
      </c>
      <c r="I744" s="2">
        <v>44084.54583333333</v>
      </c>
      <c r="J744" s="2">
        <v>44314.606249999997</v>
      </c>
      <c r="K744" t="s">
        <v>246</v>
      </c>
    </row>
    <row r="745" spans="1:11" x14ac:dyDescent="0.45">
      <c r="A745">
        <v>744</v>
      </c>
      <c r="F745">
        <v>2700</v>
      </c>
      <c r="G745">
        <v>2700</v>
      </c>
      <c r="H745">
        <v>0</v>
      </c>
      <c r="I745" s="2">
        <v>44084.546527777777</v>
      </c>
      <c r="J745" s="2">
        <v>44621.500694444447</v>
      </c>
      <c r="K745" t="s">
        <v>247</v>
      </c>
    </row>
    <row r="746" spans="1:11" x14ac:dyDescent="0.45">
      <c r="A746">
        <v>745</v>
      </c>
      <c r="F746">
        <v>790</v>
      </c>
      <c r="G746">
        <v>790</v>
      </c>
      <c r="H746">
        <v>0</v>
      </c>
      <c r="I746" s="2">
        <v>44084.546527777777</v>
      </c>
      <c r="J746" s="2">
        <v>44324.751388888886</v>
      </c>
      <c r="K746" t="s">
        <v>248</v>
      </c>
    </row>
    <row r="747" spans="1:11" x14ac:dyDescent="0.45">
      <c r="A747">
        <v>746</v>
      </c>
      <c r="F747">
        <v>4060</v>
      </c>
      <c r="G747">
        <v>4060</v>
      </c>
      <c r="H747">
        <v>0</v>
      </c>
      <c r="I747" s="2">
        <v>44084.546527777777</v>
      </c>
      <c r="J747" s="2">
        <v>44742.944444444445</v>
      </c>
      <c r="K747" t="s">
        <v>247</v>
      </c>
    </row>
    <row r="748" spans="1:11" x14ac:dyDescent="0.45">
      <c r="A748">
        <v>747</v>
      </c>
      <c r="B748" s="1">
        <v>36158</v>
      </c>
      <c r="F748">
        <v>1200</v>
      </c>
      <c r="G748">
        <v>1200</v>
      </c>
      <c r="H748">
        <v>0</v>
      </c>
      <c r="I748" s="2">
        <v>44084.546527777777</v>
      </c>
      <c r="J748" s="2">
        <v>44584.453472222223</v>
      </c>
      <c r="K748" t="s">
        <v>29</v>
      </c>
    </row>
    <row r="749" spans="1:11" x14ac:dyDescent="0.45">
      <c r="A749">
        <v>748</v>
      </c>
      <c r="F749">
        <v>3620</v>
      </c>
      <c r="G749">
        <v>3620</v>
      </c>
      <c r="H749">
        <v>0</v>
      </c>
      <c r="I749" s="2">
        <v>44084.546527777777</v>
      </c>
      <c r="J749" s="2">
        <v>44683.418749999997</v>
      </c>
      <c r="K749" t="s">
        <v>52</v>
      </c>
    </row>
    <row r="750" spans="1:11" x14ac:dyDescent="0.45">
      <c r="A750">
        <v>749</v>
      </c>
      <c r="B750" s="1">
        <v>36307</v>
      </c>
      <c r="F750">
        <v>1380</v>
      </c>
      <c r="G750">
        <v>2580</v>
      </c>
      <c r="H750">
        <v>1200</v>
      </c>
      <c r="I750" s="2">
        <v>44084.547222222223</v>
      </c>
      <c r="J750" s="2">
        <v>44666.79791666667</v>
      </c>
      <c r="K750" t="s">
        <v>30</v>
      </c>
    </row>
    <row r="751" spans="1:11" x14ac:dyDescent="0.45">
      <c r="A751">
        <v>750</v>
      </c>
      <c r="F751">
        <v>1010</v>
      </c>
      <c r="G751">
        <v>1510</v>
      </c>
      <c r="H751">
        <v>500</v>
      </c>
      <c r="I751" s="2">
        <v>44084.54791666667</v>
      </c>
      <c r="J751" s="2">
        <v>44659.749305555553</v>
      </c>
      <c r="K751" t="s">
        <v>131</v>
      </c>
    </row>
    <row r="752" spans="1:11" x14ac:dyDescent="0.45">
      <c r="A752">
        <v>751</v>
      </c>
      <c r="B752" s="1">
        <v>36366</v>
      </c>
      <c r="F752">
        <v>6740</v>
      </c>
      <c r="G752">
        <v>9240</v>
      </c>
      <c r="H752">
        <v>2500</v>
      </c>
      <c r="I752" s="2">
        <v>44084.548611111109</v>
      </c>
      <c r="J752" s="2">
        <v>44579.760416666664</v>
      </c>
      <c r="K752" t="s">
        <v>29</v>
      </c>
    </row>
    <row r="753" spans="1:11" x14ac:dyDescent="0.45">
      <c r="A753">
        <v>752</v>
      </c>
      <c r="F753">
        <v>3100</v>
      </c>
      <c r="G753">
        <v>3100</v>
      </c>
      <c r="H753">
        <v>0</v>
      </c>
      <c r="I753" s="2">
        <v>44084.548611111109</v>
      </c>
      <c r="J753" s="2">
        <v>44635.000694444447</v>
      </c>
      <c r="K753" t="s">
        <v>33</v>
      </c>
    </row>
    <row r="754" spans="1:11" x14ac:dyDescent="0.45">
      <c r="A754">
        <v>753</v>
      </c>
      <c r="F754">
        <v>4360</v>
      </c>
      <c r="G754">
        <v>4360</v>
      </c>
      <c r="H754">
        <v>0</v>
      </c>
      <c r="I754" s="2">
        <v>44084.549305555556</v>
      </c>
      <c r="J754" s="2">
        <v>44439.792361111111</v>
      </c>
      <c r="K754" t="s">
        <v>203</v>
      </c>
    </row>
    <row r="755" spans="1:11" x14ac:dyDescent="0.45">
      <c r="A755">
        <v>754</v>
      </c>
      <c r="F755">
        <v>1360</v>
      </c>
      <c r="G755">
        <v>1360</v>
      </c>
      <c r="H755">
        <v>0</v>
      </c>
      <c r="I755" s="2">
        <v>44084.549305555556</v>
      </c>
      <c r="J755" s="2">
        <v>44583.81527777778</v>
      </c>
      <c r="K755" t="s">
        <v>56</v>
      </c>
    </row>
    <row r="756" spans="1:11" x14ac:dyDescent="0.45">
      <c r="A756">
        <v>755</v>
      </c>
      <c r="F756">
        <v>1460</v>
      </c>
      <c r="G756">
        <v>1460</v>
      </c>
      <c r="H756">
        <v>0</v>
      </c>
      <c r="I756" s="2">
        <v>44084.55</v>
      </c>
      <c r="J756" s="2">
        <v>44667.732638888891</v>
      </c>
      <c r="K756" t="s">
        <v>56</v>
      </c>
    </row>
    <row r="757" spans="1:11" x14ac:dyDescent="0.45">
      <c r="A757">
        <v>756</v>
      </c>
      <c r="F757">
        <v>2705</v>
      </c>
      <c r="G757">
        <v>2705</v>
      </c>
      <c r="H757">
        <v>0</v>
      </c>
      <c r="I757" s="2">
        <v>44084.55</v>
      </c>
      <c r="J757" s="2">
        <v>44690.790972222225</v>
      </c>
      <c r="K757" t="s">
        <v>249</v>
      </c>
    </row>
    <row r="758" spans="1:11" x14ac:dyDescent="0.45">
      <c r="A758">
        <v>757</v>
      </c>
      <c r="F758">
        <v>550</v>
      </c>
      <c r="G758">
        <v>550</v>
      </c>
      <c r="H758">
        <v>0</v>
      </c>
      <c r="I758" s="2">
        <v>44084.550694444442</v>
      </c>
      <c r="K758" t="s">
        <v>141</v>
      </c>
    </row>
    <row r="759" spans="1:11" x14ac:dyDescent="0.45">
      <c r="A759">
        <v>758</v>
      </c>
      <c r="F759">
        <v>930</v>
      </c>
      <c r="G759">
        <v>930</v>
      </c>
      <c r="H759">
        <v>0</v>
      </c>
      <c r="I759" s="2">
        <v>44084.550694444442</v>
      </c>
      <c r="J759" s="2">
        <v>44326.729166666664</v>
      </c>
      <c r="K759" t="s">
        <v>69</v>
      </c>
    </row>
    <row r="760" spans="1:11" x14ac:dyDescent="0.45">
      <c r="A760">
        <v>759</v>
      </c>
      <c r="F760">
        <v>650</v>
      </c>
      <c r="G760">
        <v>650</v>
      </c>
      <c r="H760">
        <v>0</v>
      </c>
      <c r="I760" s="2">
        <v>44084.550694444442</v>
      </c>
      <c r="J760" s="2">
        <v>44539.583333333336</v>
      </c>
      <c r="K760" t="s">
        <v>56</v>
      </c>
    </row>
    <row r="761" spans="1:11" x14ac:dyDescent="0.45">
      <c r="A761">
        <v>760</v>
      </c>
      <c r="F761">
        <v>750</v>
      </c>
      <c r="G761">
        <v>750</v>
      </c>
      <c r="H761">
        <v>0</v>
      </c>
      <c r="I761" s="2">
        <v>44084.550694444442</v>
      </c>
      <c r="J761" s="2">
        <v>44583.790277777778</v>
      </c>
      <c r="K761" t="s">
        <v>56</v>
      </c>
    </row>
    <row r="762" spans="1:11" x14ac:dyDescent="0.45">
      <c r="A762">
        <v>761</v>
      </c>
      <c r="F762">
        <v>700</v>
      </c>
      <c r="G762">
        <v>700</v>
      </c>
      <c r="H762">
        <v>0</v>
      </c>
      <c r="I762" s="2">
        <v>44084.550694444442</v>
      </c>
      <c r="K762" t="s">
        <v>69</v>
      </c>
    </row>
    <row r="763" spans="1:11" x14ac:dyDescent="0.45">
      <c r="A763">
        <v>762</v>
      </c>
      <c r="F763">
        <v>900</v>
      </c>
      <c r="G763">
        <v>900</v>
      </c>
      <c r="H763">
        <v>0</v>
      </c>
      <c r="I763" s="2">
        <v>44084.550694444442</v>
      </c>
      <c r="K763" t="s">
        <v>69</v>
      </c>
    </row>
    <row r="764" spans="1:11" x14ac:dyDescent="0.45">
      <c r="A764">
        <v>763</v>
      </c>
      <c r="F764">
        <v>300</v>
      </c>
      <c r="G764">
        <v>800</v>
      </c>
      <c r="H764">
        <v>500</v>
      </c>
      <c r="I764" s="2">
        <v>44084.551388888889</v>
      </c>
      <c r="J764" s="2">
        <v>44611.740277777775</v>
      </c>
      <c r="K764" t="s">
        <v>56</v>
      </c>
    </row>
    <row r="765" spans="1:11" x14ac:dyDescent="0.45">
      <c r="A765">
        <v>764</v>
      </c>
      <c r="F765">
        <v>1910</v>
      </c>
      <c r="G765">
        <v>1910</v>
      </c>
      <c r="H765">
        <v>0</v>
      </c>
      <c r="I765" s="2">
        <v>44084.551388888889</v>
      </c>
      <c r="J765" s="2">
        <v>44725.441666666666</v>
      </c>
      <c r="K765" t="s">
        <v>48</v>
      </c>
    </row>
    <row r="766" spans="1:11" x14ac:dyDescent="0.45">
      <c r="A766">
        <v>765</v>
      </c>
      <c r="F766">
        <v>2120</v>
      </c>
      <c r="G766">
        <v>2120</v>
      </c>
      <c r="H766">
        <v>0</v>
      </c>
      <c r="I766" s="2">
        <v>44084.551388888889</v>
      </c>
      <c r="J766" s="2">
        <v>44561.51458333333</v>
      </c>
      <c r="K766" t="s">
        <v>56</v>
      </c>
    </row>
    <row r="767" spans="1:11" x14ac:dyDescent="0.45">
      <c r="A767">
        <v>766</v>
      </c>
      <c r="F767">
        <v>2170</v>
      </c>
      <c r="G767">
        <v>2170</v>
      </c>
      <c r="H767">
        <v>0</v>
      </c>
      <c r="I767" s="2">
        <v>44084.551388888889</v>
      </c>
      <c r="J767" s="2">
        <v>44670.661805555559</v>
      </c>
      <c r="K767" t="s">
        <v>30</v>
      </c>
    </row>
    <row r="768" spans="1:11" x14ac:dyDescent="0.45">
      <c r="A768">
        <v>767</v>
      </c>
      <c r="F768">
        <v>2450</v>
      </c>
      <c r="G768">
        <v>2450</v>
      </c>
      <c r="H768">
        <v>0</v>
      </c>
      <c r="I768" s="2">
        <v>44084.552083333336</v>
      </c>
      <c r="J768" s="2">
        <v>44550.81527777778</v>
      </c>
      <c r="K768" t="s">
        <v>48</v>
      </c>
    </row>
    <row r="769" spans="1:11" x14ac:dyDescent="0.45">
      <c r="A769">
        <v>768</v>
      </c>
      <c r="F769">
        <v>2125</v>
      </c>
      <c r="G769">
        <v>2125</v>
      </c>
      <c r="H769">
        <v>0</v>
      </c>
      <c r="I769" s="2">
        <v>44084.552083333336</v>
      </c>
      <c r="J769" s="2">
        <v>44639.666666666664</v>
      </c>
      <c r="K769" t="s">
        <v>30</v>
      </c>
    </row>
    <row r="770" spans="1:11" x14ac:dyDescent="0.45">
      <c r="A770">
        <v>769</v>
      </c>
      <c r="C770" t="s">
        <v>100</v>
      </c>
      <c r="D770" t="s">
        <v>21</v>
      </c>
      <c r="E770">
        <v>27109</v>
      </c>
      <c r="F770">
        <v>1310</v>
      </c>
      <c r="G770">
        <v>1320</v>
      </c>
      <c r="H770">
        <v>10</v>
      </c>
      <c r="I770" s="2">
        <v>44084.552083333336</v>
      </c>
      <c r="J770" s="2">
        <v>44735.293749999997</v>
      </c>
      <c r="K770" t="s">
        <v>48</v>
      </c>
    </row>
    <row r="771" spans="1:11" x14ac:dyDescent="0.45">
      <c r="A771">
        <v>770</v>
      </c>
      <c r="F771">
        <v>1950</v>
      </c>
      <c r="G771">
        <v>1950</v>
      </c>
      <c r="H771">
        <v>0</v>
      </c>
      <c r="I771" s="2">
        <v>44084.552083333336</v>
      </c>
      <c r="J771" s="2">
        <v>44622.878472222219</v>
      </c>
      <c r="K771" t="s">
        <v>48</v>
      </c>
    </row>
    <row r="772" spans="1:11" x14ac:dyDescent="0.45">
      <c r="A772">
        <v>771</v>
      </c>
      <c r="B772" s="1">
        <v>36734</v>
      </c>
      <c r="F772">
        <v>7540</v>
      </c>
      <c r="G772">
        <v>8040</v>
      </c>
      <c r="H772">
        <v>500</v>
      </c>
      <c r="I772" s="2">
        <v>44084.552777777775</v>
      </c>
      <c r="J772" s="2">
        <v>44693.711805555555</v>
      </c>
      <c r="K772" t="s">
        <v>33</v>
      </c>
    </row>
    <row r="773" spans="1:11" x14ac:dyDescent="0.45">
      <c r="A773">
        <v>772</v>
      </c>
      <c r="B773" s="1">
        <v>36600</v>
      </c>
      <c r="C773" t="s">
        <v>20</v>
      </c>
      <c r="D773" t="s">
        <v>21</v>
      </c>
      <c r="E773">
        <v>27106</v>
      </c>
      <c r="F773">
        <v>2805</v>
      </c>
      <c r="G773">
        <v>3005</v>
      </c>
      <c r="H773">
        <v>200</v>
      </c>
      <c r="I773" s="2">
        <v>44084.552777777775</v>
      </c>
      <c r="J773" s="2">
        <v>44663.356249999997</v>
      </c>
      <c r="K773" t="s">
        <v>30</v>
      </c>
    </row>
    <row r="774" spans="1:11" x14ac:dyDescent="0.45">
      <c r="A774">
        <v>773</v>
      </c>
      <c r="F774">
        <v>2840</v>
      </c>
      <c r="G774">
        <v>3140</v>
      </c>
      <c r="H774">
        <v>300</v>
      </c>
      <c r="I774" s="2">
        <v>44084.552777777775</v>
      </c>
      <c r="J774" s="2">
        <v>44730.513888888891</v>
      </c>
      <c r="K774" t="s">
        <v>56</v>
      </c>
    </row>
    <row r="775" spans="1:11" x14ac:dyDescent="0.45">
      <c r="A775">
        <v>774</v>
      </c>
      <c r="F775">
        <v>3430</v>
      </c>
      <c r="G775">
        <v>3930</v>
      </c>
      <c r="H775">
        <v>500</v>
      </c>
      <c r="I775" s="2">
        <v>44084.553472222222</v>
      </c>
      <c r="J775" s="2">
        <v>44667.875694444447</v>
      </c>
      <c r="K775" t="s">
        <v>52</v>
      </c>
    </row>
    <row r="776" spans="1:11" x14ac:dyDescent="0.45">
      <c r="A776">
        <v>775</v>
      </c>
      <c r="F776">
        <v>2720</v>
      </c>
      <c r="G776">
        <v>2720</v>
      </c>
      <c r="H776">
        <v>0</v>
      </c>
      <c r="I776" s="2">
        <v>44084.553472222222</v>
      </c>
      <c r="J776" s="2">
        <v>44692.736111111109</v>
      </c>
      <c r="K776" t="s">
        <v>52</v>
      </c>
    </row>
    <row r="777" spans="1:11" x14ac:dyDescent="0.45">
      <c r="A777">
        <v>776</v>
      </c>
      <c r="F777">
        <v>1100</v>
      </c>
      <c r="G777">
        <v>1100</v>
      </c>
      <c r="H777">
        <v>0</v>
      </c>
      <c r="I777" s="2">
        <v>44084.553472222222</v>
      </c>
      <c r="K777" t="s">
        <v>125</v>
      </c>
    </row>
    <row r="778" spans="1:11" x14ac:dyDescent="0.45">
      <c r="A778">
        <v>777</v>
      </c>
      <c r="F778">
        <v>1090</v>
      </c>
      <c r="G778">
        <v>1090</v>
      </c>
      <c r="H778">
        <v>0</v>
      </c>
      <c r="I778" s="2">
        <v>44084.554166666669</v>
      </c>
      <c r="J778" s="2">
        <v>44665.461805555555</v>
      </c>
      <c r="K778" t="s">
        <v>46</v>
      </c>
    </row>
    <row r="779" spans="1:11" x14ac:dyDescent="0.45">
      <c r="A779">
        <v>778</v>
      </c>
      <c r="F779">
        <v>5680</v>
      </c>
      <c r="G779">
        <v>5680</v>
      </c>
      <c r="H779">
        <v>0</v>
      </c>
      <c r="I779" s="2">
        <v>44084.554166666669</v>
      </c>
      <c r="J779" s="2">
        <v>44669.750694444447</v>
      </c>
      <c r="K779" t="s">
        <v>46</v>
      </c>
    </row>
    <row r="780" spans="1:11" x14ac:dyDescent="0.45">
      <c r="A780">
        <v>779</v>
      </c>
      <c r="F780">
        <v>3210</v>
      </c>
      <c r="G780">
        <v>3210</v>
      </c>
      <c r="H780">
        <v>0</v>
      </c>
      <c r="I780" s="2">
        <v>44084.554166666669</v>
      </c>
      <c r="J780" s="2">
        <v>44742.819444444445</v>
      </c>
      <c r="K780" t="s">
        <v>56</v>
      </c>
    </row>
    <row r="781" spans="1:11" x14ac:dyDescent="0.45">
      <c r="A781">
        <v>780</v>
      </c>
      <c r="F781">
        <v>5490</v>
      </c>
      <c r="G781">
        <v>5490</v>
      </c>
      <c r="H781">
        <v>0</v>
      </c>
      <c r="I781" s="2">
        <v>44084.554861111108</v>
      </c>
      <c r="J781" s="2">
        <v>44673.660416666666</v>
      </c>
      <c r="K781" t="s">
        <v>46</v>
      </c>
    </row>
    <row r="782" spans="1:11" x14ac:dyDescent="0.45">
      <c r="A782">
        <v>781</v>
      </c>
      <c r="F782">
        <v>815</v>
      </c>
      <c r="G782">
        <v>1315</v>
      </c>
      <c r="H782">
        <v>500</v>
      </c>
      <c r="I782" s="2">
        <v>44084.554861111108</v>
      </c>
      <c r="J782" s="2">
        <v>44573.744444444441</v>
      </c>
      <c r="K782" t="s">
        <v>46</v>
      </c>
    </row>
    <row r="783" spans="1:11" x14ac:dyDescent="0.45">
      <c r="A783">
        <v>782</v>
      </c>
      <c r="B783" s="1">
        <v>44551</v>
      </c>
      <c r="F783">
        <v>4900</v>
      </c>
      <c r="G783">
        <v>5500</v>
      </c>
      <c r="H783">
        <v>600</v>
      </c>
      <c r="I783" s="2">
        <v>44084.558333333334</v>
      </c>
      <c r="J783" s="2">
        <v>44662.840277777781</v>
      </c>
      <c r="K783" t="s">
        <v>52</v>
      </c>
    </row>
    <row r="784" spans="1:11" x14ac:dyDescent="0.45">
      <c r="A784">
        <v>783</v>
      </c>
      <c r="F784">
        <v>3130</v>
      </c>
      <c r="G784">
        <v>3130</v>
      </c>
      <c r="H784">
        <v>0</v>
      </c>
      <c r="I784" s="2">
        <v>44084.55972222222</v>
      </c>
      <c r="J784" s="2">
        <v>44670.899305555555</v>
      </c>
      <c r="K784" t="s">
        <v>30</v>
      </c>
    </row>
    <row r="785" spans="1:11" x14ac:dyDescent="0.45">
      <c r="A785">
        <v>784</v>
      </c>
      <c r="F785">
        <v>2220</v>
      </c>
      <c r="G785">
        <v>2520</v>
      </c>
      <c r="H785">
        <v>300</v>
      </c>
      <c r="I785" s="2">
        <v>44084.55972222222</v>
      </c>
      <c r="J785" s="2">
        <v>44652.486805555556</v>
      </c>
      <c r="K785" t="s">
        <v>56</v>
      </c>
    </row>
    <row r="786" spans="1:11" x14ac:dyDescent="0.45">
      <c r="A786">
        <v>785</v>
      </c>
      <c r="F786">
        <v>4840</v>
      </c>
      <c r="G786">
        <v>4840</v>
      </c>
      <c r="H786">
        <v>0</v>
      </c>
      <c r="I786" s="2">
        <v>44084.560416666667</v>
      </c>
      <c r="J786" s="2">
        <v>44742.59375</v>
      </c>
      <c r="K786" t="s">
        <v>33</v>
      </c>
    </row>
    <row r="787" spans="1:11" x14ac:dyDescent="0.45">
      <c r="A787">
        <v>786</v>
      </c>
      <c r="B787" s="1">
        <v>36362</v>
      </c>
      <c r="F787">
        <v>5505</v>
      </c>
      <c r="G787">
        <v>6505</v>
      </c>
      <c r="H787">
        <v>1000</v>
      </c>
      <c r="I787" s="2">
        <v>44084.5625</v>
      </c>
      <c r="J787" s="2">
        <v>44622.87777777778</v>
      </c>
      <c r="K787" t="s">
        <v>29</v>
      </c>
    </row>
    <row r="788" spans="1:11" x14ac:dyDescent="0.45">
      <c r="A788">
        <v>787</v>
      </c>
      <c r="B788" s="1">
        <v>36925</v>
      </c>
      <c r="F788">
        <v>2480</v>
      </c>
      <c r="G788">
        <v>2480</v>
      </c>
      <c r="H788">
        <v>0</v>
      </c>
      <c r="I788" s="2">
        <v>44084.565972222219</v>
      </c>
      <c r="J788" s="2">
        <v>44670.345833333333</v>
      </c>
      <c r="K788" t="s">
        <v>33</v>
      </c>
    </row>
    <row r="789" spans="1:11" x14ac:dyDescent="0.45">
      <c r="A789">
        <v>788</v>
      </c>
      <c r="F789">
        <v>1895</v>
      </c>
      <c r="G789">
        <v>1895</v>
      </c>
      <c r="H789">
        <v>0</v>
      </c>
      <c r="I789" s="2">
        <v>44084.569444444445</v>
      </c>
      <c r="J789" s="2">
        <v>44718.430555555555</v>
      </c>
      <c r="K789" t="s">
        <v>29</v>
      </c>
    </row>
    <row r="790" spans="1:11" x14ac:dyDescent="0.45">
      <c r="A790">
        <v>789</v>
      </c>
      <c r="F790">
        <v>1190</v>
      </c>
      <c r="G790">
        <v>1190</v>
      </c>
      <c r="H790">
        <v>0</v>
      </c>
      <c r="I790" s="2">
        <v>44084.571527777778</v>
      </c>
      <c r="J790" s="2">
        <v>44680.546527777777</v>
      </c>
      <c r="K790" t="s">
        <v>56</v>
      </c>
    </row>
    <row r="791" spans="1:11" x14ac:dyDescent="0.45">
      <c r="A791">
        <v>790</v>
      </c>
      <c r="F791">
        <v>3380</v>
      </c>
      <c r="G791">
        <v>3880</v>
      </c>
      <c r="H791">
        <v>500</v>
      </c>
      <c r="I791" s="2">
        <v>44084.574999999997</v>
      </c>
      <c r="J791" s="2">
        <v>44671.689583333333</v>
      </c>
      <c r="K791" t="s">
        <v>106</v>
      </c>
    </row>
    <row r="792" spans="1:11" x14ac:dyDescent="0.45">
      <c r="A792">
        <v>791</v>
      </c>
      <c r="B792" s="1">
        <v>37095</v>
      </c>
      <c r="F792">
        <v>1900</v>
      </c>
      <c r="G792">
        <v>1900</v>
      </c>
      <c r="H792">
        <v>0</v>
      </c>
      <c r="I792" s="2">
        <v>44084.575694444444</v>
      </c>
      <c r="J792" s="2">
        <v>44607.822916666664</v>
      </c>
      <c r="K792" t="s">
        <v>48</v>
      </c>
    </row>
    <row r="793" spans="1:11" x14ac:dyDescent="0.45">
      <c r="A793">
        <v>792</v>
      </c>
      <c r="F793">
        <v>4510</v>
      </c>
      <c r="G793">
        <v>5010</v>
      </c>
      <c r="H793">
        <v>500</v>
      </c>
      <c r="I793" s="2">
        <v>44084.575694444444</v>
      </c>
      <c r="J793" s="2">
        <v>44624.5</v>
      </c>
      <c r="K793" t="s">
        <v>30</v>
      </c>
    </row>
    <row r="794" spans="1:11" x14ac:dyDescent="0.45">
      <c r="A794">
        <v>793</v>
      </c>
      <c r="F794">
        <v>1200</v>
      </c>
      <c r="G794">
        <v>1200</v>
      </c>
      <c r="H794">
        <v>0</v>
      </c>
      <c r="I794" s="2">
        <v>44084.575694444444</v>
      </c>
      <c r="K794" t="s">
        <v>125</v>
      </c>
    </row>
    <row r="795" spans="1:11" x14ac:dyDescent="0.45">
      <c r="A795">
        <v>794</v>
      </c>
      <c r="F795">
        <v>6150</v>
      </c>
      <c r="G795">
        <v>6150</v>
      </c>
      <c r="H795">
        <v>0</v>
      </c>
      <c r="I795" s="2">
        <v>44084.576388888891</v>
      </c>
      <c r="J795" s="2">
        <v>44683.417361111111</v>
      </c>
      <c r="K795" t="s">
        <v>46</v>
      </c>
    </row>
    <row r="796" spans="1:11" x14ac:dyDescent="0.45">
      <c r="A796">
        <v>795</v>
      </c>
      <c r="F796">
        <v>2710</v>
      </c>
      <c r="G796">
        <v>3210</v>
      </c>
      <c r="H796">
        <v>500</v>
      </c>
      <c r="I796" s="2">
        <v>44084.576388888891</v>
      </c>
      <c r="J796" s="2">
        <v>44622.945833333331</v>
      </c>
      <c r="K796" t="s">
        <v>48</v>
      </c>
    </row>
    <row r="797" spans="1:11" x14ac:dyDescent="0.45">
      <c r="A797">
        <v>796</v>
      </c>
      <c r="F797">
        <v>2415</v>
      </c>
      <c r="G797">
        <v>2415</v>
      </c>
      <c r="H797">
        <v>0</v>
      </c>
      <c r="I797" s="2">
        <v>44084.576388888891</v>
      </c>
      <c r="J797" s="2">
        <v>44651.762499999997</v>
      </c>
      <c r="K797" t="s">
        <v>48</v>
      </c>
    </row>
    <row r="798" spans="1:11" x14ac:dyDescent="0.45">
      <c r="A798">
        <v>797</v>
      </c>
      <c r="F798">
        <v>6450</v>
      </c>
      <c r="G798">
        <v>6450</v>
      </c>
      <c r="H798">
        <v>0</v>
      </c>
      <c r="I798" s="2">
        <v>44084.57708333333</v>
      </c>
      <c r="J798" s="2">
        <v>44742.402083333334</v>
      </c>
      <c r="K798" t="s">
        <v>33</v>
      </c>
    </row>
    <row r="799" spans="1:11" x14ac:dyDescent="0.45">
      <c r="A799">
        <v>798</v>
      </c>
      <c r="B799" s="1">
        <v>36932</v>
      </c>
      <c r="C799" t="s">
        <v>250</v>
      </c>
      <c r="D799" t="s">
        <v>178</v>
      </c>
      <c r="E799">
        <v>7901</v>
      </c>
      <c r="F799">
        <v>4075</v>
      </c>
      <c r="G799">
        <v>4275</v>
      </c>
      <c r="H799">
        <v>200</v>
      </c>
      <c r="I799" s="2">
        <v>44084.57708333333</v>
      </c>
      <c r="J799" s="2">
        <v>44679.779166666667</v>
      </c>
      <c r="K799" t="s">
        <v>33</v>
      </c>
    </row>
    <row r="800" spans="1:11" x14ac:dyDescent="0.45">
      <c r="A800">
        <v>799</v>
      </c>
      <c r="F800">
        <v>1075</v>
      </c>
      <c r="G800">
        <v>1075</v>
      </c>
      <c r="H800">
        <v>0</v>
      </c>
      <c r="I800" s="2">
        <v>44084.57708333333</v>
      </c>
      <c r="K800" t="s">
        <v>125</v>
      </c>
    </row>
    <row r="801" spans="1:11" x14ac:dyDescent="0.45">
      <c r="A801">
        <v>800</v>
      </c>
      <c r="F801">
        <v>3275</v>
      </c>
      <c r="G801">
        <v>3275</v>
      </c>
      <c r="H801">
        <v>0</v>
      </c>
      <c r="I801" s="2">
        <v>44084.57708333333</v>
      </c>
      <c r="J801" s="2">
        <v>44742.711805555555</v>
      </c>
      <c r="K801" t="s">
        <v>33</v>
      </c>
    </row>
    <row r="802" spans="1:11" x14ac:dyDescent="0.45">
      <c r="A802">
        <v>801</v>
      </c>
      <c r="F802">
        <v>6825</v>
      </c>
      <c r="G802">
        <v>6825</v>
      </c>
      <c r="H802">
        <v>0</v>
      </c>
      <c r="I802" s="2">
        <v>44084.57708333333</v>
      </c>
      <c r="J802" s="2">
        <v>44645</v>
      </c>
      <c r="K802" t="s">
        <v>46</v>
      </c>
    </row>
    <row r="803" spans="1:11" x14ac:dyDescent="0.45">
      <c r="A803">
        <v>802</v>
      </c>
      <c r="F803">
        <v>625</v>
      </c>
      <c r="G803">
        <v>625</v>
      </c>
      <c r="H803">
        <v>0</v>
      </c>
      <c r="I803" s="2">
        <v>44084.57708333333</v>
      </c>
      <c r="J803" s="2">
        <v>44635.792361111111</v>
      </c>
      <c r="K803" t="s">
        <v>56</v>
      </c>
    </row>
    <row r="804" spans="1:11" x14ac:dyDescent="0.45">
      <c r="A804">
        <v>803</v>
      </c>
      <c r="F804">
        <v>1370</v>
      </c>
      <c r="G804">
        <v>1370</v>
      </c>
      <c r="H804">
        <v>0</v>
      </c>
      <c r="I804" s="2">
        <v>44084.57708333333</v>
      </c>
      <c r="J804" s="2">
        <v>44622.624305555553</v>
      </c>
      <c r="K804" t="s">
        <v>114</v>
      </c>
    </row>
    <row r="805" spans="1:11" x14ac:dyDescent="0.45">
      <c r="A805">
        <v>804</v>
      </c>
      <c r="B805" s="1">
        <v>36783</v>
      </c>
      <c r="F805">
        <v>6280</v>
      </c>
      <c r="G805">
        <v>6280</v>
      </c>
      <c r="H805">
        <v>0</v>
      </c>
      <c r="I805" s="2">
        <v>44084.578472222223</v>
      </c>
      <c r="J805" s="2">
        <v>44667.688194444447</v>
      </c>
      <c r="K805" t="s">
        <v>52</v>
      </c>
    </row>
    <row r="806" spans="1:11" x14ac:dyDescent="0.45">
      <c r="A806">
        <v>805</v>
      </c>
      <c r="F806">
        <v>2540</v>
      </c>
      <c r="G806">
        <v>2540</v>
      </c>
      <c r="H806">
        <v>0</v>
      </c>
      <c r="I806" s="2">
        <v>44084.578472222223</v>
      </c>
      <c r="J806" s="2">
        <v>44669.760416666664</v>
      </c>
      <c r="K806" t="s">
        <v>56</v>
      </c>
    </row>
    <row r="807" spans="1:11" x14ac:dyDescent="0.45">
      <c r="A807">
        <v>806</v>
      </c>
      <c r="F807">
        <v>880</v>
      </c>
      <c r="G807">
        <v>880</v>
      </c>
      <c r="H807">
        <v>0</v>
      </c>
      <c r="I807" s="2">
        <v>44084.57916666667</v>
      </c>
      <c r="J807" s="2">
        <v>44318.828472222223</v>
      </c>
      <c r="K807" t="s">
        <v>201</v>
      </c>
    </row>
    <row r="808" spans="1:11" x14ac:dyDescent="0.45">
      <c r="A808">
        <v>807</v>
      </c>
      <c r="B808" s="1">
        <v>36925</v>
      </c>
      <c r="C808" t="s">
        <v>251</v>
      </c>
      <c r="D808" t="s">
        <v>252</v>
      </c>
      <c r="E808">
        <v>60515</v>
      </c>
      <c r="F808">
        <v>1595</v>
      </c>
      <c r="G808">
        <v>2170</v>
      </c>
      <c r="H808">
        <v>575</v>
      </c>
      <c r="I808" s="2">
        <v>44084.57916666667</v>
      </c>
      <c r="J808" s="2">
        <v>44644.75277777778</v>
      </c>
      <c r="K808" t="s">
        <v>48</v>
      </c>
    </row>
    <row r="809" spans="1:11" x14ac:dyDescent="0.45">
      <c r="A809">
        <v>808</v>
      </c>
      <c r="F809">
        <v>3105</v>
      </c>
      <c r="G809">
        <v>3105</v>
      </c>
      <c r="H809">
        <v>0</v>
      </c>
      <c r="I809" s="2">
        <v>44084.57916666667</v>
      </c>
      <c r="J809" s="2">
        <v>44742.724999999999</v>
      </c>
      <c r="K809" t="s">
        <v>56</v>
      </c>
    </row>
    <row r="810" spans="1:11" x14ac:dyDescent="0.45">
      <c r="A810">
        <v>809</v>
      </c>
      <c r="F810">
        <v>450</v>
      </c>
      <c r="G810">
        <v>950</v>
      </c>
      <c r="H810">
        <v>500</v>
      </c>
      <c r="I810" s="2">
        <v>44084.579861111109</v>
      </c>
      <c r="J810" s="2">
        <v>44329.496527777781</v>
      </c>
      <c r="K810" t="s">
        <v>253</v>
      </c>
    </row>
    <row r="811" spans="1:11" x14ac:dyDescent="0.45">
      <c r="A811">
        <v>810</v>
      </c>
      <c r="F811">
        <v>2335</v>
      </c>
      <c r="G811">
        <v>2335</v>
      </c>
      <c r="H811">
        <v>0</v>
      </c>
      <c r="I811" s="2">
        <v>44084.580555555556</v>
      </c>
      <c r="J811" s="2">
        <v>44589.73333333333</v>
      </c>
      <c r="K811" t="s">
        <v>204</v>
      </c>
    </row>
    <row r="812" spans="1:11" x14ac:dyDescent="0.45">
      <c r="A812">
        <v>811</v>
      </c>
      <c r="F812">
        <v>1050</v>
      </c>
      <c r="G812">
        <v>1050</v>
      </c>
      <c r="H812">
        <v>0</v>
      </c>
      <c r="I812" s="2">
        <v>44084.580555555556</v>
      </c>
      <c r="J812" s="2">
        <v>44127.500694444447</v>
      </c>
      <c r="K812" t="s">
        <v>254</v>
      </c>
    </row>
    <row r="813" spans="1:11" x14ac:dyDescent="0.45">
      <c r="A813">
        <v>812</v>
      </c>
      <c r="F813">
        <v>3145</v>
      </c>
      <c r="G813">
        <v>3145</v>
      </c>
      <c r="H813">
        <v>0</v>
      </c>
      <c r="I813" s="2">
        <v>44084.580555555556</v>
      </c>
      <c r="J813" s="2">
        <v>44681.729166666664</v>
      </c>
      <c r="K813" t="s">
        <v>235</v>
      </c>
    </row>
    <row r="814" spans="1:11" x14ac:dyDescent="0.45">
      <c r="A814">
        <v>813</v>
      </c>
      <c r="F814">
        <v>1770</v>
      </c>
      <c r="G814">
        <v>1770</v>
      </c>
      <c r="H814">
        <v>0</v>
      </c>
      <c r="I814" s="2">
        <v>44084.580555555556</v>
      </c>
      <c r="J814" s="2">
        <v>44537.618055555555</v>
      </c>
      <c r="K814" t="s">
        <v>48</v>
      </c>
    </row>
    <row r="815" spans="1:11" x14ac:dyDescent="0.45">
      <c r="A815">
        <v>814</v>
      </c>
      <c r="F815">
        <v>2890</v>
      </c>
      <c r="G815">
        <v>3190</v>
      </c>
      <c r="H815">
        <v>300</v>
      </c>
      <c r="I815" s="2">
        <v>44084.580555555556</v>
      </c>
      <c r="J815" s="2">
        <v>44630.702777777777</v>
      </c>
      <c r="K815" t="s">
        <v>64</v>
      </c>
    </row>
    <row r="816" spans="1:11" x14ac:dyDescent="0.45">
      <c r="A816">
        <v>815</v>
      </c>
      <c r="B816" s="1">
        <v>37387</v>
      </c>
      <c r="F816">
        <v>3875</v>
      </c>
      <c r="G816">
        <v>3875</v>
      </c>
      <c r="H816">
        <v>0</v>
      </c>
      <c r="I816" s="2">
        <v>44084.580555555556</v>
      </c>
      <c r="J816" s="2">
        <v>44645.620138888888</v>
      </c>
      <c r="K816" t="s">
        <v>56</v>
      </c>
    </row>
    <row r="817" spans="1:11" x14ac:dyDescent="0.45">
      <c r="A817">
        <v>816</v>
      </c>
      <c r="C817" t="s">
        <v>198</v>
      </c>
      <c r="D817" t="s">
        <v>21</v>
      </c>
      <c r="E817">
        <v>28117</v>
      </c>
      <c r="F817">
        <v>4440</v>
      </c>
      <c r="G817">
        <v>4480</v>
      </c>
      <c r="H817">
        <v>40</v>
      </c>
      <c r="I817" s="2">
        <v>44084.580555555556</v>
      </c>
      <c r="J817" s="2">
        <v>44643.404166666667</v>
      </c>
      <c r="K817" t="s">
        <v>46</v>
      </c>
    </row>
    <row r="818" spans="1:11" x14ac:dyDescent="0.45">
      <c r="A818">
        <v>817</v>
      </c>
      <c r="F818">
        <v>2055</v>
      </c>
      <c r="G818">
        <v>2055</v>
      </c>
      <c r="H818">
        <v>0</v>
      </c>
      <c r="I818" s="2">
        <v>44084.581944444442</v>
      </c>
      <c r="J818" s="2">
        <v>44618.952777777777</v>
      </c>
      <c r="K818" t="s">
        <v>235</v>
      </c>
    </row>
    <row r="819" spans="1:11" x14ac:dyDescent="0.45">
      <c r="A819">
        <v>818</v>
      </c>
      <c r="F819">
        <v>860</v>
      </c>
      <c r="G819">
        <v>1360</v>
      </c>
      <c r="H819">
        <v>500</v>
      </c>
      <c r="I819" s="2">
        <v>44084.582638888889</v>
      </c>
      <c r="J819" s="2">
        <v>44692.916666666664</v>
      </c>
      <c r="K819" t="s">
        <v>46</v>
      </c>
    </row>
    <row r="820" spans="1:11" x14ac:dyDescent="0.45">
      <c r="A820">
        <v>819</v>
      </c>
      <c r="F820">
        <v>2960</v>
      </c>
      <c r="G820">
        <v>2960</v>
      </c>
      <c r="H820">
        <v>0</v>
      </c>
      <c r="I820" s="2">
        <v>44084.582638888889</v>
      </c>
      <c r="J820" s="2">
        <v>44622.90625</v>
      </c>
      <c r="K820" t="s">
        <v>56</v>
      </c>
    </row>
    <row r="821" spans="1:11" x14ac:dyDescent="0.45">
      <c r="A821">
        <v>820</v>
      </c>
      <c r="F821">
        <v>820</v>
      </c>
      <c r="G821">
        <v>820</v>
      </c>
      <c r="H821">
        <v>0</v>
      </c>
      <c r="I821" s="2">
        <v>44084.583333333336</v>
      </c>
      <c r="J821" s="2">
        <v>44692.551388888889</v>
      </c>
      <c r="K821" t="s">
        <v>56</v>
      </c>
    </row>
    <row r="822" spans="1:11" x14ac:dyDescent="0.45">
      <c r="A822">
        <v>821</v>
      </c>
      <c r="F822">
        <v>1180</v>
      </c>
      <c r="G822">
        <v>1180</v>
      </c>
      <c r="H822">
        <v>0</v>
      </c>
      <c r="I822" s="2">
        <v>44084.583333333336</v>
      </c>
      <c r="J822" s="2">
        <v>44666.833333333336</v>
      </c>
      <c r="K822" t="s">
        <v>56</v>
      </c>
    </row>
    <row r="823" spans="1:11" x14ac:dyDescent="0.45">
      <c r="A823">
        <v>822</v>
      </c>
      <c r="F823">
        <v>1100</v>
      </c>
      <c r="G823">
        <v>1100</v>
      </c>
      <c r="H823">
        <v>0</v>
      </c>
      <c r="I823" s="2">
        <v>44084.583333333336</v>
      </c>
      <c r="J823" s="2">
        <v>44649.67291666667</v>
      </c>
      <c r="K823" t="s">
        <v>56</v>
      </c>
    </row>
    <row r="824" spans="1:11" x14ac:dyDescent="0.45">
      <c r="A824">
        <v>823</v>
      </c>
      <c r="B824" s="1">
        <v>37168</v>
      </c>
      <c r="F824">
        <v>3285</v>
      </c>
      <c r="G824">
        <v>3285</v>
      </c>
      <c r="H824">
        <v>0</v>
      </c>
      <c r="I824" s="2">
        <v>44084.583333333336</v>
      </c>
      <c r="J824" s="2">
        <v>44659.912499999999</v>
      </c>
      <c r="K824" t="s">
        <v>46</v>
      </c>
    </row>
    <row r="825" spans="1:11" x14ac:dyDescent="0.45">
      <c r="A825">
        <v>824</v>
      </c>
      <c r="B825" s="1">
        <v>36788</v>
      </c>
      <c r="C825" t="s">
        <v>255</v>
      </c>
      <c r="D825" t="s">
        <v>146</v>
      </c>
      <c r="E825">
        <v>45174</v>
      </c>
      <c r="F825">
        <v>6440</v>
      </c>
      <c r="G825">
        <v>6440</v>
      </c>
      <c r="H825">
        <v>0</v>
      </c>
      <c r="I825" s="2">
        <v>44084.583333333336</v>
      </c>
      <c r="J825" s="2">
        <v>44708.654166666667</v>
      </c>
      <c r="K825" t="s">
        <v>52</v>
      </c>
    </row>
    <row r="826" spans="1:11" x14ac:dyDescent="0.45">
      <c r="A826">
        <v>825</v>
      </c>
      <c r="F826">
        <v>3400</v>
      </c>
      <c r="G826">
        <v>3400</v>
      </c>
      <c r="H826">
        <v>0</v>
      </c>
      <c r="I826" s="2">
        <v>44084.583333333336</v>
      </c>
      <c r="J826" s="2">
        <v>44666.052083333336</v>
      </c>
      <c r="K826" t="s">
        <v>190</v>
      </c>
    </row>
    <row r="827" spans="1:11" x14ac:dyDescent="0.45">
      <c r="A827">
        <v>826</v>
      </c>
      <c r="F827">
        <v>700</v>
      </c>
      <c r="G827">
        <v>700</v>
      </c>
      <c r="H827">
        <v>0</v>
      </c>
      <c r="I827" s="2">
        <v>44084.584027777775</v>
      </c>
      <c r="J827" s="2">
        <v>44573.460416666669</v>
      </c>
      <c r="K827" t="s">
        <v>162</v>
      </c>
    </row>
    <row r="828" spans="1:11" x14ac:dyDescent="0.45">
      <c r="A828">
        <v>827</v>
      </c>
      <c r="B828" s="1">
        <v>37413</v>
      </c>
      <c r="C828" t="s">
        <v>256</v>
      </c>
      <c r="D828" t="s">
        <v>257</v>
      </c>
      <c r="E828">
        <v>21093</v>
      </c>
      <c r="F828">
        <v>600</v>
      </c>
      <c r="G828">
        <v>1100</v>
      </c>
      <c r="H828">
        <v>500</v>
      </c>
      <c r="I828" s="2">
        <v>44084.584027777775</v>
      </c>
      <c r="J828" s="2">
        <v>44583.811805555553</v>
      </c>
      <c r="K828" t="s">
        <v>134</v>
      </c>
    </row>
    <row r="829" spans="1:11" x14ac:dyDescent="0.45">
      <c r="A829">
        <v>828</v>
      </c>
      <c r="F829">
        <v>915</v>
      </c>
      <c r="G829">
        <v>915</v>
      </c>
      <c r="H829">
        <v>0</v>
      </c>
      <c r="I829" s="2">
        <v>44084.584027777775</v>
      </c>
      <c r="J829" s="2">
        <v>44256.62777777778</v>
      </c>
      <c r="K829" t="s">
        <v>144</v>
      </c>
    </row>
    <row r="830" spans="1:11" x14ac:dyDescent="0.45">
      <c r="A830">
        <v>829</v>
      </c>
      <c r="B830" s="1">
        <v>37334</v>
      </c>
      <c r="F830">
        <v>1460</v>
      </c>
      <c r="G830">
        <v>1760</v>
      </c>
      <c r="H830">
        <v>300</v>
      </c>
      <c r="I830" s="2">
        <v>44084.584722222222</v>
      </c>
      <c r="J830" s="2">
        <v>44669.751388888886</v>
      </c>
      <c r="K830" t="s">
        <v>136</v>
      </c>
    </row>
    <row r="831" spans="1:11" x14ac:dyDescent="0.45">
      <c r="A831">
        <v>830</v>
      </c>
      <c r="F831">
        <v>1670</v>
      </c>
      <c r="G831">
        <v>1670</v>
      </c>
      <c r="H831">
        <v>0</v>
      </c>
      <c r="I831" s="2">
        <v>44084.584722222222</v>
      </c>
      <c r="J831" s="2">
        <v>44661.705555555556</v>
      </c>
      <c r="K831" t="s">
        <v>162</v>
      </c>
    </row>
    <row r="832" spans="1:11" x14ac:dyDescent="0.45">
      <c r="A832">
        <v>831</v>
      </c>
      <c r="F832">
        <v>6280</v>
      </c>
      <c r="G832">
        <v>6880</v>
      </c>
      <c r="H832">
        <v>600</v>
      </c>
      <c r="I832" s="2">
        <v>44084.584722222222</v>
      </c>
      <c r="J832" s="2">
        <v>44733.897916666669</v>
      </c>
      <c r="K832" t="s">
        <v>64</v>
      </c>
    </row>
    <row r="833" spans="1:11" x14ac:dyDescent="0.45">
      <c r="A833">
        <v>832</v>
      </c>
      <c r="F833">
        <v>1480</v>
      </c>
      <c r="G833">
        <v>1480</v>
      </c>
      <c r="H833">
        <v>0</v>
      </c>
      <c r="I833" s="2">
        <v>44084.584722222222</v>
      </c>
      <c r="J833" s="2">
        <v>44610.700694444444</v>
      </c>
      <c r="K833" t="s">
        <v>258</v>
      </c>
    </row>
    <row r="834" spans="1:11" x14ac:dyDescent="0.45">
      <c r="A834">
        <v>833</v>
      </c>
      <c r="F834">
        <v>1070</v>
      </c>
      <c r="G834">
        <v>1070</v>
      </c>
      <c r="H834">
        <v>0</v>
      </c>
      <c r="I834" s="2">
        <v>44084.584722222222</v>
      </c>
      <c r="J834" s="2">
        <v>44669.491666666669</v>
      </c>
      <c r="K834" t="s">
        <v>30</v>
      </c>
    </row>
    <row r="835" spans="1:11" x14ac:dyDescent="0.45">
      <c r="A835">
        <v>834</v>
      </c>
      <c r="C835" t="s">
        <v>20</v>
      </c>
      <c r="D835" t="s">
        <v>38</v>
      </c>
      <c r="E835">
        <v>27106</v>
      </c>
      <c r="F835">
        <v>80</v>
      </c>
      <c r="G835">
        <v>2305</v>
      </c>
      <c r="H835">
        <v>2225</v>
      </c>
      <c r="I835" s="2">
        <v>44084.584722222222</v>
      </c>
      <c r="J835" s="2">
        <v>44354.490277777775</v>
      </c>
      <c r="K835" t="s">
        <v>259</v>
      </c>
    </row>
    <row r="836" spans="1:11" x14ac:dyDescent="0.45">
      <c r="A836">
        <v>835</v>
      </c>
      <c r="F836">
        <v>1400</v>
      </c>
      <c r="G836">
        <v>2400</v>
      </c>
      <c r="H836">
        <v>1000</v>
      </c>
      <c r="I836" s="2">
        <v>44084.584722222222</v>
      </c>
      <c r="J836" s="2">
        <v>44622.859027777777</v>
      </c>
      <c r="K836" t="s">
        <v>30</v>
      </c>
    </row>
    <row r="837" spans="1:11" x14ac:dyDescent="0.45">
      <c r="A837">
        <v>836</v>
      </c>
      <c r="B837" s="1">
        <v>36611</v>
      </c>
      <c r="F837">
        <v>2750</v>
      </c>
      <c r="G837">
        <v>3750</v>
      </c>
      <c r="H837">
        <v>1000</v>
      </c>
      <c r="I837" s="2">
        <v>44084.584722222222</v>
      </c>
      <c r="J837" s="2">
        <v>44638.467361111114</v>
      </c>
      <c r="K837" t="s">
        <v>30</v>
      </c>
    </row>
    <row r="838" spans="1:11" x14ac:dyDescent="0.45">
      <c r="A838">
        <v>837</v>
      </c>
      <c r="F838">
        <v>1290</v>
      </c>
      <c r="G838">
        <v>1290</v>
      </c>
      <c r="H838">
        <v>0</v>
      </c>
      <c r="I838" s="2">
        <v>44084.584722222222</v>
      </c>
      <c r="J838" s="2">
        <v>44662.584027777775</v>
      </c>
      <c r="K838" t="s">
        <v>56</v>
      </c>
    </row>
    <row r="839" spans="1:11" x14ac:dyDescent="0.45">
      <c r="A839">
        <v>838</v>
      </c>
      <c r="F839">
        <v>1150</v>
      </c>
      <c r="G839">
        <v>1150</v>
      </c>
      <c r="H839">
        <v>0</v>
      </c>
      <c r="I839" s="2">
        <v>44084.585416666669</v>
      </c>
      <c r="J839" s="2">
        <v>44256.553472222222</v>
      </c>
      <c r="K839" t="s">
        <v>254</v>
      </c>
    </row>
    <row r="840" spans="1:11" x14ac:dyDescent="0.45">
      <c r="A840">
        <v>839</v>
      </c>
      <c r="F840">
        <v>770</v>
      </c>
      <c r="G840">
        <v>770</v>
      </c>
      <c r="H840">
        <v>0</v>
      </c>
      <c r="I840" s="2">
        <v>44084.586111111108</v>
      </c>
      <c r="J840" s="2">
        <v>44707.837500000001</v>
      </c>
      <c r="K840" t="s">
        <v>56</v>
      </c>
    </row>
    <row r="841" spans="1:11" x14ac:dyDescent="0.45">
      <c r="A841">
        <v>840</v>
      </c>
      <c r="B841" s="1">
        <v>36798</v>
      </c>
      <c r="F841">
        <v>7645</v>
      </c>
      <c r="G841">
        <v>7645</v>
      </c>
      <c r="H841">
        <v>0</v>
      </c>
      <c r="I841" s="2">
        <v>44084.586111111108</v>
      </c>
      <c r="J841" s="2">
        <v>44657.354861111111</v>
      </c>
      <c r="K841" t="s">
        <v>48</v>
      </c>
    </row>
    <row r="842" spans="1:11" x14ac:dyDescent="0.45">
      <c r="A842">
        <v>841</v>
      </c>
      <c r="F842">
        <v>200</v>
      </c>
      <c r="G842">
        <v>1100</v>
      </c>
      <c r="H842">
        <v>900</v>
      </c>
      <c r="I842" s="2">
        <v>44084.586111111108</v>
      </c>
      <c r="K842" t="s">
        <v>260</v>
      </c>
    </row>
    <row r="843" spans="1:11" x14ac:dyDescent="0.45">
      <c r="A843">
        <v>842</v>
      </c>
      <c r="F843">
        <v>5225</v>
      </c>
      <c r="G843">
        <v>5225</v>
      </c>
      <c r="H843">
        <v>0</v>
      </c>
      <c r="I843" s="2">
        <v>44084.586805555555</v>
      </c>
      <c r="J843" s="2">
        <v>44676.74722222222</v>
      </c>
      <c r="K843" t="s">
        <v>204</v>
      </c>
    </row>
    <row r="844" spans="1:11" x14ac:dyDescent="0.45">
      <c r="A844">
        <v>843</v>
      </c>
      <c r="F844">
        <v>6110</v>
      </c>
      <c r="G844">
        <v>6110</v>
      </c>
      <c r="H844">
        <v>0</v>
      </c>
      <c r="I844" s="2">
        <v>44084.586805555555</v>
      </c>
      <c r="J844" s="2">
        <v>44639.005555555559</v>
      </c>
      <c r="K844" t="s">
        <v>30</v>
      </c>
    </row>
    <row r="845" spans="1:11" x14ac:dyDescent="0.45">
      <c r="A845">
        <v>844</v>
      </c>
      <c r="F845">
        <v>3015</v>
      </c>
      <c r="G845">
        <v>3015</v>
      </c>
      <c r="H845">
        <v>0</v>
      </c>
      <c r="I845" s="2">
        <v>44084.587500000001</v>
      </c>
      <c r="J845" s="2">
        <v>44692.54583333333</v>
      </c>
      <c r="K845" t="s">
        <v>261</v>
      </c>
    </row>
    <row r="846" spans="1:11" x14ac:dyDescent="0.45">
      <c r="A846">
        <v>845</v>
      </c>
      <c r="F846">
        <v>1700</v>
      </c>
      <c r="G846">
        <v>1700</v>
      </c>
      <c r="H846">
        <v>0</v>
      </c>
      <c r="I846" s="2">
        <v>44084.587500000001</v>
      </c>
      <c r="J846" s="2">
        <v>44571.729166666664</v>
      </c>
      <c r="K846" t="s">
        <v>126</v>
      </c>
    </row>
    <row r="847" spans="1:11" x14ac:dyDescent="0.45">
      <c r="A847">
        <v>846</v>
      </c>
      <c r="F847">
        <v>2190</v>
      </c>
      <c r="G847">
        <v>2190</v>
      </c>
      <c r="H847">
        <v>0</v>
      </c>
      <c r="I847" s="2">
        <v>44084.588194444441</v>
      </c>
      <c r="J847" s="2">
        <v>44662.339583333334</v>
      </c>
      <c r="K847" t="s">
        <v>56</v>
      </c>
    </row>
    <row r="848" spans="1:11" x14ac:dyDescent="0.45">
      <c r="A848">
        <v>847</v>
      </c>
      <c r="F848">
        <v>6745</v>
      </c>
      <c r="G848">
        <v>6745</v>
      </c>
      <c r="H848">
        <v>0</v>
      </c>
      <c r="I848" s="2">
        <v>44084.588194444441</v>
      </c>
      <c r="J848" s="2">
        <v>44667.76666666667</v>
      </c>
      <c r="K848" t="s">
        <v>56</v>
      </c>
    </row>
    <row r="849" spans="1:11" x14ac:dyDescent="0.45">
      <c r="A849">
        <v>848</v>
      </c>
      <c r="F849">
        <v>500</v>
      </c>
      <c r="G849">
        <v>500</v>
      </c>
      <c r="H849">
        <v>0</v>
      </c>
      <c r="I849" s="2">
        <v>44084.588194444441</v>
      </c>
      <c r="J849" s="2">
        <v>44527.833333333336</v>
      </c>
      <c r="K849" t="s">
        <v>136</v>
      </c>
    </row>
    <row r="850" spans="1:11" x14ac:dyDescent="0.45">
      <c r="A850">
        <v>849</v>
      </c>
      <c r="F850">
        <v>1370</v>
      </c>
      <c r="G850">
        <v>1370</v>
      </c>
      <c r="H850">
        <v>0</v>
      </c>
      <c r="I850" s="2">
        <v>44084.588194444441</v>
      </c>
      <c r="J850" s="2">
        <v>44667.668749999997</v>
      </c>
      <c r="K850" t="s">
        <v>48</v>
      </c>
    </row>
    <row r="851" spans="1:11" x14ac:dyDescent="0.45">
      <c r="A851">
        <v>850</v>
      </c>
      <c r="F851">
        <v>6070</v>
      </c>
      <c r="G851">
        <v>6070</v>
      </c>
      <c r="H851">
        <v>0</v>
      </c>
      <c r="I851" s="2">
        <v>44084.588194444441</v>
      </c>
      <c r="J851" s="2">
        <v>44741.863194444442</v>
      </c>
      <c r="K851" t="s">
        <v>46</v>
      </c>
    </row>
    <row r="852" spans="1:11" x14ac:dyDescent="0.45">
      <c r="A852">
        <v>851</v>
      </c>
      <c r="F852">
        <v>950</v>
      </c>
      <c r="G852">
        <v>950</v>
      </c>
      <c r="H852">
        <v>0</v>
      </c>
      <c r="I852" s="2">
        <v>44084.588194444441</v>
      </c>
      <c r="J852" s="2">
        <v>44253.811805555553</v>
      </c>
      <c r="K852" t="s">
        <v>262</v>
      </c>
    </row>
    <row r="853" spans="1:11" x14ac:dyDescent="0.45">
      <c r="A853">
        <v>852</v>
      </c>
      <c r="F853">
        <v>8720</v>
      </c>
      <c r="G853">
        <v>8720</v>
      </c>
      <c r="H853">
        <v>0</v>
      </c>
      <c r="I853" s="2">
        <v>44084.588888888888</v>
      </c>
      <c r="J853" s="2">
        <v>44720.638194444444</v>
      </c>
      <c r="K853" t="s">
        <v>56</v>
      </c>
    </row>
    <row r="854" spans="1:11" x14ac:dyDescent="0.45">
      <c r="A854">
        <v>853</v>
      </c>
      <c r="F854">
        <v>650</v>
      </c>
      <c r="G854">
        <v>1250</v>
      </c>
      <c r="H854">
        <v>600</v>
      </c>
      <c r="I854" s="2">
        <v>44084.588888888888</v>
      </c>
      <c r="J854" s="2">
        <v>44454.833333333336</v>
      </c>
      <c r="K854" t="s">
        <v>263</v>
      </c>
    </row>
    <row r="855" spans="1:11" x14ac:dyDescent="0.45">
      <c r="A855">
        <v>854</v>
      </c>
      <c r="F855">
        <v>1100</v>
      </c>
      <c r="G855">
        <v>1100</v>
      </c>
      <c r="H855">
        <v>0</v>
      </c>
      <c r="I855" s="2">
        <v>44084.588888888888</v>
      </c>
      <c r="J855" s="2">
        <v>44648.452777777777</v>
      </c>
      <c r="K855" t="s">
        <v>48</v>
      </c>
    </row>
    <row r="856" spans="1:11" x14ac:dyDescent="0.45">
      <c r="A856">
        <v>855</v>
      </c>
      <c r="F856">
        <v>800</v>
      </c>
      <c r="G856">
        <v>800</v>
      </c>
      <c r="H856">
        <v>0</v>
      </c>
      <c r="I856" s="2">
        <v>44084.588888888888</v>
      </c>
      <c r="K856" t="s">
        <v>69</v>
      </c>
    </row>
    <row r="857" spans="1:11" x14ac:dyDescent="0.45">
      <c r="A857">
        <v>856</v>
      </c>
      <c r="C857" t="s">
        <v>20</v>
      </c>
      <c r="D857" t="s">
        <v>21</v>
      </c>
      <c r="E857">
        <v>27106</v>
      </c>
      <c r="F857">
        <v>210</v>
      </c>
      <c r="G857">
        <v>910</v>
      </c>
      <c r="H857">
        <v>700</v>
      </c>
      <c r="I857" s="2">
        <v>44084.589583333334</v>
      </c>
      <c r="J857" s="2">
        <v>44326.613194444442</v>
      </c>
      <c r="K857" t="s">
        <v>264</v>
      </c>
    </row>
    <row r="858" spans="1:11" x14ac:dyDescent="0.45">
      <c r="A858">
        <v>857</v>
      </c>
      <c r="C858" t="s">
        <v>265</v>
      </c>
      <c r="D858" t="s">
        <v>58</v>
      </c>
      <c r="E858">
        <v>22101</v>
      </c>
      <c r="F858">
        <v>1050</v>
      </c>
      <c r="G858">
        <v>1450</v>
      </c>
      <c r="H858">
        <v>400</v>
      </c>
      <c r="I858" s="2">
        <v>44084.589583333334</v>
      </c>
      <c r="J858" s="2">
        <v>44610.377083333333</v>
      </c>
      <c r="K858" t="s">
        <v>266</v>
      </c>
    </row>
    <row r="859" spans="1:11" x14ac:dyDescent="0.45">
      <c r="A859">
        <v>858</v>
      </c>
      <c r="F859">
        <v>3620</v>
      </c>
      <c r="G859">
        <v>4120</v>
      </c>
      <c r="H859">
        <v>500</v>
      </c>
      <c r="I859" s="2">
        <v>44084.589583333334</v>
      </c>
      <c r="J859" s="2">
        <v>44735.495833333334</v>
      </c>
      <c r="K859" t="s">
        <v>56</v>
      </c>
    </row>
    <row r="860" spans="1:11" x14ac:dyDescent="0.45">
      <c r="A860">
        <v>859</v>
      </c>
      <c r="F860">
        <v>2575</v>
      </c>
      <c r="G860">
        <v>3575</v>
      </c>
      <c r="H860">
        <v>1000</v>
      </c>
      <c r="I860" s="2">
        <v>44084.589583333334</v>
      </c>
      <c r="J860" s="2">
        <v>44710.599305555559</v>
      </c>
      <c r="K860" t="s">
        <v>56</v>
      </c>
    </row>
    <row r="861" spans="1:11" x14ac:dyDescent="0.45">
      <c r="A861">
        <v>860</v>
      </c>
      <c r="F861">
        <v>760</v>
      </c>
      <c r="G861">
        <v>760</v>
      </c>
      <c r="H861">
        <v>0</v>
      </c>
      <c r="I861" s="2">
        <v>44084.590277777781</v>
      </c>
      <c r="J861" s="2">
        <v>44659.750694444447</v>
      </c>
      <c r="K861" t="s">
        <v>56</v>
      </c>
    </row>
    <row r="862" spans="1:11" x14ac:dyDescent="0.45">
      <c r="A862">
        <v>861</v>
      </c>
      <c r="F862">
        <v>2490</v>
      </c>
      <c r="G862">
        <v>2490</v>
      </c>
      <c r="H862">
        <v>0</v>
      </c>
      <c r="I862" s="2">
        <v>44084.590277777781</v>
      </c>
      <c r="J862" s="2">
        <v>44659.543055555558</v>
      </c>
      <c r="K862" t="s">
        <v>64</v>
      </c>
    </row>
    <row r="863" spans="1:11" x14ac:dyDescent="0.45">
      <c r="A863">
        <v>862</v>
      </c>
      <c r="F863">
        <v>1000</v>
      </c>
      <c r="G863">
        <v>1000</v>
      </c>
      <c r="H863">
        <v>0</v>
      </c>
      <c r="I863" s="2">
        <v>44084.590277777781</v>
      </c>
      <c r="J863" s="2">
        <v>44592.840277777781</v>
      </c>
      <c r="K863" t="s">
        <v>190</v>
      </c>
    </row>
    <row r="864" spans="1:11" x14ac:dyDescent="0.45">
      <c r="A864">
        <v>863</v>
      </c>
      <c r="F864">
        <v>820</v>
      </c>
      <c r="G864">
        <v>820</v>
      </c>
      <c r="H864">
        <v>0</v>
      </c>
      <c r="I864" s="2">
        <v>44084.590277777781</v>
      </c>
      <c r="J864" s="2">
        <v>44319.571527777778</v>
      </c>
      <c r="K864" t="s">
        <v>69</v>
      </c>
    </row>
    <row r="865" spans="1:11" x14ac:dyDescent="0.45">
      <c r="A865">
        <v>864</v>
      </c>
      <c r="F865">
        <v>200</v>
      </c>
      <c r="G865">
        <v>700</v>
      </c>
      <c r="H865">
        <v>500</v>
      </c>
      <c r="I865" s="2">
        <v>44084.590277777781</v>
      </c>
      <c r="J865" s="2">
        <v>44584.023611111108</v>
      </c>
      <c r="K865" t="s">
        <v>134</v>
      </c>
    </row>
    <row r="866" spans="1:11" x14ac:dyDescent="0.45">
      <c r="A866">
        <v>865</v>
      </c>
      <c r="F866">
        <v>3530</v>
      </c>
      <c r="G866">
        <v>3530</v>
      </c>
      <c r="H866">
        <v>0</v>
      </c>
      <c r="I866" s="2">
        <v>44084.590277777781</v>
      </c>
      <c r="J866" s="2">
        <v>44645.818055555559</v>
      </c>
      <c r="K866" t="s">
        <v>267</v>
      </c>
    </row>
    <row r="867" spans="1:11" x14ac:dyDescent="0.45">
      <c r="A867">
        <v>866</v>
      </c>
      <c r="F867">
        <v>6145</v>
      </c>
      <c r="G867">
        <v>6145</v>
      </c>
      <c r="H867">
        <v>0</v>
      </c>
      <c r="I867" s="2">
        <v>44084.590277777781</v>
      </c>
      <c r="J867" s="2">
        <v>44671.695138888892</v>
      </c>
      <c r="K867" t="s">
        <v>56</v>
      </c>
    </row>
    <row r="868" spans="1:11" x14ac:dyDescent="0.45">
      <c r="A868">
        <v>867</v>
      </c>
      <c r="B868" s="1">
        <v>37515</v>
      </c>
      <c r="F868">
        <v>6025</v>
      </c>
      <c r="G868">
        <v>6025</v>
      </c>
      <c r="H868">
        <v>0</v>
      </c>
      <c r="I868" s="2">
        <v>44084.590277777781</v>
      </c>
      <c r="J868" s="2">
        <v>44659.748611111114</v>
      </c>
      <c r="K868" t="s">
        <v>56</v>
      </c>
    </row>
    <row r="869" spans="1:11" x14ac:dyDescent="0.45">
      <c r="A869">
        <v>868</v>
      </c>
      <c r="F869">
        <v>7780</v>
      </c>
      <c r="G869">
        <v>8080</v>
      </c>
      <c r="H869">
        <v>300</v>
      </c>
      <c r="I869" s="2">
        <v>44084.59097222222</v>
      </c>
      <c r="J869" s="2">
        <v>44659.089583333334</v>
      </c>
      <c r="K869" t="s">
        <v>55</v>
      </c>
    </row>
    <row r="870" spans="1:11" x14ac:dyDescent="0.45">
      <c r="A870">
        <v>869</v>
      </c>
      <c r="F870">
        <v>2800</v>
      </c>
      <c r="G870">
        <v>2800</v>
      </c>
      <c r="H870">
        <v>0</v>
      </c>
      <c r="I870" s="2">
        <v>44084.59097222222</v>
      </c>
      <c r="J870" s="2">
        <v>44622.870138888888</v>
      </c>
      <c r="K870" t="s">
        <v>46</v>
      </c>
    </row>
    <row r="871" spans="1:11" x14ac:dyDescent="0.45">
      <c r="A871">
        <v>870</v>
      </c>
      <c r="F871">
        <v>2270</v>
      </c>
      <c r="G871">
        <v>2770</v>
      </c>
      <c r="H871">
        <v>500</v>
      </c>
      <c r="I871" s="2">
        <v>44084.59097222222</v>
      </c>
      <c r="J871" s="2">
        <v>44665.888888888891</v>
      </c>
      <c r="K871" t="s">
        <v>56</v>
      </c>
    </row>
    <row r="872" spans="1:11" x14ac:dyDescent="0.45">
      <c r="A872">
        <v>871</v>
      </c>
      <c r="F872">
        <v>5905</v>
      </c>
      <c r="G872">
        <v>5905</v>
      </c>
      <c r="H872">
        <v>0</v>
      </c>
      <c r="I872" s="2">
        <v>44084.59097222222</v>
      </c>
      <c r="J872" s="2">
        <v>44690.75</v>
      </c>
      <c r="K872" t="s">
        <v>56</v>
      </c>
    </row>
    <row r="873" spans="1:11" x14ac:dyDescent="0.45">
      <c r="A873">
        <v>872</v>
      </c>
      <c r="F873">
        <v>1600</v>
      </c>
      <c r="G873">
        <v>1600</v>
      </c>
      <c r="H873">
        <v>0</v>
      </c>
      <c r="I873" s="2">
        <v>44084.59097222222</v>
      </c>
      <c r="J873" s="2">
        <v>44583.693749999999</v>
      </c>
      <c r="K873" t="s">
        <v>56</v>
      </c>
    </row>
    <row r="874" spans="1:11" x14ac:dyDescent="0.45">
      <c r="A874">
        <v>873</v>
      </c>
      <c r="F874">
        <v>1350</v>
      </c>
      <c r="G874">
        <v>1350</v>
      </c>
      <c r="H874">
        <v>0</v>
      </c>
      <c r="I874" s="2">
        <v>44084.59097222222</v>
      </c>
      <c r="J874" s="2">
        <v>44525.102083333331</v>
      </c>
      <c r="K874" t="s">
        <v>48</v>
      </c>
    </row>
    <row r="875" spans="1:11" x14ac:dyDescent="0.45">
      <c r="A875">
        <v>874</v>
      </c>
      <c r="C875" t="s">
        <v>20</v>
      </c>
      <c r="D875" t="s">
        <v>95</v>
      </c>
      <c r="E875">
        <v>27109</v>
      </c>
      <c r="F875">
        <v>15140</v>
      </c>
      <c r="G875">
        <v>15490</v>
      </c>
      <c r="H875">
        <v>350</v>
      </c>
      <c r="I875" s="2">
        <v>44084.59097222222</v>
      </c>
      <c r="J875" s="2">
        <v>44684.479166666664</v>
      </c>
      <c r="K875" t="s">
        <v>46</v>
      </c>
    </row>
    <row r="876" spans="1:11" x14ac:dyDescent="0.45">
      <c r="A876">
        <v>875</v>
      </c>
      <c r="F876">
        <v>1050</v>
      </c>
      <c r="G876">
        <v>1050</v>
      </c>
      <c r="H876">
        <v>0</v>
      </c>
      <c r="I876" s="2">
        <v>44084.591666666667</v>
      </c>
      <c r="J876" s="2">
        <v>44518.745138888888</v>
      </c>
      <c r="K876" t="s">
        <v>214</v>
      </c>
    </row>
    <row r="877" spans="1:11" x14ac:dyDescent="0.45">
      <c r="A877">
        <v>876</v>
      </c>
      <c r="F877">
        <v>1050</v>
      </c>
      <c r="G877">
        <v>1050</v>
      </c>
      <c r="H877">
        <v>0</v>
      </c>
      <c r="I877" s="2">
        <v>44084.591666666667</v>
      </c>
      <c r="J877" s="2">
        <v>44684.640277777777</v>
      </c>
      <c r="K877" t="s">
        <v>56</v>
      </c>
    </row>
    <row r="878" spans="1:11" x14ac:dyDescent="0.45">
      <c r="A878">
        <v>877</v>
      </c>
      <c r="F878">
        <v>1230</v>
      </c>
      <c r="G878">
        <v>1230</v>
      </c>
      <c r="H878">
        <v>0</v>
      </c>
      <c r="I878" s="2">
        <v>44084.591666666667</v>
      </c>
      <c r="J878" s="2">
        <v>44633.927083333336</v>
      </c>
      <c r="K878" t="s">
        <v>238</v>
      </c>
    </row>
    <row r="879" spans="1:11" x14ac:dyDescent="0.45">
      <c r="A879">
        <v>878</v>
      </c>
      <c r="F879">
        <v>2455</v>
      </c>
      <c r="G879">
        <v>2755</v>
      </c>
      <c r="H879">
        <v>300</v>
      </c>
      <c r="I879" s="2">
        <v>44084.591666666667</v>
      </c>
      <c r="J879" s="2">
        <v>44449.852777777778</v>
      </c>
      <c r="K879" t="s">
        <v>268</v>
      </c>
    </row>
    <row r="880" spans="1:11" x14ac:dyDescent="0.45">
      <c r="A880">
        <v>879</v>
      </c>
      <c r="F880">
        <v>1470</v>
      </c>
      <c r="G880">
        <v>1470</v>
      </c>
      <c r="H880">
        <v>0</v>
      </c>
      <c r="I880" s="2">
        <v>44084.591666666667</v>
      </c>
      <c r="J880" s="2">
        <v>44685.602083333331</v>
      </c>
      <c r="K880" t="s">
        <v>68</v>
      </c>
    </row>
    <row r="881" spans="1:11" x14ac:dyDescent="0.45">
      <c r="A881">
        <v>880</v>
      </c>
      <c r="F881">
        <v>1300</v>
      </c>
      <c r="G881">
        <v>1800</v>
      </c>
      <c r="H881">
        <v>500</v>
      </c>
      <c r="I881" s="2">
        <v>44084.591666666667</v>
      </c>
      <c r="J881" s="2">
        <v>44632.71597222222</v>
      </c>
      <c r="K881" t="s">
        <v>56</v>
      </c>
    </row>
    <row r="882" spans="1:11" x14ac:dyDescent="0.45">
      <c r="A882">
        <v>881</v>
      </c>
      <c r="F882">
        <v>900</v>
      </c>
      <c r="G882">
        <v>900</v>
      </c>
      <c r="H882">
        <v>0</v>
      </c>
      <c r="I882" s="2">
        <v>44084.591666666667</v>
      </c>
      <c r="J882" s="2">
        <v>44573.803472222222</v>
      </c>
      <c r="K882" t="s">
        <v>56</v>
      </c>
    </row>
    <row r="883" spans="1:11" x14ac:dyDescent="0.45">
      <c r="A883">
        <v>882</v>
      </c>
      <c r="F883">
        <v>430</v>
      </c>
      <c r="G883">
        <v>430</v>
      </c>
      <c r="H883">
        <v>0</v>
      </c>
      <c r="I883" s="2">
        <v>44084.592361111114</v>
      </c>
      <c r="J883" s="2">
        <v>44617.837500000001</v>
      </c>
      <c r="K883" t="s">
        <v>131</v>
      </c>
    </row>
    <row r="884" spans="1:11" x14ac:dyDescent="0.45">
      <c r="A884">
        <v>883</v>
      </c>
      <c r="F884">
        <v>665</v>
      </c>
      <c r="G884">
        <v>2665</v>
      </c>
      <c r="H884">
        <v>2000</v>
      </c>
      <c r="I884" s="2">
        <v>44084.592361111114</v>
      </c>
      <c r="J884" s="2">
        <v>44673.029861111114</v>
      </c>
      <c r="K884" t="s">
        <v>56</v>
      </c>
    </row>
    <row r="885" spans="1:11" x14ac:dyDescent="0.45">
      <c r="A885">
        <v>884</v>
      </c>
      <c r="F885">
        <v>1590</v>
      </c>
      <c r="G885">
        <v>1590</v>
      </c>
      <c r="H885">
        <v>0</v>
      </c>
      <c r="I885" s="2">
        <v>44084.592361111114</v>
      </c>
      <c r="J885" s="2">
        <v>44669.682638888888</v>
      </c>
      <c r="K885" t="s">
        <v>46</v>
      </c>
    </row>
    <row r="886" spans="1:11" x14ac:dyDescent="0.45">
      <c r="A886">
        <v>885</v>
      </c>
      <c r="F886">
        <v>2875</v>
      </c>
      <c r="G886">
        <v>2875</v>
      </c>
      <c r="H886">
        <v>0</v>
      </c>
      <c r="I886" s="2">
        <v>44084.592361111114</v>
      </c>
      <c r="J886" s="2">
        <v>44660.463194444441</v>
      </c>
      <c r="K886" t="s">
        <v>126</v>
      </c>
    </row>
    <row r="887" spans="1:11" x14ac:dyDescent="0.45">
      <c r="A887">
        <v>886</v>
      </c>
      <c r="F887">
        <v>2650</v>
      </c>
      <c r="G887">
        <v>2650</v>
      </c>
      <c r="H887">
        <v>0</v>
      </c>
      <c r="I887" s="2">
        <v>44084.592361111114</v>
      </c>
      <c r="J887" s="2">
        <v>44645.763194444444</v>
      </c>
      <c r="K887" t="s">
        <v>210</v>
      </c>
    </row>
    <row r="888" spans="1:11" x14ac:dyDescent="0.45">
      <c r="A888">
        <v>887</v>
      </c>
      <c r="F888">
        <v>1260</v>
      </c>
      <c r="G888">
        <v>1260</v>
      </c>
      <c r="H888">
        <v>0</v>
      </c>
      <c r="I888" s="2">
        <v>44084.593055555553</v>
      </c>
      <c r="J888" s="2">
        <v>44686.816666666666</v>
      </c>
      <c r="K888" t="s">
        <v>56</v>
      </c>
    </row>
    <row r="889" spans="1:11" x14ac:dyDescent="0.45">
      <c r="A889">
        <v>888</v>
      </c>
      <c r="F889">
        <v>1150</v>
      </c>
      <c r="G889">
        <v>1150</v>
      </c>
      <c r="H889">
        <v>0</v>
      </c>
      <c r="I889" s="2">
        <v>44084.593055555553</v>
      </c>
      <c r="J889" s="2">
        <v>44638.67083333333</v>
      </c>
      <c r="K889" t="s">
        <v>46</v>
      </c>
    </row>
    <row r="890" spans="1:11" x14ac:dyDescent="0.45">
      <c r="A890">
        <v>889</v>
      </c>
      <c r="F890">
        <v>800</v>
      </c>
      <c r="G890">
        <v>800</v>
      </c>
      <c r="H890">
        <v>0</v>
      </c>
      <c r="I890" s="2">
        <v>44084.593055555553</v>
      </c>
      <c r="J890" s="2">
        <v>44645.750694444447</v>
      </c>
      <c r="K890" t="s">
        <v>56</v>
      </c>
    </row>
    <row r="891" spans="1:11" x14ac:dyDescent="0.45">
      <c r="A891">
        <v>890</v>
      </c>
      <c r="F891">
        <v>450</v>
      </c>
      <c r="G891">
        <v>750</v>
      </c>
      <c r="H891">
        <v>300</v>
      </c>
      <c r="I891" s="2">
        <v>44084.593055555553</v>
      </c>
      <c r="J891" s="2">
        <v>44714.926388888889</v>
      </c>
      <c r="K891" t="s">
        <v>126</v>
      </c>
    </row>
    <row r="892" spans="1:11" x14ac:dyDescent="0.45">
      <c r="A892">
        <v>891</v>
      </c>
      <c r="F892">
        <v>4950</v>
      </c>
      <c r="G892">
        <v>4950</v>
      </c>
      <c r="H892">
        <v>0</v>
      </c>
      <c r="I892" s="2">
        <v>44084.59375</v>
      </c>
      <c r="J892" s="2">
        <v>44583.918055555558</v>
      </c>
      <c r="K892" t="s">
        <v>56</v>
      </c>
    </row>
    <row r="893" spans="1:11" x14ac:dyDescent="0.45">
      <c r="A893">
        <v>892</v>
      </c>
      <c r="F893">
        <v>1200</v>
      </c>
      <c r="G893">
        <v>1200</v>
      </c>
      <c r="H893">
        <v>0</v>
      </c>
      <c r="I893" s="2">
        <v>44084.59375</v>
      </c>
      <c r="K893" t="s">
        <v>197</v>
      </c>
    </row>
    <row r="894" spans="1:11" x14ac:dyDescent="0.45">
      <c r="A894">
        <v>893</v>
      </c>
      <c r="F894">
        <v>1370</v>
      </c>
      <c r="G894">
        <v>1370</v>
      </c>
      <c r="H894">
        <v>0</v>
      </c>
      <c r="I894" s="2">
        <v>44084.59375</v>
      </c>
      <c r="J894" s="2">
        <v>44666.393055555556</v>
      </c>
      <c r="K894" t="s">
        <v>224</v>
      </c>
    </row>
    <row r="895" spans="1:11" x14ac:dyDescent="0.45">
      <c r="A895">
        <v>894</v>
      </c>
      <c r="F895">
        <v>1400</v>
      </c>
      <c r="G895">
        <v>1400</v>
      </c>
      <c r="H895">
        <v>0</v>
      </c>
      <c r="I895" s="2">
        <v>44084.59375</v>
      </c>
      <c r="J895" s="2">
        <v>44647.936111111114</v>
      </c>
      <c r="K895" t="s">
        <v>30</v>
      </c>
    </row>
    <row r="896" spans="1:11" x14ac:dyDescent="0.45">
      <c r="A896">
        <v>895</v>
      </c>
      <c r="F896">
        <v>1560</v>
      </c>
      <c r="G896">
        <v>1560</v>
      </c>
      <c r="H896">
        <v>0</v>
      </c>
      <c r="I896" s="2">
        <v>44084.59375</v>
      </c>
      <c r="J896" s="2">
        <v>44671.836805555555</v>
      </c>
      <c r="K896" t="s">
        <v>56</v>
      </c>
    </row>
    <row r="897" spans="1:11" x14ac:dyDescent="0.45">
      <c r="A897">
        <v>896</v>
      </c>
      <c r="F897">
        <v>900</v>
      </c>
      <c r="G897">
        <v>900</v>
      </c>
      <c r="H897">
        <v>0</v>
      </c>
      <c r="I897" s="2">
        <v>44084.594444444447</v>
      </c>
      <c r="J897" s="2">
        <v>44589.769444444442</v>
      </c>
      <c r="K897" t="s">
        <v>56</v>
      </c>
    </row>
    <row r="898" spans="1:11" x14ac:dyDescent="0.45">
      <c r="A898">
        <v>897</v>
      </c>
      <c r="F898">
        <v>1310</v>
      </c>
      <c r="G898">
        <v>1310</v>
      </c>
      <c r="H898">
        <v>0</v>
      </c>
      <c r="I898" s="2">
        <v>44084.594444444447</v>
      </c>
      <c r="J898" s="2">
        <v>44666.942361111112</v>
      </c>
      <c r="K898" t="s">
        <v>48</v>
      </c>
    </row>
    <row r="899" spans="1:11" x14ac:dyDescent="0.45">
      <c r="A899">
        <v>898</v>
      </c>
      <c r="F899">
        <v>2020</v>
      </c>
      <c r="G899">
        <v>2020</v>
      </c>
      <c r="H899">
        <v>0</v>
      </c>
      <c r="I899" s="2">
        <v>44084.594444444447</v>
      </c>
      <c r="J899" s="2">
        <v>44666.728472222225</v>
      </c>
      <c r="K899" t="s">
        <v>56</v>
      </c>
    </row>
    <row r="900" spans="1:11" x14ac:dyDescent="0.45">
      <c r="A900">
        <v>899</v>
      </c>
      <c r="F900">
        <v>880</v>
      </c>
      <c r="G900">
        <v>880</v>
      </c>
      <c r="H900">
        <v>0</v>
      </c>
      <c r="I900" s="2">
        <v>44084.594444444447</v>
      </c>
      <c r="J900" s="2">
        <v>44539.439583333333</v>
      </c>
      <c r="K900" t="s">
        <v>56</v>
      </c>
    </row>
    <row r="901" spans="1:11" x14ac:dyDescent="0.45">
      <c r="A901">
        <v>900</v>
      </c>
      <c r="F901">
        <v>2650</v>
      </c>
      <c r="G901">
        <v>2650</v>
      </c>
      <c r="H901">
        <v>0</v>
      </c>
      <c r="I901" s="2">
        <v>44084.595138888886</v>
      </c>
      <c r="J901" s="2">
        <v>44679.02847222222</v>
      </c>
      <c r="K901" t="s">
        <v>46</v>
      </c>
    </row>
    <row r="902" spans="1:11" x14ac:dyDescent="0.45">
      <c r="A902">
        <v>901</v>
      </c>
      <c r="F902">
        <v>2860</v>
      </c>
      <c r="G902">
        <v>2860</v>
      </c>
      <c r="H902">
        <v>0</v>
      </c>
      <c r="I902" s="2">
        <v>44084.595138888886</v>
      </c>
      <c r="J902" s="2">
        <v>44662.762499999997</v>
      </c>
      <c r="K902" t="s">
        <v>70</v>
      </c>
    </row>
    <row r="903" spans="1:11" x14ac:dyDescent="0.45">
      <c r="A903">
        <v>902</v>
      </c>
      <c r="F903">
        <v>1050</v>
      </c>
      <c r="G903">
        <v>1050</v>
      </c>
      <c r="H903">
        <v>0</v>
      </c>
      <c r="I903" s="2">
        <v>44084.595138888886</v>
      </c>
      <c r="J903" s="2">
        <v>44650.668749999997</v>
      </c>
      <c r="K903" t="s">
        <v>56</v>
      </c>
    </row>
    <row r="904" spans="1:11" x14ac:dyDescent="0.45">
      <c r="A904">
        <v>903</v>
      </c>
      <c r="C904" t="s">
        <v>269</v>
      </c>
      <c r="D904" t="s">
        <v>270</v>
      </c>
      <c r="E904">
        <v>85086</v>
      </c>
      <c r="F904">
        <v>870</v>
      </c>
      <c r="G904">
        <v>1070</v>
      </c>
      <c r="H904">
        <v>200</v>
      </c>
      <c r="I904" s="2">
        <v>44084.595138888886</v>
      </c>
      <c r="J904" s="2">
        <v>44573.802777777775</v>
      </c>
      <c r="K904" t="s">
        <v>56</v>
      </c>
    </row>
    <row r="905" spans="1:11" x14ac:dyDescent="0.45">
      <c r="A905">
        <v>904</v>
      </c>
      <c r="F905">
        <v>1350</v>
      </c>
      <c r="G905">
        <v>1850</v>
      </c>
      <c r="H905">
        <v>500</v>
      </c>
      <c r="I905" s="2">
        <v>44084.595138888886</v>
      </c>
      <c r="J905" s="2">
        <v>44622.854861111111</v>
      </c>
      <c r="K905" t="s">
        <v>48</v>
      </c>
    </row>
    <row r="906" spans="1:11" x14ac:dyDescent="0.45">
      <c r="A906">
        <v>905</v>
      </c>
      <c r="F906">
        <v>1020</v>
      </c>
      <c r="G906">
        <v>1020</v>
      </c>
      <c r="H906">
        <v>0</v>
      </c>
      <c r="I906" s="2">
        <v>44084.595833333333</v>
      </c>
      <c r="J906" s="2">
        <v>44720.018750000003</v>
      </c>
      <c r="K906" t="s">
        <v>46</v>
      </c>
    </row>
    <row r="907" spans="1:11" x14ac:dyDescent="0.45">
      <c r="A907">
        <v>906</v>
      </c>
      <c r="B907" s="1">
        <v>44311</v>
      </c>
      <c r="F907">
        <v>2040</v>
      </c>
      <c r="G907">
        <v>2040</v>
      </c>
      <c r="H907">
        <v>0</v>
      </c>
      <c r="I907" s="2">
        <v>44084.595833333333</v>
      </c>
      <c r="J907" s="2">
        <v>44742.590277777781</v>
      </c>
      <c r="K907" t="s">
        <v>56</v>
      </c>
    </row>
    <row r="908" spans="1:11" x14ac:dyDescent="0.45">
      <c r="A908">
        <v>907</v>
      </c>
      <c r="B908" s="1">
        <v>37313</v>
      </c>
      <c r="F908">
        <v>4275</v>
      </c>
      <c r="G908">
        <v>4275</v>
      </c>
      <c r="H908">
        <v>0</v>
      </c>
      <c r="I908" s="2">
        <v>44084.59652777778</v>
      </c>
      <c r="J908" s="2">
        <v>44684.542361111111</v>
      </c>
      <c r="K908" t="s">
        <v>46</v>
      </c>
    </row>
    <row r="909" spans="1:11" x14ac:dyDescent="0.45">
      <c r="A909">
        <v>908</v>
      </c>
      <c r="F909">
        <v>1150</v>
      </c>
      <c r="G909">
        <v>1150</v>
      </c>
      <c r="H909">
        <v>0</v>
      </c>
      <c r="I909" s="2">
        <v>44084.59652777778</v>
      </c>
      <c r="J909" s="2">
        <v>44590.521527777775</v>
      </c>
      <c r="K909" t="s">
        <v>46</v>
      </c>
    </row>
    <row r="910" spans="1:11" x14ac:dyDescent="0.45">
      <c r="A910">
        <v>909</v>
      </c>
      <c r="B910" s="1">
        <v>36668</v>
      </c>
      <c r="F910">
        <v>6815</v>
      </c>
      <c r="G910">
        <v>9115</v>
      </c>
      <c r="H910">
        <v>2300</v>
      </c>
      <c r="I910" s="2">
        <v>44084.59652777778</v>
      </c>
      <c r="J910" s="2">
        <v>44742.546527777777</v>
      </c>
      <c r="K910" t="s">
        <v>48</v>
      </c>
    </row>
    <row r="911" spans="1:11" x14ac:dyDescent="0.45">
      <c r="A911">
        <v>910</v>
      </c>
      <c r="F911">
        <v>500</v>
      </c>
      <c r="G911">
        <v>1000</v>
      </c>
      <c r="H911">
        <v>500</v>
      </c>
      <c r="I911" s="2">
        <v>44084.59652777778</v>
      </c>
      <c r="J911" s="2">
        <v>44656.793749999997</v>
      </c>
      <c r="K911" t="s">
        <v>56</v>
      </c>
    </row>
    <row r="912" spans="1:11" x14ac:dyDescent="0.45">
      <c r="A912">
        <v>911</v>
      </c>
      <c r="F912">
        <v>2770</v>
      </c>
      <c r="G912">
        <v>2770</v>
      </c>
      <c r="H912">
        <v>0</v>
      </c>
      <c r="I912" s="2">
        <v>44084.59652777778</v>
      </c>
      <c r="J912" s="2">
        <v>44692.868055555555</v>
      </c>
      <c r="K912" t="s">
        <v>271</v>
      </c>
    </row>
    <row r="913" spans="1:11" x14ac:dyDescent="0.45">
      <c r="A913">
        <v>912</v>
      </c>
      <c r="F913">
        <v>2205</v>
      </c>
      <c r="G913">
        <v>2205</v>
      </c>
      <c r="H913">
        <v>0</v>
      </c>
      <c r="I913" s="2">
        <v>44084.59652777778</v>
      </c>
      <c r="J913" s="2">
        <v>44633.932638888888</v>
      </c>
      <c r="K913" t="s">
        <v>126</v>
      </c>
    </row>
    <row r="914" spans="1:11" x14ac:dyDescent="0.45">
      <c r="A914">
        <v>913</v>
      </c>
      <c r="F914">
        <v>810</v>
      </c>
      <c r="G914">
        <v>1310</v>
      </c>
      <c r="H914">
        <v>500</v>
      </c>
      <c r="I914" s="2">
        <v>44084.59652777778</v>
      </c>
      <c r="J914" s="2">
        <v>44616.563194444447</v>
      </c>
      <c r="K914" t="s">
        <v>267</v>
      </c>
    </row>
    <row r="915" spans="1:11" x14ac:dyDescent="0.45">
      <c r="A915">
        <v>914</v>
      </c>
      <c r="B915" s="1">
        <v>37372</v>
      </c>
      <c r="F915">
        <v>4785</v>
      </c>
      <c r="G915">
        <v>4785</v>
      </c>
      <c r="H915">
        <v>0</v>
      </c>
      <c r="I915" s="2">
        <v>44084.597222222219</v>
      </c>
      <c r="J915" s="2">
        <v>44665.87777777778</v>
      </c>
      <c r="K915" t="s">
        <v>153</v>
      </c>
    </row>
    <row r="916" spans="1:11" x14ac:dyDescent="0.45">
      <c r="A916">
        <v>915</v>
      </c>
      <c r="F916">
        <v>1510</v>
      </c>
      <c r="G916">
        <v>1510</v>
      </c>
      <c r="H916">
        <v>0</v>
      </c>
      <c r="I916" s="2">
        <v>44084.597222222219</v>
      </c>
      <c r="J916" s="2">
        <v>44678.37777777778</v>
      </c>
      <c r="K916" t="s">
        <v>46</v>
      </c>
    </row>
    <row r="917" spans="1:11" x14ac:dyDescent="0.45">
      <c r="A917">
        <v>916</v>
      </c>
      <c r="F917">
        <v>675</v>
      </c>
      <c r="G917">
        <v>675</v>
      </c>
      <c r="H917">
        <v>0</v>
      </c>
      <c r="I917" s="2">
        <v>44084.597222222219</v>
      </c>
      <c r="J917" s="2">
        <v>44118.429166666669</v>
      </c>
      <c r="K917" t="s">
        <v>272</v>
      </c>
    </row>
    <row r="918" spans="1:11" x14ac:dyDescent="0.45">
      <c r="A918">
        <v>917</v>
      </c>
      <c r="F918">
        <v>200</v>
      </c>
      <c r="G918">
        <v>500</v>
      </c>
      <c r="H918">
        <v>300</v>
      </c>
      <c r="I918" s="2">
        <v>44084.597916666666</v>
      </c>
      <c r="K918" t="s">
        <v>273</v>
      </c>
    </row>
    <row r="919" spans="1:11" x14ac:dyDescent="0.45">
      <c r="A919">
        <v>918</v>
      </c>
      <c r="F919">
        <v>4670</v>
      </c>
      <c r="G919">
        <v>4670</v>
      </c>
      <c r="H919">
        <v>0</v>
      </c>
      <c r="I919" s="2">
        <v>44084.597916666666</v>
      </c>
      <c r="J919" s="2">
        <v>44689.050694444442</v>
      </c>
      <c r="K919" t="s">
        <v>108</v>
      </c>
    </row>
    <row r="920" spans="1:11" x14ac:dyDescent="0.45">
      <c r="A920">
        <v>919</v>
      </c>
      <c r="F920">
        <v>1710</v>
      </c>
      <c r="G920">
        <v>1710</v>
      </c>
      <c r="H920">
        <v>0</v>
      </c>
      <c r="I920" s="2">
        <v>44084.597916666666</v>
      </c>
      <c r="J920" s="2">
        <v>44621.651388888888</v>
      </c>
      <c r="K920" t="s">
        <v>33</v>
      </c>
    </row>
    <row r="921" spans="1:11" x14ac:dyDescent="0.45">
      <c r="A921">
        <v>920</v>
      </c>
      <c r="B921" s="1">
        <v>37330</v>
      </c>
      <c r="F921">
        <v>1460</v>
      </c>
      <c r="G921">
        <v>1460</v>
      </c>
      <c r="H921">
        <v>0</v>
      </c>
      <c r="I921" s="2">
        <v>44084.597916666666</v>
      </c>
      <c r="J921" s="2">
        <v>44687.50277777778</v>
      </c>
      <c r="K921" t="s">
        <v>56</v>
      </c>
    </row>
    <row r="922" spans="1:11" x14ac:dyDescent="0.45">
      <c r="A922">
        <v>921</v>
      </c>
      <c r="F922">
        <v>1750</v>
      </c>
      <c r="G922">
        <v>1750</v>
      </c>
      <c r="H922">
        <v>0</v>
      </c>
      <c r="I922" s="2">
        <v>44084.598611111112</v>
      </c>
      <c r="J922" s="2">
        <v>44625.510416666664</v>
      </c>
      <c r="K922" t="s">
        <v>48</v>
      </c>
    </row>
    <row r="923" spans="1:11" x14ac:dyDescent="0.45">
      <c r="A923">
        <v>922</v>
      </c>
      <c r="B923" s="1">
        <v>36872</v>
      </c>
      <c r="F923">
        <v>2150</v>
      </c>
      <c r="G923">
        <v>2150</v>
      </c>
      <c r="H923">
        <v>0</v>
      </c>
      <c r="I923" s="2">
        <v>44084.598611111112</v>
      </c>
      <c r="J923" s="2">
        <v>44583.803472222222</v>
      </c>
      <c r="K923" t="s">
        <v>49</v>
      </c>
    </row>
    <row r="924" spans="1:11" x14ac:dyDescent="0.45">
      <c r="A924">
        <v>923</v>
      </c>
      <c r="F924">
        <v>960</v>
      </c>
      <c r="G924">
        <v>960</v>
      </c>
      <c r="H924">
        <v>0</v>
      </c>
      <c r="I924" s="2">
        <v>44084.598611111112</v>
      </c>
      <c r="J924" s="2">
        <v>44693.581944444442</v>
      </c>
      <c r="K924" t="s">
        <v>196</v>
      </c>
    </row>
    <row r="925" spans="1:11" x14ac:dyDescent="0.45">
      <c r="A925">
        <v>924</v>
      </c>
      <c r="F925">
        <v>2285</v>
      </c>
      <c r="G925">
        <v>2285</v>
      </c>
      <c r="H925">
        <v>0</v>
      </c>
      <c r="I925" s="2">
        <v>44084.598611111112</v>
      </c>
      <c r="J925" s="2">
        <v>44573.751388888886</v>
      </c>
      <c r="K925" t="s">
        <v>106</v>
      </c>
    </row>
    <row r="926" spans="1:11" x14ac:dyDescent="0.45">
      <c r="A926">
        <v>925</v>
      </c>
      <c r="F926">
        <v>2105</v>
      </c>
      <c r="G926">
        <v>2905</v>
      </c>
      <c r="H926">
        <v>800</v>
      </c>
      <c r="I926" s="2">
        <v>44084.598611111112</v>
      </c>
      <c r="J926" s="2">
        <v>44707.919444444444</v>
      </c>
      <c r="K926" t="s">
        <v>274</v>
      </c>
    </row>
    <row r="927" spans="1:11" x14ac:dyDescent="0.45">
      <c r="A927">
        <v>926</v>
      </c>
      <c r="F927">
        <v>660</v>
      </c>
      <c r="G927">
        <v>960</v>
      </c>
      <c r="H927">
        <v>300</v>
      </c>
      <c r="I927" s="2">
        <v>44084.599305555559</v>
      </c>
      <c r="J927" s="2">
        <v>44680.67083333333</v>
      </c>
      <c r="K927" t="s">
        <v>56</v>
      </c>
    </row>
    <row r="928" spans="1:11" x14ac:dyDescent="0.45">
      <c r="A928">
        <v>927</v>
      </c>
      <c r="F928">
        <v>1460</v>
      </c>
      <c r="G928">
        <v>1460</v>
      </c>
      <c r="H928">
        <v>0</v>
      </c>
      <c r="I928" s="2">
        <v>44084.599305555559</v>
      </c>
      <c r="J928" s="2">
        <v>44716.039583333331</v>
      </c>
      <c r="K928" t="s">
        <v>56</v>
      </c>
    </row>
    <row r="929" spans="1:11" x14ac:dyDescent="0.45">
      <c r="A929">
        <v>928</v>
      </c>
      <c r="F929">
        <v>970</v>
      </c>
      <c r="G929">
        <v>970</v>
      </c>
      <c r="H929">
        <v>0</v>
      </c>
      <c r="I929" s="2">
        <v>44084.6</v>
      </c>
      <c r="J929" s="2">
        <v>44332.813888888886</v>
      </c>
      <c r="K929" t="s">
        <v>220</v>
      </c>
    </row>
    <row r="930" spans="1:11" x14ac:dyDescent="0.45">
      <c r="A930">
        <v>929</v>
      </c>
      <c r="F930">
        <v>2120</v>
      </c>
      <c r="G930">
        <v>2120</v>
      </c>
      <c r="H930">
        <v>0</v>
      </c>
      <c r="I930" s="2">
        <v>44084.600694444445</v>
      </c>
      <c r="J930" s="2">
        <v>44622.76666666667</v>
      </c>
      <c r="K930" t="s">
        <v>224</v>
      </c>
    </row>
    <row r="931" spans="1:11" x14ac:dyDescent="0.45">
      <c r="A931">
        <v>930</v>
      </c>
      <c r="F931">
        <v>2160</v>
      </c>
      <c r="G931">
        <v>2160</v>
      </c>
      <c r="H931">
        <v>0</v>
      </c>
      <c r="I931" s="2">
        <v>44084.600694444445</v>
      </c>
      <c r="J931" s="2">
        <v>44669.750694444447</v>
      </c>
      <c r="K931" t="s">
        <v>48</v>
      </c>
    </row>
    <row r="932" spans="1:11" x14ac:dyDescent="0.45">
      <c r="A932">
        <v>931</v>
      </c>
      <c r="F932">
        <v>4200</v>
      </c>
      <c r="G932">
        <v>4200</v>
      </c>
      <c r="H932">
        <v>0</v>
      </c>
      <c r="I932" s="2">
        <v>44084.600694444445</v>
      </c>
      <c r="J932" s="2">
        <v>44691.854861111111</v>
      </c>
      <c r="K932" t="s">
        <v>46</v>
      </c>
    </row>
    <row r="933" spans="1:11" x14ac:dyDescent="0.45">
      <c r="A933">
        <v>932</v>
      </c>
      <c r="F933">
        <v>900</v>
      </c>
      <c r="G933">
        <v>900</v>
      </c>
      <c r="H933">
        <v>0</v>
      </c>
      <c r="I933" s="2">
        <v>44084.600694444445</v>
      </c>
      <c r="J933" s="2">
        <v>44640.138888888891</v>
      </c>
      <c r="K933" t="s">
        <v>56</v>
      </c>
    </row>
    <row r="934" spans="1:11" x14ac:dyDescent="0.45">
      <c r="A934">
        <v>933</v>
      </c>
      <c r="F934">
        <v>3600</v>
      </c>
      <c r="G934">
        <v>3600</v>
      </c>
      <c r="H934">
        <v>0</v>
      </c>
      <c r="I934" s="2">
        <v>44084.600694444445</v>
      </c>
      <c r="J934" s="2">
        <v>44639.65</v>
      </c>
      <c r="K934" t="s">
        <v>56</v>
      </c>
    </row>
    <row r="935" spans="1:11" x14ac:dyDescent="0.45">
      <c r="A935">
        <v>934</v>
      </c>
      <c r="C935" t="s">
        <v>275</v>
      </c>
      <c r="D935" t="s">
        <v>257</v>
      </c>
      <c r="E935">
        <v>20815</v>
      </c>
      <c r="F935">
        <v>265</v>
      </c>
      <c r="G935">
        <v>1840</v>
      </c>
      <c r="H935">
        <v>1575</v>
      </c>
      <c r="I935" s="2">
        <v>44084.601388888892</v>
      </c>
      <c r="J935" s="2">
        <v>44324.578472222223</v>
      </c>
      <c r="K935" t="s">
        <v>276</v>
      </c>
    </row>
    <row r="936" spans="1:11" x14ac:dyDescent="0.45">
      <c r="A936">
        <v>935</v>
      </c>
      <c r="F936">
        <v>600</v>
      </c>
      <c r="G936">
        <v>1100</v>
      </c>
      <c r="H936">
        <v>500</v>
      </c>
      <c r="I936" s="2">
        <v>44084.601388888892</v>
      </c>
      <c r="J936" s="2">
        <v>44622.649305555555</v>
      </c>
      <c r="K936" t="s">
        <v>131</v>
      </c>
    </row>
    <row r="937" spans="1:11" x14ac:dyDescent="0.45">
      <c r="A937">
        <v>936</v>
      </c>
      <c r="B937" s="1">
        <v>37272</v>
      </c>
      <c r="F937">
        <v>2000</v>
      </c>
      <c r="G937">
        <v>2000</v>
      </c>
      <c r="H937">
        <v>0</v>
      </c>
      <c r="I937" s="2">
        <v>44084.601388888892</v>
      </c>
      <c r="J937" s="2">
        <v>44742.716666666667</v>
      </c>
      <c r="K937" t="s">
        <v>56</v>
      </c>
    </row>
    <row r="938" spans="1:11" x14ac:dyDescent="0.45">
      <c r="A938">
        <v>937</v>
      </c>
      <c r="F938">
        <v>310</v>
      </c>
      <c r="G938">
        <v>810</v>
      </c>
      <c r="H938">
        <v>500</v>
      </c>
      <c r="I938" s="2">
        <v>44084.601388888892</v>
      </c>
      <c r="J938" s="2">
        <v>44665.758333333331</v>
      </c>
      <c r="K938" t="s">
        <v>56</v>
      </c>
    </row>
    <row r="939" spans="1:11" x14ac:dyDescent="0.45">
      <c r="A939">
        <v>938</v>
      </c>
      <c r="B939" s="1">
        <v>37509</v>
      </c>
      <c r="F939">
        <v>1760</v>
      </c>
      <c r="G939">
        <v>1760</v>
      </c>
      <c r="H939">
        <v>0</v>
      </c>
      <c r="I939" s="2">
        <v>44084.601388888892</v>
      </c>
      <c r="J939" s="2">
        <v>44619.884722222225</v>
      </c>
      <c r="K939" t="s">
        <v>224</v>
      </c>
    </row>
    <row r="940" spans="1:11" x14ac:dyDescent="0.45">
      <c r="A940">
        <v>939</v>
      </c>
      <c r="F940">
        <v>1980</v>
      </c>
      <c r="G940">
        <v>1980</v>
      </c>
      <c r="H940">
        <v>0</v>
      </c>
      <c r="I940" s="2">
        <v>44084.601388888892</v>
      </c>
      <c r="J940" s="2">
        <v>44713.996527777781</v>
      </c>
      <c r="K940" t="s">
        <v>56</v>
      </c>
    </row>
    <row r="941" spans="1:11" x14ac:dyDescent="0.45">
      <c r="A941">
        <v>940</v>
      </c>
      <c r="F941">
        <v>830</v>
      </c>
      <c r="G941">
        <v>830</v>
      </c>
      <c r="H941">
        <v>0</v>
      </c>
      <c r="I941" s="2">
        <v>44084.601388888892</v>
      </c>
      <c r="J941" s="2">
        <v>44318.785416666666</v>
      </c>
      <c r="K941" t="s">
        <v>69</v>
      </c>
    </row>
    <row r="942" spans="1:11" x14ac:dyDescent="0.45">
      <c r="A942">
        <v>941</v>
      </c>
      <c r="F942">
        <v>660</v>
      </c>
      <c r="G942">
        <v>660</v>
      </c>
      <c r="H942">
        <v>0</v>
      </c>
      <c r="I942" s="2">
        <v>44084.601388888892</v>
      </c>
      <c r="J942" s="2">
        <v>44660.614583333336</v>
      </c>
      <c r="K942" t="s">
        <v>56</v>
      </c>
    </row>
    <row r="943" spans="1:11" x14ac:dyDescent="0.45">
      <c r="A943">
        <v>942</v>
      </c>
      <c r="C943" t="s">
        <v>42</v>
      </c>
      <c r="D943" t="s">
        <v>18</v>
      </c>
      <c r="E943">
        <v>37341</v>
      </c>
      <c r="F943">
        <v>2820</v>
      </c>
      <c r="G943">
        <v>2830</v>
      </c>
      <c r="H943">
        <v>10</v>
      </c>
      <c r="I943" s="2">
        <v>44084.602083333331</v>
      </c>
      <c r="J943" s="2">
        <v>44583.872916666667</v>
      </c>
      <c r="K943" t="s">
        <v>56</v>
      </c>
    </row>
    <row r="944" spans="1:11" x14ac:dyDescent="0.45">
      <c r="A944">
        <v>943</v>
      </c>
      <c r="F944">
        <v>930</v>
      </c>
      <c r="G944">
        <v>930</v>
      </c>
      <c r="H944">
        <v>0</v>
      </c>
      <c r="I944" s="2">
        <v>44084.602083333331</v>
      </c>
      <c r="J944" s="2">
        <v>44467.318749999999</v>
      </c>
      <c r="K944" t="s">
        <v>69</v>
      </c>
    </row>
    <row r="945" spans="1:11" x14ac:dyDescent="0.45">
      <c r="A945">
        <v>944</v>
      </c>
      <c r="F945">
        <v>1940</v>
      </c>
      <c r="G945">
        <v>2940</v>
      </c>
      <c r="H945">
        <v>1000</v>
      </c>
      <c r="I945" s="2">
        <v>44084.602083333331</v>
      </c>
      <c r="J945" s="2">
        <v>44741.635416666664</v>
      </c>
      <c r="K945" t="s">
        <v>131</v>
      </c>
    </row>
    <row r="946" spans="1:11" x14ac:dyDescent="0.45">
      <c r="A946">
        <v>945</v>
      </c>
      <c r="F946">
        <v>4780</v>
      </c>
      <c r="G946">
        <v>4780</v>
      </c>
      <c r="H946">
        <v>0</v>
      </c>
      <c r="I946" s="2">
        <v>44084.602777777778</v>
      </c>
      <c r="J946" s="2">
        <v>44690.75277777778</v>
      </c>
      <c r="K946" t="s">
        <v>46</v>
      </c>
    </row>
    <row r="947" spans="1:11" x14ac:dyDescent="0.45">
      <c r="A947">
        <v>946</v>
      </c>
      <c r="F947">
        <v>2690</v>
      </c>
      <c r="G947">
        <v>2690</v>
      </c>
      <c r="H947">
        <v>0</v>
      </c>
      <c r="I947" s="2">
        <v>44084.602777777778</v>
      </c>
      <c r="J947" s="2">
        <v>44692.742361111108</v>
      </c>
      <c r="K947" t="s">
        <v>30</v>
      </c>
    </row>
    <row r="948" spans="1:11" x14ac:dyDescent="0.45">
      <c r="A948">
        <v>947</v>
      </c>
      <c r="F948">
        <v>600</v>
      </c>
      <c r="G948">
        <v>600</v>
      </c>
      <c r="H948">
        <v>0</v>
      </c>
      <c r="I948" s="2">
        <v>44084.602777777778</v>
      </c>
      <c r="K948" t="s">
        <v>141</v>
      </c>
    </row>
    <row r="949" spans="1:11" x14ac:dyDescent="0.45">
      <c r="A949">
        <v>948</v>
      </c>
      <c r="F949">
        <v>850</v>
      </c>
      <c r="G949">
        <v>850</v>
      </c>
      <c r="H949">
        <v>0</v>
      </c>
      <c r="I949" s="2">
        <v>44084.602777777778</v>
      </c>
      <c r="J949" s="2">
        <v>44645.938194444447</v>
      </c>
      <c r="K949" t="s">
        <v>56</v>
      </c>
    </row>
    <row r="950" spans="1:11" x14ac:dyDescent="0.45">
      <c r="A950">
        <v>949</v>
      </c>
      <c r="F950">
        <v>1840</v>
      </c>
      <c r="G950">
        <v>1840</v>
      </c>
      <c r="H950">
        <v>0</v>
      </c>
      <c r="I950" s="2">
        <v>44084.603472222225</v>
      </c>
      <c r="J950" s="2">
        <v>44573.755555555559</v>
      </c>
      <c r="K950" t="s">
        <v>48</v>
      </c>
    </row>
    <row r="951" spans="1:11" x14ac:dyDescent="0.45">
      <c r="A951">
        <v>950</v>
      </c>
      <c r="F951">
        <v>2030</v>
      </c>
      <c r="G951">
        <v>2030</v>
      </c>
      <c r="H951">
        <v>0</v>
      </c>
      <c r="I951" s="2">
        <v>44084.603472222225</v>
      </c>
      <c r="J951" s="2">
        <v>44661.681250000001</v>
      </c>
      <c r="K951" t="s">
        <v>224</v>
      </c>
    </row>
    <row r="952" spans="1:11" x14ac:dyDescent="0.45">
      <c r="A952">
        <v>951</v>
      </c>
      <c r="F952">
        <v>920</v>
      </c>
      <c r="G952">
        <v>1420</v>
      </c>
      <c r="H952">
        <v>500</v>
      </c>
      <c r="I952" s="2">
        <v>44084.603472222225</v>
      </c>
      <c r="J952" s="2">
        <v>44680.669444444444</v>
      </c>
      <c r="K952" t="s">
        <v>46</v>
      </c>
    </row>
    <row r="953" spans="1:11" x14ac:dyDescent="0.45">
      <c r="A953">
        <v>952</v>
      </c>
      <c r="F953">
        <v>2110</v>
      </c>
      <c r="G953">
        <v>2110</v>
      </c>
      <c r="H953">
        <v>0</v>
      </c>
      <c r="I953" s="2">
        <v>44084.603472222225</v>
      </c>
      <c r="J953" s="2">
        <v>44646.947916666664</v>
      </c>
      <c r="K953" t="s">
        <v>56</v>
      </c>
    </row>
    <row r="954" spans="1:11" x14ac:dyDescent="0.45">
      <c r="A954">
        <v>953</v>
      </c>
      <c r="F954">
        <v>920</v>
      </c>
      <c r="G954">
        <v>920</v>
      </c>
      <c r="H954">
        <v>0</v>
      </c>
      <c r="I954" s="2">
        <v>44084.604166666664</v>
      </c>
      <c r="J954" s="2">
        <v>44622.818055555559</v>
      </c>
      <c r="K954" t="s">
        <v>56</v>
      </c>
    </row>
    <row r="955" spans="1:11" x14ac:dyDescent="0.45">
      <c r="A955">
        <v>954</v>
      </c>
      <c r="F955">
        <v>1110</v>
      </c>
      <c r="G955">
        <v>1110</v>
      </c>
      <c r="H955">
        <v>0</v>
      </c>
      <c r="I955" s="2">
        <v>44084.604166666664</v>
      </c>
      <c r="J955" s="2">
        <v>44583.788888888892</v>
      </c>
      <c r="K955" t="s">
        <v>56</v>
      </c>
    </row>
    <row r="956" spans="1:11" x14ac:dyDescent="0.45">
      <c r="A956">
        <v>955</v>
      </c>
      <c r="F956">
        <v>8060</v>
      </c>
      <c r="G956">
        <v>8060</v>
      </c>
      <c r="H956">
        <v>0</v>
      </c>
      <c r="I956" s="2">
        <v>44084.604166666664</v>
      </c>
      <c r="J956" s="2">
        <v>44618.57916666667</v>
      </c>
      <c r="K956" t="s">
        <v>130</v>
      </c>
    </row>
    <row r="957" spans="1:11" x14ac:dyDescent="0.45">
      <c r="A957">
        <v>956</v>
      </c>
      <c r="F957">
        <v>550</v>
      </c>
      <c r="G957">
        <v>550</v>
      </c>
      <c r="H957">
        <v>0</v>
      </c>
      <c r="I957" s="2">
        <v>44084.604166666664</v>
      </c>
      <c r="J957" s="2">
        <v>44611.996527777781</v>
      </c>
      <c r="K957" t="s">
        <v>56</v>
      </c>
    </row>
    <row r="958" spans="1:11" x14ac:dyDescent="0.45">
      <c r="A958">
        <v>957</v>
      </c>
      <c r="F958">
        <v>1920</v>
      </c>
      <c r="G958">
        <v>1920</v>
      </c>
      <c r="H958">
        <v>0</v>
      </c>
      <c r="I958" s="2">
        <v>44084.604166666664</v>
      </c>
      <c r="J958" s="2">
        <v>44586.791666666664</v>
      </c>
      <c r="K958" t="s">
        <v>244</v>
      </c>
    </row>
    <row r="959" spans="1:11" x14ac:dyDescent="0.45">
      <c r="A959">
        <v>958</v>
      </c>
      <c r="F959">
        <v>1520</v>
      </c>
      <c r="G959">
        <v>1520</v>
      </c>
      <c r="H959">
        <v>0</v>
      </c>
      <c r="I959" s="2">
        <v>44084.604861111111</v>
      </c>
      <c r="J959" s="2">
        <v>44650.459027777775</v>
      </c>
      <c r="K959" t="s">
        <v>56</v>
      </c>
    </row>
    <row r="960" spans="1:11" x14ac:dyDescent="0.45">
      <c r="A960">
        <v>959</v>
      </c>
      <c r="B960" s="1">
        <v>37216</v>
      </c>
      <c r="F960">
        <v>700</v>
      </c>
      <c r="G960">
        <v>700</v>
      </c>
      <c r="H960">
        <v>0</v>
      </c>
      <c r="I960" s="2">
        <v>44084.604861111111</v>
      </c>
      <c r="J960" s="2">
        <v>44626.838194444441</v>
      </c>
      <c r="K960" t="s">
        <v>56</v>
      </c>
    </row>
    <row r="961" spans="1:11" x14ac:dyDescent="0.45">
      <c r="A961">
        <v>960</v>
      </c>
      <c r="F961">
        <v>610</v>
      </c>
      <c r="G961">
        <v>610</v>
      </c>
      <c r="H961">
        <v>0</v>
      </c>
      <c r="I961" s="2">
        <v>44084.604861111111</v>
      </c>
      <c r="J961" s="2">
        <v>44504.61041666667</v>
      </c>
      <c r="K961" t="s">
        <v>141</v>
      </c>
    </row>
    <row r="962" spans="1:11" x14ac:dyDescent="0.45">
      <c r="A962">
        <v>961</v>
      </c>
      <c r="F962">
        <v>1470</v>
      </c>
      <c r="G962">
        <v>1470</v>
      </c>
      <c r="H962">
        <v>0</v>
      </c>
      <c r="I962" s="2">
        <v>44084.604861111111</v>
      </c>
      <c r="J962" s="2">
        <v>44323.445833333331</v>
      </c>
      <c r="K962" t="s">
        <v>277</v>
      </c>
    </row>
    <row r="963" spans="1:11" x14ac:dyDescent="0.45">
      <c r="A963">
        <v>962</v>
      </c>
      <c r="F963">
        <v>2430</v>
      </c>
      <c r="G963">
        <v>2430</v>
      </c>
      <c r="H963">
        <v>0</v>
      </c>
      <c r="I963" s="2">
        <v>44084.605555555558</v>
      </c>
      <c r="J963" s="2">
        <v>44659.511805555558</v>
      </c>
      <c r="K963" t="s">
        <v>278</v>
      </c>
    </row>
    <row r="964" spans="1:11" x14ac:dyDescent="0.45">
      <c r="A964">
        <v>963</v>
      </c>
      <c r="F964">
        <v>1150</v>
      </c>
      <c r="G964">
        <v>1150</v>
      </c>
      <c r="H964">
        <v>0</v>
      </c>
      <c r="I964" s="2">
        <v>44084.605555555558</v>
      </c>
      <c r="J964" s="2">
        <v>44653.593055555553</v>
      </c>
      <c r="K964" t="s">
        <v>46</v>
      </c>
    </row>
    <row r="965" spans="1:11" x14ac:dyDescent="0.45">
      <c r="A965">
        <v>964</v>
      </c>
      <c r="F965">
        <v>3990</v>
      </c>
      <c r="G965">
        <v>3990</v>
      </c>
      <c r="H965">
        <v>0</v>
      </c>
      <c r="I965" s="2">
        <v>44084.605555555558</v>
      </c>
      <c r="J965" s="2">
        <v>44633.952777777777</v>
      </c>
      <c r="K965" t="s">
        <v>56</v>
      </c>
    </row>
    <row r="966" spans="1:11" x14ac:dyDescent="0.45">
      <c r="A966">
        <v>965</v>
      </c>
      <c r="F966">
        <v>3110</v>
      </c>
      <c r="G966">
        <v>3110</v>
      </c>
      <c r="H966">
        <v>0</v>
      </c>
      <c r="I966" s="2">
        <v>44084.605555555558</v>
      </c>
      <c r="J966" s="2">
        <v>44618.765972222223</v>
      </c>
      <c r="K966" t="s">
        <v>46</v>
      </c>
    </row>
    <row r="967" spans="1:11" x14ac:dyDescent="0.45">
      <c r="A967">
        <v>966</v>
      </c>
      <c r="F967">
        <v>1910</v>
      </c>
      <c r="G967">
        <v>4460</v>
      </c>
      <c r="H967">
        <v>2550</v>
      </c>
      <c r="I967" s="2">
        <v>44084.605555555558</v>
      </c>
      <c r="J967" s="2">
        <v>44701.466666666667</v>
      </c>
      <c r="K967" t="s">
        <v>56</v>
      </c>
    </row>
    <row r="968" spans="1:11" x14ac:dyDescent="0.45">
      <c r="A968">
        <v>967</v>
      </c>
      <c r="F968">
        <v>3530</v>
      </c>
      <c r="G968">
        <v>3530</v>
      </c>
      <c r="H968">
        <v>0</v>
      </c>
      <c r="I968" s="2">
        <v>44084.605555555558</v>
      </c>
      <c r="J968" s="2">
        <v>44661.650694444441</v>
      </c>
      <c r="K968" t="s">
        <v>46</v>
      </c>
    </row>
    <row r="969" spans="1:11" x14ac:dyDescent="0.45">
      <c r="A969">
        <v>968</v>
      </c>
      <c r="F969">
        <v>460</v>
      </c>
      <c r="G969">
        <v>460</v>
      </c>
      <c r="H969">
        <v>0</v>
      </c>
      <c r="I969" s="2">
        <v>44084.606249999997</v>
      </c>
      <c r="J969" s="2">
        <v>44715.693055555559</v>
      </c>
      <c r="K969" t="s">
        <v>56</v>
      </c>
    </row>
    <row r="970" spans="1:11" x14ac:dyDescent="0.45">
      <c r="A970">
        <v>969</v>
      </c>
      <c r="F970">
        <v>820</v>
      </c>
      <c r="G970">
        <v>820</v>
      </c>
      <c r="H970">
        <v>0</v>
      </c>
      <c r="I970" s="2">
        <v>44084.606249999997</v>
      </c>
      <c r="J970" s="2">
        <v>44650.652777777781</v>
      </c>
      <c r="K970" t="s">
        <v>56</v>
      </c>
    </row>
    <row r="971" spans="1:11" x14ac:dyDescent="0.45">
      <c r="A971">
        <v>970</v>
      </c>
      <c r="B971" s="1">
        <v>37325</v>
      </c>
      <c r="F971">
        <v>2080</v>
      </c>
      <c r="G971">
        <v>2080</v>
      </c>
      <c r="H971">
        <v>0</v>
      </c>
      <c r="I971" s="2">
        <v>44084.606944444444</v>
      </c>
      <c r="J971" s="2">
        <v>44669.456250000003</v>
      </c>
      <c r="K971" t="s">
        <v>56</v>
      </c>
    </row>
    <row r="972" spans="1:11" x14ac:dyDescent="0.45">
      <c r="A972">
        <v>971</v>
      </c>
      <c r="F972">
        <v>1990</v>
      </c>
      <c r="G972">
        <v>1990</v>
      </c>
      <c r="H972">
        <v>0</v>
      </c>
      <c r="I972" s="2">
        <v>44084.606944444444</v>
      </c>
      <c r="J972" s="2">
        <v>44548.36041666667</v>
      </c>
      <c r="K972" t="s">
        <v>30</v>
      </c>
    </row>
    <row r="973" spans="1:11" x14ac:dyDescent="0.45">
      <c r="A973">
        <v>972</v>
      </c>
      <c r="F973">
        <v>1920</v>
      </c>
      <c r="G973">
        <v>1920</v>
      </c>
      <c r="H973">
        <v>0</v>
      </c>
      <c r="I973" s="2">
        <v>44084.606944444444</v>
      </c>
      <c r="J973" s="2">
        <v>44541.839583333334</v>
      </c>
      <c r="K973" t="s">
        <v>56</v>
      </c>
    </row>
    <row r="974" spans="1:11" x14ac:dyDescent="0.45">
      <c r="A974">
        <v>973</v>
      </c>
      <c r="F974">
        <v>3425</v>
      </c>
      <c r="G974">
        <v>6425</v>
      </c>
      <c r="H974">
        <v>3000</v>
      </c>
      <c r="I974" s="2">
        <v>44084.606944444444</v>
      </c>
      <c r="J974" s="2">
        <v>44712.494444444441</v>
      </c>
      <c r="K974" t="s">
        <v>46</v>
      </c>
    </row>
    <row r="975" spans="1:11" x14ac:dyDescent="0.45">
      <c r="A975">
        <v>974</v>
      </c>
      <c r="B975" s="1">
        <v>36088</v>
      </c>
      <c r="C975" t="s">
        <v>28</v>
      </c>
      <c r="D975" t="s">
        <v>21</v>
      </c>
      <c r="E975">
        <v>27109</v>
      </c>
      <c r="F975">
        <v>790</v>
      </c>
      <c r="G975">
        <v>1890</v>
      </c>
      <c r="H975">
        <v>1100</v>
      </c>
      <c r="I975" s="2">
        <v>44084.606944444444</v>
      </c>
      <c r="J975" s="2">
        <v>44632.45</v>
      </c>
      <c r="K975" t="s">
        <v>29</v>
      </c>
    </row>
    <row r="976" spans="1:11" x14ac:dyDescent="0.45">
      <c r="A976">
        <v>975</v>
      </c>
      <c r="F976">
        <v>760</v>
      </c>
      <c r="G976">
        <v>1260</v>
      </c>
      <c r="H976">
        <v>500</v>
      </c>
      <c r="I976" s="2">
        <v>44084.607638888891</v>
      </c>
      <c r="J976" s="2">
        <v>44659.501388888886</v>
      </c>
      <c r="K976" t="s">
        <v>46</v>
      </c>
    </row>
    <row r="977" spans="1:11" x14ac:dyDescent="0.45">
      <c r="A977">
        <v>976</v>
      </c>
      <c r="F977">
        <v>500</v>
      </c>
      <c r="G977">
        <v>500</v>
      </c>
      <c r="H977">
        <v>0</v>
      </c>
      <c r="I977" s="2">
        <v>44084.607638888891</v>
      </c>
      <c r="J977" s="2">
        <v>44481.634722222225</v>
      </c>
      <c r="K977" t="s">
        <v>29</v>
      </c>
    </row>
    <row r="978" spans="1:11" x14ac:dyDescent="0.45">
      <c r="A978">
        <v>977</v>
      </c>
      <c r="F978">
        <v>500</v>
      </c>
      <c r="G978">
        <v>500</v>
      </c>
      <c r="H978">
        <v>0</v>
      </c>
      <c r="I978" s="2">
        <v>44084.60833333333</v>
      </c>
      <c r="K978" t="s">
        <v>116</v>
      </c>
    </row>
    <row r="979" spans="1:11" x14ac:dyDescent="0.45">
      <c r="A979">
        <v>978</v>
      </c>
      <c r="F979">
        <v>2410</v>
      </c>
      <c r="G979">
        <v>2910</v>
      </c>
      <c r="H979">
        <v>500</v>
      </c>
      <c r="I979" s="2">
        <v>44084.60833333333</v>
      </c>
      <c r="J979" s="2">
        <v>44684.747916666667</v>
      </c>
      <c r="K979" t="s">
        <v>224</v>
      </c>
    </row>
    <row r="980" spans="1:11" x14ac:dyDescent="0.45">
      <c r="A980">
        <v>979</v>
      </c>
      <c r="F980">
        <v>850</v>
      </c>
      <c r="G980">
        <v>1150</v>
      </c>
      <c r="H980">
        <v>300</v>
      </c>
      <c r="I980" s="2">
        <v>44084.609027777777</v>
      </c>
      <c r="J980" s="2">
        <v>44622.815972222219</v>
      </c>
      <c r="K980" t="s">
        <v>46</v>
      </c>
    </row>
    <row r="981" spans="1:11" x14ac:dyDescent="0.45">
      <c r="A981">
        <v>980</v>
      </c>
      <c r="F981">
        <v>60</v>
      </c>
      <c r="G981">
        <v>560</v>
      </c>
      <c r="H981">
        <v>500</v>
      </c>
      <c r="I981" s="2">
        <v>44084.609027777777</v>
      </c>
      <c r="J981" s="2">
        <v>44666.584027777775</v>
      </c>
      <c r="K981" t="s">
        <v>56</v>
      </c>
    </row>
    <row r="982" spans="1:11" x14ac:dyDescent="0.45">
      <c r="A982">
        <v>981</v>
      </c>
      <c r="C982" t="s">
        <v>20</v>
      </c>
      <c r="D982" t="s">
        <v>21</v>
      </c>
      <c r="E982">
        <v>27106</v>
      </c>
      <c r="F982">
        <v>760</v>
      </c>
      <c r="G982">
        <v>810</v>
      </c>
      <c r="H982">
        <v>50</v>
      </c>
      <c r="I982" s="2">
        <v>44084.609027777777</v>
      </c>
      <c r="J982" s="2">
        <v>44148.529166666667</v>
      </c>
      <c r="K982" t="s">
        <v>279</v>
      </c>
    </row>
    <row r="983" spans="1:11" x14ac:dyDescent="0.45">
      <c r="A983">
        <v>982</v>
      </c>
      <c r="F983">
        <v>1160</v>
      </c>
      <c r="G983">
        <v>1660</v>
      </c>
      <c r="H983">
        <v>500</v>
      </c>
      <c r="I983" s="2">
        <v>44084.609027777777</v>
      </c>
      <c r="J983" s="2">
        <v>44635.940972222219</v>
      </c>
      <c r="K983" t="s">
        <v>280</v>
      </c>
    </row>
    <row r="984" spans="1:11" x14ac:dyDescent="0.45">
      <c r="A984">
        <v>983</v>
      </c>
      <c r="F984">
        <v>800</v>
      </c>
      <c r="G984">
        <v>800</v>
      </c>
      <c r="H984">
        <v>0</v>
      </c>
      <c r="I984" s="2">
        <v>44084.609027777777</v>
      </c>
      <c r="J984" s="2">
        <v>44148.683333333334</v>
      </c>
      <c r="K984" t="s">
        <v>69</v>
      </c>
    </row>
    <row r="985" spans="1:11" x14ac:dyDescent="0.45">
      <c r="A985">
        <v>984</v>
      </c>
      <c r="F985">
        <v>1700</v>
      </c>
      <c r="G985">
        <v>1700</v>
      </c>
      <c r="H985">
        <v>0</v>
      </c>
      <c r="I985" s="2">
        <v>44084.609722222223</v>
      </c>
      <c r="J985" s="2">
        <v>44609.559027777781</v>
      </c>
      <c r="K985" t="s">
        <v>280</v>
      </c>
    </row>
    <row r="986" spans="1:11" x14ac:dyDescent="0.45">
      <c r="A986">
        <v>985</v>
      </c>
      <c r="F986">
        <v>3800</v>
      </c>
      <c r="G986">
        <v>3800</v>
      </c>
      <c r="H986">
        <v>0</v>
      </c>
      <c r="I986" s="2">
        <v>44084.609722222223</v>
      </c>
      <c r="J986" s="2">
        <v>44689.404166666667</v>
      </c>
      <c r="K986" t="s">
        <v>56</v>
      </c>
    </row>
    <row r="987" spans="1:11" x14ac:dyDescent="0.45">
      <c r="A987">
        <v>986</v>
      </c>
      <c r="F987">
        <v>2700</v>
      </c>
      <c r="G987">
        <v>2700</v>
      </c>
      <c r="H987">
        <v>0</v>
      </c>
      <c r="I987" s="2">
        <v>44084.611111111109</v>
      </c>
      <c r="J987" s="2">
        <v>44636.776388888888</v>
      </c>
      <c r="K987" t="s">
        <v>271</v>
      </c>
    </row>
    <row r="988" spans="1:11" x14ac:dyDescent="0.45">
      <c r="A988">
        <v>987</v>
      </c>
      <c r="F988">
        <v>2980</v>
      </c>
      <c r="G988">
        <v>2980</v>
      </c>
      <c r="H988">
        <v>0</v>
      </c>
      <c r="I988" s="2">
        <v>44084.611805555556</v>
      </c>
      <c r="J988" s="2">
        <v>44633.927083333336</v>
      </c>
      <c r="K988" t="s">
        <v>56</v>
      </c>
    </row>
    <row r="989" spans="1:11" x14ac:dyDescent="0.45">
      <c r="A989">
        <v>988</v>
      </c>
      <c r="F989">
        <v>400</v>
      </c>
      <c r="G989">
        <v>400</v>
      </c>
      <c r="H989">
        <v>0</v>
      </c>
      <c r="I989" s="2">
        <v>44084.611805555556</v>
      </c>
      <c r="J989" s="2">
        <v>44203.730555555558</v>
      </c>
      <c r="K989" t="s">
        <v>141</v>
      </c>
    </row>
    <row r="990" spans="1:11" x14ac:dyDescent="0.45">
      <c r="A990">
        <v>989</v>
      </c>
      <c r="F990">
        <v>730</v>
      </c>
      <c r="G990">
        <v>730</v>
      </c>
      <c r="H990">
        <v>0</v>
      </c>
      <c r="I990" s="2">
        <v>44084.615972222222</v>
      </c>
      <c r="K990" t="s">
        <v>69</v>
      </c>
    </row>
    <row r="991" spans="1:11" x14ac:dyDescent="0.45">
      <c r="A991">
        <v>990</v>
      </c>
      <c r="F991">
        <v>1350</v>
      </c>
      <c r="G991">
        <v>1350</v>
      </c>
      <c r="H991">
        <v>0</v>
      </c>
      <c r="I991" s="2">
        <v>44084.617361111108</v>
      </c>
      <c r="J991" s="2">
        <v>44689.986805555556</v>
      </c>
      <c r="K991" t="s">
        <v>56</v>
      </c>
    </row>
    <row r="992" spans="1:11" x14ac:dyDescent="0.45">
      <c r="A992">
        <v>991</v>
      </c>
      <c r="F992">
        <v>1250</v>
      </c>
      <c r="G992">
        <v>1250</v>
      </c>
      <c r="H992">
        <v>0</v>
      </c>
      <c r="I992" s="2">
        <v>44084.618055555555</v>
      </c>
      <c r="J992" s="2">
        <v>44583.744444444441</v>
      </c>
      <c r="K992" t="s">
        <v>153</v>
      </c>
    </row>
    <row r="993" spans="1:11" x14ac:dyDescent="0.45">
      <c r="A993">
        <v>992</v>
      </c>
      <c r="C993" t="s">
        <v>281</v>
      </c>
      <c r="D993" t="s">
        <v>282</v>
      </c>
      <c r="E993">
        <v>2066</v>
      </c>
      <c r="F993">
        <v>1405</v>
      </c>
      <c r="G993">
        <v>1480</v>
      </c>
      <c r="H993">
        <v>75</v>
      </c>
      <c r="I993" s="2">
        <v>44084.618750000001</v>
      </c>
      <c r="J993" s="2">
        <v>44563.777083333334</v>
      </c>
      <c r="K993" t="s">
        <v>56</v>
      </c>
    </row>
    <row r="994" spans="1:11" x14ac:dyDescent="0.45">
      <c r="A994">
        <v>993</v>
      </c>
      <c r="F994">
        <v>850</v>
      </c>
      <c r="G994">
        <v>850</v>
      </c>
      <c r="H994">
        <v>0</v>
      </c>
      <c r="I994" s="2">
        <v>44084.618750000001</v>
      </c>
      <c r="J994" s="2">
        <v>44604.614583333336</v>
      </c>
      <c r="K994" t="s">
        <v>130</v>
      </c>
    </row>
    <row r="995" spans="1:11" x14ac:dyDescent="0.45">
      <c r="A995">
        <v>994</v>
      </c>
      <c r="F995">
        <v>8220</v>
      </c>
      <c r="G995">
        <v>8220</v>
      </c>
      <c r="H995">
        <v>0</v>
      </c>
      <c r="I995" s="2">
        <v>44084.619444444441</v>
      </c>
      <c r="J995" s="2">
        <v>44639.594444444447</v>
      </c>
      <c r="K995" t="s">
        <v>56</v>
      </c>
    </row>
    <row r="996" spans="1:11" x14ac:dyDescent="0.45">
      <c r="A996">
        <v>995</v>
      </c>
      <c r="F996">
        <v>1260</v>
      </c>
      <c r="G996">
        <v>1260</v>
      </c>
      <c r="H996">
        <v>0</v>
      </c>
      <c r="I996" s="2">
        <v>44084.620833333334</v>
      </c>
      <c r="J996" s="2">
        <v>44618.828472222223</v>
      </c>
      <c r="K996" t="s">
        <v>46</v>
      </c>
    </row>
    <row r="997" spans="1:11" x14ac:dyDescent="0.45">
      <c r="A997">
        <v>996</v>
      </c>
      <c r="F997">
        <v>575</v>
      </c>
      <c r="G997">
        <v>1075</v>
      </c>
      <c r="H997">
        <v>500</v>
      </c>
      <c r="I997" s="2">
        <v>44084.621527777781</v>
      </c>
      <c r="J997" s="2">
        <v>44573.755555555559</v>
      </c>
      <c r="K997" t="s">
        <v>121</v>
      </c>
    </row>
    <row r="998" spans="1:11" x14ac:dyDescent="0.45">
      <c r="A998">
        <v>997</v>
      </c>
      <c r="C998" t="s">
        <v>283</v>
      </c>
      <c r="D998" t="s">
        <v>169</v>
      </c>
      <c r="E998">
        <v>30080</v>
      </c>
      <c r="F998">
        <v>725</v>
      </c>
      <c r="G998">
        <v>755</v>
      </c>
      <c r="H998">
        <v>30</v>
      </c>
      <c r="I998" s="2">
        <v>44084.62222222222</v>
      </c>
      <c r="J998" s="2">
        <v>44667.529861111114</v>
      </c>
      <c r="K998" t="s">
        <v>162</v>
      </c>
    </row>
    <row r="999" spans="1:11" x14ac:dyDescent="0.45">
      <c r="A999">
        <v>998</v>
      </c>
      <c r="F999">
        <v>780</v>
      </c>
      <c r="G999">
        <v>780</v>
      </c>
      <c r="H999">
        <v>0</v>
      </c>
      <c r="I999" s="2">
        <v>44084.62222222222</v>
      </c>
      <c r="J999" s="2">
        <v>44574.132638888892</v>
      </c>
      <c r="K999" t="s">
        <v>56</v>
      </c>
    </row>
    <row r="1000" spans="1:11" x14ac:dyDescent="0.45">
      <c r="A1000">
        <v>999</v>
      </c>
      <c r="F1000">
        <v>3950</v>
      </c>
      <c r="G1000">
        <v>4350</v>
      </c>
      <c r="H1000">
        <v>400</v>
      </c>
      <c r="I1000" s="2">
        <v>44084.62222222222</v>
      </c>
      <c r="J1000" s="2">
        <v>44737.037499999999</v>
      </c>
      <c r="K1000" t="s">
        <v>30</v>
      </c>
    </row>
    <row r="1001" spans="1:11" x14ac:dyDescent="0.45">
      <c r="A1001">
        <v>1000</v>
      </c>
      <c r="B1001" s="1">
        <v>37158</v>
      </c>
      <c r="C1001" t="s">
        <v>284</v>
      </c>
      <c r="D1001" t="s">
        <v>285</v>
      </c>
      <c r="E1001">
        <v>7481</v>
      </c>
      <c r="F1001">
        <v>6530</v>
      </c>
      <c r="G1001">
        <v>6830</v>
      </c>
      <c r="H1001">
        <v>300</v>
      </c>
      <c r="I1001" s="2">
        <v>44084.62222222222</v>
      </c>
      <c r="J1001" s="2">
        <v>44742.716666666667</v>
      </c>
      <c r="K1001" t="s">
        <v>46</v>
      </c>
    </row>
    <row r="1002" spans="1:11" x14ac:dyDescent="0.45">
      <c r="A1002">
        <v>1001</v>
      </c>
      <c r="F1002">
        <v>2140</v>
      </c>
      <c r="G1002">
        <v>2140</v>
      </c>
      <c r="H1002">
        <v>0</v>
      </c>
      <c r="I1002" s="2">
        <v>44084.62222222222</v>
      </c>
      <c r="J1002" s="2">
        <v>44743.355555555558</v>
      </c>
      <c r="K1002" t="s">
        <v>204</v>
      </c>
    </row>
    <row r="1003" spans="1:11" x14ac:dyDescent="0.45">
      <c r="A1003">
        <v>1002</v>
      </c>
      <c r="F1003">
        <v>700</v>
      </c>
      <c r="G1003">
        <v>700</v>
      </c>
      <c r="H1003">
        <v>0</v>
      </c>
      <c r="I1003" s="2">
        <v>44084.62222222222</v>
      </c>
      <c r="K1003" t="s">
        <v>182</v>
      </c>
    </row>
    <row r="1004" spans="1:11" x14ac:dyDescent="0.45">
      <c r="A1004">
        <v>1003</v>
      </c>
      <c r="F1004">
        <v>1580</v>
      </c>
      <c r="G1004">
        <v>1880</v>
      </c>
      <c r="H1004">
        <v>300</v>
      </c>
      <c r="I1004" s="2">
        <v>44084.622916666667</v>
      </c>
      <c r="J1004" s="2">
        <v>44707.915277777778</v>
      </c>
      <c r="K1004" t="s">
        <v>30</v>
      </c>
    </row>
    <row r="1005" spans="1:11" x14ac:dyDescent="0.45">
      <c r="A1005">
        <v>1004</v>
      </c>
      <c r="F1005">
        <v>610</v>
      </c>
      <c r="G1005">
        <v>610</v>
      </c>
      <c r="H1005">
        <v>0</v>
      </c>
      <c r="I1005" s="2">
        <v>44084.624305555553</v>
      </c>
      <c r="J1005" s="2">
        <v>44670.78402777778</v>
      </c>
      <c r="K1005" t="s">
        <v>56</v>
      </c>
    </row>
    <row r="1006" spans="1:11" x14ac:dyDescent="0.45">
      <c r="A1006">
        <v>1005</v>
      </c>
      <c r="B1006" s="1">
        <v>36138</v>
      </c>
      <c r="C1006" t="s">
        <v>28</v>
      </c>
      <c r="D1006" t="s">
        <v>38</v>
      </c>
      <c r="E1006">
        <v>27106</v>
      </c>
      <c r="F1006">
        <v>4985</v>
      </c>
      <c r="G1006">
        <v>5085</v>
      </c>
      <c r="H1006">
        <v>100</v>
      </c>
      <c r="I1006" s="2">
        <v>44084.625</v>
      </c>
      <c r="J1006" s="2">
        <v>44692.78402777778</v>
      </c>
      <c r="K1006" t="s">
        <v>29</v>
      </c>
    </row>
    <row r="1007" spans="1:11" x14ac:dyDescent="0.45">
      <c r="A1007">
        <v>1006</v>
      </c>
      <c r="F1007">
        <v>515</v>
      </c>
      <c r="G1007">
        <v>815</v>
      </c>
      <c r="H1007">
        <v>300</v>
      </c>
      <c r="I1007" s="2">
        <v>44084.625694444447</v>
      </c>
      <c r="J1007" s="2">
        <v>44611.51666666667</v>
      </c>
      <c r="K1007" t="s">
        <v>56</v>
      </c>
    </row>
    <row r="1008" spans="1:11" x14ac:dyDescent="0.45">
      <c r="A1008">
        <v>1007</v>
      </c>
      <c r="F1008">
        <v>610</v>
      </c>
      <c r="G1008">
        <v>610</v>
      </c>
      <c r="H1008">
        <v>0</v>
      </c>
      <c r="I1008" s="2">
        <v>44084.625694444447</v>
      </c>
      <c r="J1008" s="2">
        <v>44670.8125</v>
      </c>
      <c r="K1008" t="s">
        <v>48</v>
      </c>
    </row>
    <row r="1009" spans="1:11" x14ac:dyDescent="0.45">
      <c r="A1009">
        <v>1008</v>
      </c>
      <c r="F1009">
        <v>500</v>
      </c>
      <c r="G1009">
        <v>500</v>
      </c>
      <c r="H1009">
        <v>0</v>
      </c>
      <c r="I1009" s="2">
        <v>44084.626388888886</v>
      </c>
      <c r="K1009" t="s">
        <v>116</v>
      </c>
    </row>
    <row r="1010" spans="1:11" x14ac:dyDescent="0.45">
      <c r="A1010">
        <v>1009</v>
      </c>
      <c r="F1010">
        <v>1010</v>
      </c>
      <c r="G1010">
        <v>1010</v>
      </c>
      <c r="H1010">
        <v>0</v>
      </c>
      <c r="I1010" s="2">
        <v>44084.626388888886</v>
      </c>
      <c r="J1010" s="2">
        <v>44316.587500000001</v>
      </c>
      <c r="K1010" t="s">
        <v>286</v>
      </c>
    </row>
    <row r="1011" spans="1:11" x14ac:dyDescent="0.45">
      <c r="A1011">
        <v>1010</v>
      </c>
      <c r="B1011" s="1">
        <v>37298</v>
      </c>
      <c r="F1011">
        <v>1070</v>
      </c>
      <c r="G1011">
        <v>1070</v>
      </c>
      <c r="H1011">
        <v>0</v>
      </c>
      <c r="I1011" s="2">
        <v>44084.626388888886</v>
      </c>
      <c r="J1011" s="2">
        <v>44594.542361111111</v>
      </c>
      <c r="K1011" t="s">
        <v>46</v>
      </c>
    </row>
    <row r="1012" spans="1:11" x14ac:dyDescent="0.45">
      <c r="A1012">
        <v>1011</v>
      </c>
      <c r="F1012">
        <v>1860</v>
      </c>
      <c r="G1012">
        <v>1860</v>
      </c>
      <c r="H1012">
        <v>0</v>
      </c>
      <c r="I1012" s="2">
        <v>44084.627083333333</v>
      </c>
      <c r="J1012" s="2">
        <v>44611.522916666669</v>
      </c>
      <c r="K1012" t="s">
        <v>56</v>
      </c>
    </row>
    <row r="1013" spans="1:11" x14ac:dyDescent="0.45">
      <c r="A1013">
        <v>1012</v>
      </c>
      <c r="F1013">
        <v>1880</v>
      </c>
      <c r="G1013">
        <v>1880</v>
      </c>
      <c r="H1013">
        <v>0</v>
      </c>
      <c r="I1013" s="2">
        <v>44084.627083333333</v>
      </c>
      <c r="J1013" s="2">
        <v>44712.911111111112</v>
      </c>
      <c r="K1013" t="s">
        <v>56</v>
      </c>
    </row>
    <row r="1014" spans="1:11" x14ac:dyDescent="0.45">
      <c r="A1014">
        <v>1013</v>
      </c>
      <c r="F1014">
        <v>100</v>
      </c>
      <c r="G1014">
        <v>600</v>
      </c>
      <c r="H1014">
        <v>500</v>
      </c>
      <c r="I1014" s="2">
        <v>44084.627083333333</v>
      </c>
      <c r="J1014" s="2">
        <v>44604.630555555559</v>
      </c>
      <c r="K1014" t="s">
        <v>56</v>
      </c>
    </row>
    <row r="1015" spans="1:11" x14ac:dyDescent="0.45">
      <c r="A1015">
        <v>1014</v>
      </c>
      <c r="F1015">
        <v>890</v>
      </c>
      <c r="G1015">
        <v>890</v>
      </c>
      <c r="H1015">
        <v>0</v>
      </c>
      <c r="I1015" s="2">
        <v>44084.629166666666</v>
      </c>
      <c r="J1015" s="2">
        <v>44690.9375</v>
      </c>
      <c r="K1015" t="s">
        <v>30</v>
      </c>
    </row>
    <row r="1016" spans="1:11" x14ac:dyDescent="0.45">
      <c r="A1016">
        <v>1015</v>
      </c>
      <c r="F1016">
        <v>1550</v>
      </c>
      <c r="G1016">
        <v>1550</v>
      </c>
      <c r="H1016">
        <v>0</v>
      </c>
      <c r="I1016" s="2">
        <v>44084.629166666666</v>
      </c>
      <c r="J1016" s="2">
        <v>44530.762499999997</v>
      </c>
      <c r="K1016" t="s">
        <v>48</v>
      </c>
    </row>
    <row r="1017" spans="1:11" x14ac:dyDescent="0.45">
      <c r="A1017">
        <v>1016</v>
      </c>
      <c r="F1017">
        <v>700</v>
      </c>
      <c r="G1017">
        <v>700</v>
      </c>
      <c r="H1017">
        <v>0</v>
      </c>
      <c r="I1017" s="2">
        <v>44084.629166666666</v>
      </c>
      <c r="J1017" s="2">
        <v>44524.695833333331</v>
      </c>
      <c r="K1017" t="s">
        <v>48</v>
      </c>
    </row>
    <row r="1018" spans="1:11" x14ac:dyDescent="0.45">
      <c r="A1018">
        <v>1017</v>
      </c>
      <c r="F1018">
        <v>500</v>
      </c>
      <c r="G1018">
        <v>500</v>
      </c>
      <c r="H1018">
        <v>0</v>
      </c>
      <c r="I1018" s="2">
        <v>44084.633333333331</v>
      </c>
      <c r="K1018" t="s">
        <v>141</v>
      </c>
    </row>
    <row r="1019" spans="1:11" x14ac:dyDescent="0.45">
      <c r="A1019">
        <v>1018</v>
      </c>
      <c r="F1019">
        <v>2070</v>
      </c>
      <c r="G1019">
        <v>3070</v>
      </c>
      <c r="H1019">
        <v>1000</v>
      </c>
      <c r="I1019" s="2">
        <v>44084.635416666664</v>
      </c>
      <c r="J1019" s="2">
        <v>44572.841666666667</v>
      </c>
      <c r="K1019" t="s">
        <v>56</v>
      </c>
    </row>
    <row r="1020" spans="1:11" x14ac:dyDescent="0.45">
      <c r="A1020">
        <v>1019</v>
      </c>
      <c r="F1020">
        <v>830</v>
      </c>
      <c r="G1020">
        <v>1830</v>
      </c>
      <c r="H1020">
        <v>1000</v>
      </c>
      <c r="I1020" s="2">
        <v>44084.635416666664</v>
      </c>
      <c r="J1020" s="2">
        <v>44661.75277777778</v>
      </c>
      <c r="K1020" t="s">
        <v>48</v>
      </c>
    </row>
    <row r="1021" spans="1:11" x14ac:dyDescent="0.45">
      <c r="A1021">
        <v>1020</v>
      </c>
      <c r="F1021">
        <v>330</v>
      </c>
      <c r="G1021">
        <v>830</v>
      </c>
      <c r="H1021">
        <v>500</v>
      </c>
      <c r="I1021" s="2">
        <v>44084.638194444444</v>
      </c>
      <c r="J1021" s="2">
        <v>44687.736805555556</v>
      </c>
      <c r="K1021" t="s">
        <v>131</v>
      </c>
    </row>
    <row r="1022" spans="1:11" x14ac:dyDescent="0.45">
      <c r="A1022">
        <v>1021</v>
      </c>
      <c r="C1022" t="s">
        <v>287</v>
      </c>
      <c r="D1022" t="s">
        <v>169</v>
      </c>
      <c r="E1022">
        <v>30328</v>
      </c>
      <c r="F1022">
        <v>250</v>
      </c>
      <c r="G1022">
        <v>550</v>
      </c>
      <c r="H1022">
        <v>300</v>
      </c>
      <c r="I1022" s="2">
        <v>44084.638888888891</v>
      </c>
      <c r="J1022" s="2">
        <v>44641.836111111108</v>
      </c>
      <c r="K1022" t="s">
        <v>56</v>
      </c>
    </row>
    <row r="1023" spans="1:11" x14ac:dyDescent="0.45">
      <c r="A1023">
        <v>1022</v>
      </c>
      <c r="F1023">
        <v>650</v>
      </c>
      <c r="G1023">
        <v>650</v>
      </c>
      <c r="H1023">
        <v>0</v>
      </c>
      <c r="I1023" s="2">
        <v>44084.640277777777</v>
      </c>
      <c r="J1023" s="2">
        <v>44573.781944444447</v>
      </c>
      <c r="K1023" t="s">
        <v>162</v>
      </c>
    </row>
    <row r="1024" spans="1:11" x14ac:dyDescent="0.45">
      <c r="A1024">
        <v>1023</v>
      </c>
      <c r="F1024">
        <v>1075</v>
      </c>
      <c r="G1024">
        <v>1875</v>
      </c>
      <c r="H1024">
        <v>800</v>
      </c>
      <c r="I1024" s="2">
        <v>44084.640972222223</v>
      </c>
      <c r="J1024" s="2">
        <v>44670.656944444447</v>
      </c>
      <c r="K1024" t="s">
        <v>70</v>
      </c>
    </row>
    <row r="1025" spans="1:11" x14ac:dyDescent="0.45">
      <c r="A1025">
        <v>1024</v>
      </c>
      <c r="B1025" s="1">
        <v>37049</v>
      </c>
      <c r="F1025">
        <v>3850</v>
      </c>
      <c r="G1025">
        <v>4150</v>
      </c>
      <c r="H1025">
        <v>300</v>
      </c>
      <c r="I1025" s="2">
        <v>44084.640972222223</v>
      </c>
      <c r="J1025" s="2">
        <v>44743.324305555558</v>
      </c>
      <c r="K1025" t="s">
        <v>46</v>
      </c>
    </row>
    <row r="1026" spans="1:11" x14ac:dyDescent="0.45">
      <c r="A1026">
        <v>1025</v>
      </c>
      <c r="B1026" s="1">
        <v>37490</v>
      </c>
      <c r="F1026">
        <v>95</v>
      </c>
      <c r="G1026">
        <v>4595</v>
      </c>
      <c r="H1026">
        <v>4500</v>
      </c>
      <c r="I1026" s="2">
        <v>44084.642361111109</v>
      </c>
      <c r="J1026" s="2">
        <v>44737</v>
      </c>
      <c r="K1026" t="s">
        <v>56</v>
      </c>
    </row>
    <row r="1027" spans="1:11" x14ac:dyDescent="0.45">
      <c r="A1027">
        <v>1026</v>
      </c>
      <c r="F1027">
        <v>1560</v>
      </c>
      <c r="G1027">
        <v>1560</v>
      </c>
      <c r="H1027">
        <v>0</v>
      </c>
      <c r="I1027" s="2">
        <v>44084.646527777775</v>
      </c>
      <c r="J1027" s="2">
        <v>44610.606249999997</v>
      </c>
      <c r="K1027" t="s">
        <v>56</v>
      </c>
    </row>
    <row r="1028" spans="1:11" x14ac:dyDescent="0.45">
      <c r="A1028">
        <v>1027</v>
      </c>
      <c r="F1028">
        <v>1800</v>
      </c>
      <c r="G1028">
        <v>1800</v>
      </c>
      <c r="H1028">
        <v>0</v>
      </c>
      <c r="I1028" s="2">
        <v>44084.646527777775</v>
      </c>
      <c r="J1028" s="2">
        <v>44618.75</v>
      </c>
      <c r="K1028" t="s">
        <v>288</v>
      </c>
    </row>
    <row r="1029" spans="1:11" x14ac:dyDescent="0.45">
      <c r="A1029">
        <v>1028</v>
      </c>
      <c r="F1029">
        <v>2025</v>
      </c>
      <c r="G1029">
        <v>2025</v>
      </c>
      <c r="H1029">
        <v>0</v>
      </c>
      <c r="I1029" s="2">
        <v>44084.65</v>
      </c>
      <c r="J1029" s="2">
        <v>44573.722222222219</v>
      </c>
      <c r="K1029" t="s">
        <v>30</v>
      </c>
    </row>
    <row r="1030" spans="1:11" x14ac:dyDescent="0.45">
      <c r="A1030">
        <v>1029</v>
      </c>
      <c r="B1030" s="1">
        <v>36005</v>
      </c>
      <c r="F1030">
        <v>1900</v>
      </c>
      <c r="G1030">
        <v>1900</v>
      </c>
      <c r="H1030">
        <v>0</v>
      </c>
      <c r="I1030" s="2">
        <v>44084.650694444441</v>
      </c>
      <c r="J1030" s="2">
        <v>44357.143055555556</v>
      </c>
      <c r="K1030" t="s">
        <v>289</v>
      </c>
    </row>
    <row r="1031" spans="1:11" x14ac:dyDescent="0.45">
      <c r="A1031">
        <v>1030</v>
      </c>
      <c r="F1031">
        <v>850</v>
      </c>
      <c r="G1031">
        <v>850</v>
      </c>
      <c r="H1031">
        <v>0</v>
      </c>
      <c r="I1031" s="2">
        <v>44084.650694444441</v>
      </c>
      <c r="J1031" s="2">
        <v>44499.694444444445</v>
      </c>
      <c r="K1031" t="s">
        <v>56</v>
      </c>
    </row>
    <row r="1032" spans="1:11" x14ac:dyDescent="0.45">
      <c r="A1032">
        <v>1031</v>
      </c>
      <c r="F1032">
        <v>910</v>
      </c>
      <c r="G1032">
        <v>910</v>
      </c>
      <c r="H1032">
        <v>0</v>
      </c>
      <c r="I1032" s="2">
        <v>44084.651388888888</v>
      </c>
      <c r="J1032" s="2">
        <v>44583.818749999999</v>
      </c>
      <c r="K1032" t="s">
        <v>46</v>
      </c>
    </row>
    <row r="1033" spans="1:11" x14ac:dyDescent="0.45">
      <c r="A1033">
        <v>1032</v>
      </c>
      <c r="F1033">
        <v>960</v>
      </c>
      <c r="G1033">
        <v>960</v>
      </c>
      <c r="H1033">
        <v>0</v>
      </c>
      <c r="I1033" s="2">
        <v>44084.651388888888</v>
      </c>
      <c r="J1033" s="2">
        <v>44634.411111111112</v>
      </c>
      <c r="K1033" t="s">
        <v>46</v>
      </c>
    </row>
    <row r="1034" spans="1:11" x14ac:dyDescent="0.45">
      <c r="A1034">
        <v>1033</v>
      </c>
      <c r="F1034">
        <v>925</v>
      </c>
      <c r="G1034">
        <v>925</v>
      </c>
      <c r="H1034">
        <v>0</v>
      </c>
      <c r="I1034" s="2">
        <v>44084.652083333334</v>
      </c>
      <c r="J1034" s="2">
        <v>44732.371527777781</v>
      </c>
      <c r="K1034" t="s">
        <v>56</v>
      </c>
    </row>
    <row r="1035" spans="1:11" x14ac:dyDescent="0.45">
      <c r="A1035">
        <v>1034</v>
      </c>
      <c r="F1035">
        <v>1200</v>
      </c>
      <c r="G1035">
        <v>1200</v>
      </c>
      <c r="H1035">
        <v>0</v>
      </c>
      <c r="I1035" s="2">
        <v>44084.652777777781</v>
      </c>
      <c r="J1035" s="2">
        <v>44667.675000000003</v>
      </c>
      <c r="K1035" t="s">
        <v>46</v>
      </c>
    </row>
    <row r="1036" spans="1:11" x14ac:dyDescent="0.45">
      <c r="A1036">
        <v>1035</v>
      </c>
      <c r="F1036">
        <v>700</v>
      </c>
      <c r="G1036">
        <v>700</v>
      </c>
      <c r="H1036">
        <v>0</v>
      </c>
      <c r="I1036" s="2">
        <v>44084.652777777781</v>
      </c>
      <c r="K1036" t="s">
        <v>290</v>
      </c>
    </row>
    <row r="1037" spans="1:11" x14ac:dyDescent="0.45">
      <c r="A1037">
        <v>1036</v>
      </c>
      <c r="F1037">
        <v>2860</v>
      </c>
      <c r="G1037">
        <v>2860</v>
      </c>
      <c r="H1037">
        <v>0</v>
      </c>
      <c r="I1037" s="2">
        <v>44084.654861111114</v>
      </c>
      <c r="J1037" s="2">
        <v>44611.542361111111</v>
      </c>
      <c r="K1037" t="s">
        <v>33</v>
      </c>
    </row>
    <row r="1038" spans="1:11" x14ac:dyDescent="0.45">
      <c r="A1038">
        <v>1037</v>
      </c>
      <c r="B1038" s="1">
        <v>37463</v>
      </c>
      <c r="F1038">
        <v>1705</v>
      </c>
      <c r="G1038">
        <v>1705</v>
      </c>
      <c r="H1038">
        <v>0</v>
      </c>
      <c r="I1038" s="2">
        <v>44084.657638888886</v>
      </c>
      <c r="J1038" s="2">
        <v>44656.527777777781</v>
      </c>
      <c r="K1038" t="s">
        <v>153</v>
      </c>
    </row>
    <row r="1039" spans="1:11" x14ac:dyDescent="0.45">
      <c r="A1039">
        <v>1038</v>
      </c>
      <c r="F1039">
        <v>2130</v>
      </c>
      <c r="G1039">
        <v>2130</v>
      </c>
      <c r="H1039">
        <v>0</v>
      </c>
      <c r="I1039" s="2">
        <v>44084.664583333331</v>
      </c>
      <c r="J1039" s="2">
        <v>44583.856249999997</v>
      </c>
      <c r="K1039" t="s">
        <v>56</v>
      </c>
    </row>
    <row r="1040" spans="1:11" x14ac:dyDescent="0.45">
      <c r="A1040">
        <v>1039</v>
      </c>
      <c r="F1040">
        <v>1135</v>
      </c>
      <c r="G1040">
        <v>1135</v>
      </c>
      <c r="H1040">
        <v>0</v>
      </c>
      <c r="I1040" s="2">
        <v>44084.676388888889</v>
      </c>
      <c r="J1040" s="2">
        <v>44583.830555555556</v>
      </c>
      <c r="K1040" t="s">
        <v>56</v>
      </c>
    </row>
    <row r="1041" spans="1:11" x14ac:dyDescent="0.45">
      <c r="A1041">
        <v>1040</v>
      </c>
      <c r="C1041" t="s">
        <v>291</v>
      </c>
      <c r="D1041" t="s">
        <v>21</v>
      </c>
      <c r="E1041">
        <v>27609</v>
      </c>
      <c r="F1041">
        <v>490</v>
      </c>
      <c r="G1041">
        <v>500</v>
      </c>
      <c r="H1041">
        <v>10</v>
      </c>
      <c r="I1041" s="2">
        <v>44084.681250000001</v>
      </c>
      <c r="J1041" s="2">
        <v>44118.577777777777</v>
      </c>
      <c r="K1041" t="s">
        <v>292</v>
      </c>
    </row>
    <row r="1042" spans="1:11" x14ac:dyDescent="0.45">
      <c r="A1042">
        <v>1041</v>
      </c>
      <c r="F1042">
        <v>1110</v>
      </c>
      <c r="G1042">
        <v>1110</v>
      </c>
      <c r="H1042">
        <v>0</v>
      </c>
      <c r="I1042" s="2">
        <v>44084.681250000001</v>
      </c>
      <c r="J1042" s="2">
        <v>44667.522916666669</v>
      </c>
      <c r="K1042" t="s">
        <v>56</v>
      </c>
    </row>
    <row r="1043" spans="1:11" x14ac:dyDescent="0.45">
      <c r="A1043">
        <v>1042</v>
      </c>
      <c r="F1043">
        <v>2180</v>
      </c>
      <c r="G1043">
        <v>2180</v>
      </c>
      <c r="H1043">
        <v>0</v>
      </c>
      <c r="I1043" s="2">
        <v>44084.688888888886</v>
      </c>
      <c r="J1043" s="2">
        <v>44618.819444444445</v>
      </c>
      <c r="K1043" t="s">
        <v>115</v>
      </c>
    </row>
    <row r="1044" spans="1:11" x14ac:dyDescent="0.45">
      <c r="A1044">
        <v>1043</v>
      </c>
      <c r="F1044">
        <v>4765</v>
      </c>
      <c r="G1044">
        <v>4765</v>
      </c>
      <c r="H1044">
        <v>0</v>
      </c>
      <c r="I1044" s="2">
        <v>44084.70208333333</v>
      </c>
      <c r="J1044" s="2">
        <v>44742.791666666664</v>
      </c>
      <c r="K1044" t="s">
        <v>56</v>
      </c>
    </row>
    <row r="1045" spans="1:11" x14ac:dyDescent="0.45">
      <c r="A1045">
        <v>1044</v>
      </c>
      <c r="B1045" s="1">
        <v>36568</v>
      </c>
      <c r="C1045" t="s">
        <v>293</v>
      </c>
      <c r="D1045" t="s">
        <v>294</v>
      </c>
      <c r="E1045">
        <v>29466</v>
      </c>
      <c r="F1045">
        <v>4755</v>
      </c>
      <c r="G1045">
        <v>5380</v>
      </c>
      <c r="H1045">
        <v>625</v>
      </c>
      <c r="I1045" s="2">
        <v>44084.711111111108</v>
      </c>
      <c r="J1045" s="2">
        <v>44694.386805555558</v>
      </c>
      <c r="K1045" t="s">
        <v>30</v>
      </c>
    </row>
    <row r="1046" spans="1:11" x14ac:dyDescent="0.45">
      <c r="A1046">
        <v>1045</v>
      </c>
      <c r="F1046">
        <v>1100</v>
      </c>
      <c r="G1046">
        <v>1100</v>
      </c>
      <c r="H1046">
        <v>0</v>
      </c>
      <c r="I1046" s="2">
        <v>44084.712500000001</v>
      </c>
      <c r="J1046" s="2">
        <v>44609.883333333331</v>
      </c>
      <c r="K1046" t="s">
        <v>56</v>
      </c>
    </row>
    <row r="1047" spans="1:11" x14ac:dyDescent="0.45">
      <c r="A1047">
        <v>1046</v>
      </c>
      <c r="F1047">
        <v>400</v>
      </c>
      <c r="G1047">
        <v>400</v>
      </c>
      <c r="H1047">
        <v>0</v>
      </c>
      <c r="I1047" s="2">
        <v>44084.746527777781</v>
      </c>
      <c r="J1047" s="2">
        <v>44124.637499999997</v>
      </c>
      <c r="K1047" t="s">
        <v>295</v>
      </c>
    </row>
    <row r="1048" spans="1:11" x14ac:dyDescent="0.45">
      <c r="A1048">
        <v>1047</v>
      </c>
      <c r="F1048">
        <v>3735</v>
      </c>
      <c r="G1048">
        <v>4735</v>
      </c>
      <c r="H1048">
        <v>1000</v>
      </c>
      <c r="I1048" s="2">
        <v>44084.747916666667</v>
      </c>
      <c r="J1048" s="2">
        <v>44634.388194444444</v>
      </c>
      <c r="K1048" t="s">
        <v>46</v>
      </c>
    </row>
    <row r="1049" spans="1:11" x14ac:dyDescent="0.45">
      <c r="A1049">
        <v>1048</v>
      </c>
      <c r="F1049">
        <v>2010</v>
      </c>
      <c r="G1049">
        <v>2010</v>
      </c>
      <c r="H1049">
        <v>0</v>
      </c>
      <c r="I1049" s="2">
        <v>44084.751388888886</v>
      </c>
      <c r="J1049" s="2">
        <v>44659.911111111112</v>
      </c>
      <c r="K1049" t="s">
        <v>46</v>
      </c>
    </row>
    <row r="1050" spans="1:11" x14ac:dyDescent="0.45">
      <c r="A1050">
        <v>1049</v>
      </c>
      <c r="B1050" s="1">
        <v>37485</v>
      </c>
      <c r="C1050" t="s">
        <v>296</v>
      </c>
      <c r="D1050" t="s">
        <v>297</v>
      </c>
      <c r="E1050">
        <v>11768</v>
      </c>
      <c r="F1050">
        <v>3565</v>
      </c>
      <c r="G1050">
        <v>3565</v>
      </c>
      <c r="H1050">
        <v>0</v>
      </c>
      <c r="I1050" s="2">
        <v>44084.75277777778</v>
      </c>
      <c r="J1050" s="2">
        <v>44600.250694444447</v>
      </c>
      <c r="K1050" t="s">
        <v>56</v>
      </c>
    </row>
    <row r="1051" spans="1:11" x14ac:dyDescent="0.45">
      <c r="A1051">
        <v>1050</v>
      </c>
      <c r="F1051">
        <v>1465</v>
      </c>
      <c r="G1051">
        <v>1465</v>
      </c>
      <c r="H1051">
        <v>0</v>
      </c>
      <c r="I1051" s="2">
        <v>44084.767361111109</v>
      </c>
      <c r="J1051" s="2">
        <v>44623.86041666667</v>
      </c>
      <c r="K1051" t="s">
        <v>48</v>
      </c>
    </row>
    <row r="1052" spans="1:11" x14ac:dyDescent="0.45">
      <c r="A1052">
        <v>1051</v>
      </c>
      <c r="F1052">
        <v>12210</v>
      </c>
      <c r="G1052">
        <v>14210</v>
      </c>
      <c r="H1052">
        <v>2000</v>
      </c>
      <c r="I1052" s="2">
        <v>44084.768750000003</v>
      </c>
      <c r="J1052" s="2">
        <v>44692.722916666666</v>
      </c>
      <c r="K1052" t="s">
        <v>52</v>
      </c>
    </row>
    <row r="1053" spans="1:11" x14ac:dyDescent="0.45">
      <c r="A1053">
        <v>1052</v>
      </c>
      <c r="F1053">
        <v>710</v>
      </c>
      <c r="G1053">
        <v>710</v>
      </c>
      <c r="H1053">
        <v>0</v>
      </c>
      <c r="I1053" s="2">
        <v>44084.790972222225</v>
      </c>
      <c r="J1053" s="2">
        <v>44327.554861111108</v>
      </c>
      <c r="K1053" t="s">
        <v>290</v>
      </c>
    </row>
    <row r="1054" spans="1:11" x14ac:dyDescent="0.45">
      <c r="A1054">
        <v>1053</v>
      </c>
      <c r="F1054">
        <v>8415</v>
      </c>
      <c r="G1054">
        <v>8415</v>
      </c>
      <c r="H1054">
        <v>0</v>
      </c>
      <c r="I1054" s="2">
        <v>44084.791666666664</v>
      </c>
      <c r="J1054" s="2">
        <v>44693.556250000001</v>
      </c>
      <c r="K1054" t="s">
        <v>30</v>
      </c>
    </row>
    <row r="1055" spans="1:11" x14ac:dyDescent="0.45">
      <c r="A1055">
        <v>1054</v>
      </c>
      <c r="B1055" s="1">
        <v>36832</v>
      </c>
      <c r="C1055" t="s">
        <v>298</v>
      </c>
      <c r="D1055" t="s">
        <v>119</v>
      </c>
      <c r="E1055">
        <v>15217</v>
      </c>
      <c r="F1055">
        <v>5470</v>
      </c>
      <c r="G1055">
        <v>6470</v>
      </c>
      <c r="H1055">
        <v>1000</v>
      </c>
      <c r="I1055" s="2">
        <v>44084.806250000001</v>
      </c>
      <c r="J1055" s="2">
        <v>44676.839583333334</v>
      </c>
      <c r="K1055" t="s">
        <v>33</v>
      </c>
    </row>
    <row r="1056" spans="1:11" x14ac:dyDescent="0.45">
      <c r="A1056">
        <v>1055</v>
      </c>
      <c r="F1056">
        <v>3690</v>
      </c>
      <c r="G1056">
        <v>3690</v>
      </c>
      <c r="H1056">
        <v>0</v>
      </c>
      <c r="I1056" s="2">
        <v>44084.80972222222</v>
      </c>
      <c r="J1056" s="2">
        <v>44625.878472222219</v>
      </c>
      <c r="K1056" t="s">
        <v>33</v>
      </c>
    </row>
    <row r="1057" spans="1:11" x14ac:dyDescent="0.45">
      <c r="A1057">
        <v>1056</v>
      </c>
      <c r="F1057">
        <v>400</v>
      </c>
      <c r="G1057">
        <v>400</v>
      </c>
      <c r="H1057">
        <v>0</v>
      </c>
      <c r="I1057" s="2">
        <v>44084.819444444445</v>
      </c>
      <c r="J1057" s="2">
        <v>44124.834722222222</v>
      </c>
      <c r="K1057" t="s">
        <v>299</v>
      </c>
    </row>
    <row r="1058" spans="1:11" x14ac:dyDescent="0.45">
      <c r="A1058">
        <v>1057</v>
      </c>
      <c r="C1058" t="s">
        <v>300</v>
      </c>
      <c r="D1058" t="s">
        <v>257</v>
      </c>
      <c r="E1058">
        <v>20815</v>
      </c>
      <c r="F1058">
        <v>750</v>
      </c>
      <c r="G1058">
        <v>1250</v>
      </c>
      <c r="H1058">
        <v>500</v>
      </c>
      <c r="I1058" s="2">
        <v>44084.830555555556</v>
      </c>
      <c r="J1058" s="2">
        <v>44642.429861111108</v>
      </c>
      <c r="K1058" t="s">
        <v>56</v>
      </c>
    </row>
    <row r="1059" spans="1:11" x14ac:dyDescent="0.45">
      <c r="A1059">
        <v>1058</v>
      </c>
      <c r="F1059">
        <v>400</v>
      </c>
      <c r="G1059">
        <v>400</v>
      </c>
      <c r="H1059">
        <v>0</v>
      </c>
      <c r="I1059" s="2">
        <v>44084.831250000003</v>
      </c>
      <c r="J1059" s="2">
        <v>44534.611111111109</v>
      </c>
      <c r="K1059" t="s">
        <v>56</v>
      </c>
    </row>
    <row r="1060" spans="1:11" x14ac:dyDescent="0.45">
      <c r="A1060">
        <v>1059</v>
      </c>
      <c r="F1060">
        <v>500</v>
      </c>
      <c r="G1060">
        <v>500</v>
      </c>
      <c r="H1060">
        <v>0</v>
      </c>
      <c r="I1060" s="2">
        <v>44084.831944444442</v>
      </c>
      <c r="J1060" s="2">
        <v>44633.441666666666</v>
      </c>
      <c r="K1060" t="s">
        <v>301</v>
      </c>
    </row>
    <row r="1061" spans="1:11" x14ac:dyDescent="0.45">
      <c r="A1061">
        <v>1060</v>
      </c>
      <c r="F1061">
        <v>3770</v>
      </c>
      <c r="G1061">
        <v>3770</v>
      </c>
      <c r="H1061">
        <v>0</v>
      </c>
      <c r="I1061" s="2">
        <v>44084.877083333333</v>
      </c>
      <c r="J1061" s="2">
        <v>44672.611111111109</v>
      </c>
      <c r="K1061" t="s">
        <v>52</v>
      </c>
    </row>
    <row r="1062" spans="1:11" x14ac:dyDescent="0.45">
      <c r="A1062">
        <v>1061</v>
      </c>
      <c r="F1062">
        <v>2980</v>
      </c>
      <c r="G1062">
        <v>3280</v>
      </c>
      <c r="H1062">
        <v>300</v>
      </c>
      <c r="I1062" s="2">
        <v>44084.882638888892</v>
      </c>
      <c r="J1062" s="2">
        <v>44667.679166666669</v>
      </c>
      <c r="K1062" t="s">
        <v>70</v>
      </c>
    </row>
    <row r="1063" spans="1:11" x14ac:dyDescent="0.45">
      <c r="A1063">
        <v>1062</v>
      </c>
      <c r="B1063" s="1">
        <v>37179</v>
      </c>
      <c r="F1063">
        <v>3140</v>
      </c>
      <c r="G1063">
        <v>3140</v>
      </c>
      <c r="H1063">
        <v>0</v>
      </c>
      <c r="I1063" s="2">
        <v>44084.884027777778</v>
      </c>
      <c r="J1063" s="2">
        <v>44684.737500000003</v>
      </c>
      <c r="K1063" t="s">
        <v>68</v>
      </c>
    </row>
    <row r="1064" spans="1:11" x14ac:dyDescent="0.45">
      <c r="A1064">
        <v>1063</v>
      </c>
      <c r="B1064" s="1">
        <v>36690</v>
      </c>
      <c r="F1064">
        <v>1480</v>
      </c>
      <c r="G1064">
        <v>1480</v>
      </c>
      <c r="H1064">
        <v>0</v>
      </c>
      <c r="I1064" s="2">
        <v>44084.899305555555</v>
      </c>
      <c r="J1064" s="2">
        <v>44690.756944444445</v>
      </c>
      <c r="K1064" t="s">
        <v>30</v>
      </c>
    </row>
    <row r="1065" spans="1:11" x14ac:dyDescent="0.45">
      <c r="A1065">
        <v>1064</v>
      </c>
      <c r="F1065">
        <v>2530</v>
      </c>
      <c r="G1065">
        <v>2530</v>
      </c>
      <c r="H1065">
        <v>0</v>
      </c>
      <c r="I1065" s="2">
        <v>44084.9375</v>
      </c>
      <c r="J1065" s="2">
        <v>44636.842361111114</v>
      </c>
      <c r="K1065" t="s">
        <v>30</v>
      </c>
    </row>
    <row r="1066" spans="1:11" x14ac:dyDescent="0.45">
      <c r="A1066">
        <v>1065</v>
      </c>
      <c r="F1066">
        <v>2070</v>
      </c>
      <c r="G1066">
        <v>2070</v>
      </c>
      <c r="H1066">
        <v>0</v>
      </c>
      <c r="I1066" s="2">
        <v>44084.941666666666</v>
      </c>
      <c r="J1066" s="2">
        <v>44635.421527777777</v>
      </c>
      <c r="K1066" t="s">
        <v>48</v>
      </c>
    </row>
    <row r="1067" spans="1:11" x14ac:dyDescent="0.45">
      <c r="A1067">
        <v>1066</v>
      </c>
      <c r="F1067">
        <v>750</v>
      </c>
      <c r="G1067">
        <v>750</v>
      </c>
      <c r="H1067">
        <v>0</v>
      </c>
      <c r="I1067" s="2">
        <v>44084.952777777777</v>
      </c>
      <c r="J1067" s="2">
        <v>44121.656944444447</v>
      </c>
      <c r="K1067" t="s">
        <v>302</v>
      </c>
    </row>
    <row r="1068" spans="1:11" x14ac:dyDescent="0.45">
      <c r="A1068">
        <v>1067</v>
      </c>
      <c r="F1068">
        <v>1970</v>
      </c>
      <c r="G1068">
        <v>2470</v>
      </c>
      <c r="H1068">
        <v>500</v>
      </c>
      <c r="I1068" s="2">
        <v>44084.99722222222</v>
      </c>
      <c r="J1068" s="2">
        <v>44737.756249999999</v>
      </c>
      <c r="K1068" t="s">
        <v>56</v>
      </c>
    </row>
    <row r="1069" spans="1:11" x14ac:dyDescent="0.45">
      <c r="A1069">
        <v>1068</v>
      </c>
      <c r="C1069" t="s">
        <v>20</v>
      </c>
      <c r="D1069" t="s">
        <v>21</v>
      </c>
      <c r="E1069">
        <v>27105</v>
      </c>
      <c r="F1069">
        <v>610</v>
      </c>
      <c r="G1069">
        <v>610</v>
      </c>
      <c r="H1069">
        <v>0</v>
      </c>
      <c r="I1069" s="2">
        <v>44085.369444444441</v>
      </c>
      <c r="J1069" s="2">
        <v>44341.356249999997</v>
      </c>
      <c r="K1069" t="s">
        <v>303</v>
      </c>
    </row>
    <row r="1070" spans="1:11" x14ac:dyDescent="0.45">
      <c r="A1070">
        <v>1069</v>
      </c>
      <c r="F1070">
        <v>1485</v>
      </c>
      <c r="G1070">
        <v>1485</v>
      </c>
      <c r="H1070">
        <v>0</v>
      </c>
      <c r="I1070" s="2">
        <v>44085.373611111114</v>
      </c>
      <c r="J1070" s="2">
        <v>44354.856249999997</v>
      </c>
      <c r="K1070" t="s">
        <v>304</v>
      </c>
    </row>
    <row r="1071" spans="1:11" x14ac:dyDescent="0.45">
      <c r="A1071">
        <v>1070</v>
      </c>
      <c r="F1071">
        <v>2100</v>
      </c>
      <c r="G1071">
        <v>2100</v>
      </c>
      <c r="H1071">
        <v>0</v>
      </c>
      <c r="I1071" s="2">
        <v>44085.374305555553</v>
      </c>
      <c r="K1071" t="s">
        <v>305</v>
      </c>
    </row>
    <row r="1072" spans="1:11" x14ac:dyDescent="0.45">
      <c r="A1072">
        <v>1071</v>
      </c>
      <c r="F1072">
        <v>700</v>
      </c>
      <c r="G1072">
        <v>700</v>
      </c>
      <c r="H1072">
        <v>0</v>
      </c>
      <c r="I1072" s="2">
        <v>44085.395138888889</v>
      </c>
      <c r="K1072" t="s">
        <v>290</v>
      </c>
    </row>
    <row r="1073" spans="1:11" x14ac:dyDescent="0.45">
      <c r="A1073">
        <v>1072</v>
      </c>
      <c r="F1073">
        <v>6335</v>
      </c>
      <c r="G1073">
        <v>7335</v>
      </c>
      <c r="H1073">
        <v>1000</v>
      </c>
      <c r="I1073" s="2">
        <v>44085.421527777777</v>
      </c>
      <c r="J1073" s="2">
        <v>44733.665972222225</v>
      </c>
      <c r="K1073" t="s">
        <v>153</v>
      </c>
    </row>
    <row r="1074" spans="1:11" x14ac:dyDescent="0.45">
      <c r="A1074">
        <v>1073</v>
      </c>
      <c r="F1074">
        <v>230</v>
      </c>
      <c r="G1074">
        <v>480</v>
      </c>
      <c r="H1074">
        <v>250</v>
      </c>
      <c r="I1074" s="2">
        <v>44085.438194444447</v>
      </c>
      <c r="J1074" s="2">
        <v>44531.606944444444</v>
      </c>
      <c r="K1074" t="s">
        <v>29</v>
      </c>
    </row>
    <row r="1075" spans="1:11" x14ac:dyDescent="0.45">
      <c r="A1075">
        <v>1074</v>
      </c>
      <c r="F1075">
        <v>3975</v>
      </c>
      <c r="G1075">
        <v>4475</v>
      </c>
      <c r="H1075">
        <v>500</v>
      </c>
      <c r="I1075" s="2">
        <v>44085.440972222219</v>
      </c>
      <c r="J1075" s="2">
        <v>44659.95</v>
      </c>
      <c r="K1075" t="s">
        <v>56</v>
      </c>
    </row>
    <row r="1076" spans="1:11" x14ac:dyDescent="0.45">
      <c r="A1076">
        <v>1075</v>
      </c>
      <c r="B1076" s="1">
        <v>36215</v>
      </c>
      <c r="F1076">
        <v>1320</v>
      </c>
      <c r="G1076">
        <v>1320</v>
      </c>
      <c r="H1076">
        <v>0</v>
      </c>
      <c r="I1076" s="2">
        <v>44085.451388888891</v>
      </c>
      <c r="J1076" s="2">
        <v>44253.713194444441</v>
      </c>
      <c r="K1076" t="s">
        <v>306</v>
      </c>
    </row>
    <row r="1077" spans="1:11" x14ac:dyDescent="0.45">
      <c r="A1077">
        <v>1076</v>
      </c>
      <c r="F1077">
        <v>1710</v>
      </c>
      <c r="G1077">
        <v>1710</v>
      </c>
      <c r="H1077">
        <v>0</v>
      </c>
      <c r="I1077" s="2">
        <v>44085.451388888891</v>
      </c>
      <c r="J1077" s="2">
        <v>44695.027083333334</v>
      </c>
      <c r="K1077" t="s">
        <v>46</v>
      </c>
    </row>
    <row r="1078" spans="1:11" x14ac:dyDescent="0.45">
      <c r="A1078">
        <v>1077</v>
      </c>
      <c r="F1078">
        <v>400</v>
      </c>
      <c r="G1078">
        <v>400</v>
      </c>
      <c r="H1078">
        <v>0</v>
      </c>
      <c r="I1078" s="2">
        <v>44085.457638888889</v>
      </c>
      <c r="J1078" s="2">
        <v>44617.395138888889</v>
      </c>
      <c r="K1078" t="s">
        <v>56</v>
      </c>
    </row>
    <row r="1079" spans="1:11" x14ac:dyDescent="0.45">
      <c r="A1079">
        <v>1078</v>
      </c>
      <c r="F1079">
        <v>500</v>
      </c>
      <c r="G1079">
        <v>500</v>
      </c>
      <c r="H1079">
        <v>0</v>
      </c>
      <c r="I1079" s="2">
        <v>44085.509027777778</v>
      </c>
      <c r="K1079" t="s">
        <v>307</v>
      </c>
    </row>
    <row r="1080" spans="1:11" x14ac:dyDescent="0.45">
      <c r="A1080">
        <v>1079</v>
      </c>
      <c r="B1080" s="1">
        <v>37389</v>
      </c>
      <c r="F1080">
        <v>4380</v>
      </c>
      <c r="G1080">
        <v>5380</v>
      </c>
      <c r="H1080">
        <v>1000</v>
      </c>
      <c r="I1080" s="2">
        <v>44085.602083333331</v>
      </c>
      <c r="J1080" s="2">
        <v>44672.503472222219</v>
      </c>
      <c r="K1080" t="s">
        <v>46</v>
      </c>
    </row>
    <row r="1081" spans="1:11" x14ac:dyDescent="0.45">
      <c r="A1081">
        <v>1080</v>
      </c>
      <c r="F1081">
        <v>3865</v>
      </c>
      <c r="G1081">
        <v>4065</v>
      </c>
      <c r="H1081">
        <v>200</v>
      </c>
      <c r="I1081" s="2">
        <v>44085.614583333336</v>
      </c>
      <c r="J1081" s="2">
        <v>44339.870833333334</v>
      </c>
      <c r="K1081" t="s">
        <v>308</v>
      </c>
    </row>
    <row r="1082" spans="1:11" x14ac:dyDescent="0.45">
      <c r="A1082">
        <v>1081</v>
      </c>
      <c r="F1082">
        <v>700</v>
      </c>
      <c r="G1082">
        <v>700</v>
      </c>
      <c r="H1082">
        <v>0</v>
      </c>
      <c r="I1082" s="2">
        <v>44085.658333333333</v>
      </c>
      <c r="K1082" t="s">
        <v>290</v>
      </c>
    </row>
    <row r="1083" spans="1:11" x14ac:dyDescent="0.45">
      <c r="A1083">
        <v>1082</v>
      </c>
      <c r="F1083">
        <v>1230</v>
      </c>
      <c r="G1083">
        <v>1230</v>
      </c>
      <c r="H1083">
        <v>0</v>
      </c>
      <c r="I1083" s="2">
        <v>44085.6875</v>
      </c>
      <c r="J1083" s="2">
        <v>44714.644444444442</v>
      </c>
      <c r="K1083" t="s">
        <v>48</v>
      </c>
    </row>
    <row r="1084" spans="1:11" x14ac:dyDescent="0.45">
      <c r="A1084">
        <v>1083</v>
      </c>
      <c r="F1084">
        <v>700</v>
      </c>
      <c r="G1084">
        <v>1000</v>
      </c>
      <c r="H1084">
        <v>300</v>
      </c>
      <c r="I1084" s="2">
        <v>44085.701388888891</v>
      </c>
      <c r="J1084" s="2">
        <v>44646.856249999997</v>
      </c>
      <c r="K1084" t="s">
        <v>126</v>
      </c>
    </row>
    <row r="1085" spans="1:11" x14ac:dyDescent="0.45">
      <c r="A1085">
        <v>1084</v>
      </c>
      <c r="F1085">
        <v>300</v>
      </c>
      <c r="G1085">
        <v>300</v>
      </c>
      <c r="H1085">
        <v>0</v>
      </c>
      <c r="I1085" s="2">
        <v>44085.745138888888</v>
      </c>
      <c r="K1085" t="s">
        <v>309</v>
      </c>
    </row>
    <row r="1086" spans="1:11" x14ac:dyDescent="0.45">
      <c r="A1086">
        <v>1085</v>
      </c>
      <c r="F1086">
        <v>1125</v>
      </c>
      <c r="G1086">
        <v>1125</v>
      </c>
      <c r="H1086">
        <v>0</v>
      </c>
      <c r="I1086" s="2">
        <v>44085.753472222219</v>
      </c>
      <c r="J1086" s="2">
        <v>44609.711805555555</v>
      </c>
      <c r="K1086" t="s">
        <v>56</v>
      </c>
    </row>
    <row r="1087" spans="1:11" x14ac:dyDescent="0.45">
      <c r="A1087">
        <v>1086</v>
      </c>
      <c r="F1087">
        <v>430</v>
      </c>
      <c r="G1087">
        <v>430</v>
      </c>
      <c r="H1087">
        <v>0</v>
      </c>
      <c r="I1087" s="2">
        <v>44085.786805555559</v>
      </c>
      <c r="J1087" s="2">
        <v>44124.953472222223</v>
      </c>
      <c r="K1087" t="s">
        <v>310</v>
      </c>
    </row>
    <row r="1088" spans="1:11" x14ac:dyDescent="0.45">
      <c r="A1088">
        <v>1087</v>
      </c>
      <c r="B1088" s="1">
        <v>36649</v>
      </c>
      <c r="F1088">
        <v>2030</v>
      </c>
      <c r="G1088">
        <v>2530</v>
      </c>
      <c r="H1088">
        <v>500</v>
      </c>
      <c r="I1088" s="2">
        <v>44085.802083333336</v>
      </c>
      <c r="J1088" s="2">
        <v>44667.568749999999</v>
      </c>
      <c r="K1088" t="s">
        <v>52</v>
      </c>
    </row>
    <row r="1089" spans="1:11" x14ac:dyDescent="0.45">
      <c r="A1089">
        <v>1088</v>
      </c>
      <c r="F1089">
        <v>1300</v>
      </c>
      <c r="G1089">
        <v>1300</v>
      </c>
      <c r="H1089">
        <v>0</v>
      </c>
      <c r="I1089" s="2">
        <v>44085.84652777778</v>
      </c>
      <c r="J1089" s="2">
        <v>44582.915972222225</v>
      </c>
      <c r="K1089" t="s">
        <v>56</v>
      </c>
    </row>
    <row r="1090" spans="1:11" x14ac:dyDescent="0.45">
      <c r="A1090">
        <v>1089</v>
      </c>
      <c r="F1090">
        <v>1020</v>
      </c>
      <c r="G1090">
        <v>1020</v>
      </c>
      <c r="H1090">
        <v>0</v>
      </c>
      <c r="I1090" s="2">
        <v>44085.854861111111</v>
      </c>
      <c r="J1090" s="2">
        <v>44429.600694444445</v>
      </c>
      <c r="K1090" t="s">
        <v>29</v>
      </c>
    </row>
    <row r="1091" spans="1:11" x14ac:dyDescent="0.45">
      <c r="A1091">
        <v>1090</v>
      </c>
      <c r="F1091">
        <v>400</v>
      </c>
      <c r="G1091">
        <v>400</v>
      </c>
      <c r="H1091">
        <v>0</v>
      </c>
      <c r="I1091" s="2">
        <v>44085.859027777777</v>
      </c>
      <c r="K1091" t="s">
        <v>311</v>
      </c>
    </row>
    <row r="1092" spans="1:11" x14ac:dyDescent="0.45">
      <c r="A1092">
        <v>1091</v>
      </c>
      <c r="F1092">
        <v>400</v>
      </c>
      <c r="G1092">
        <v>400</v>
      </c>
      <c r="H1092">
        <v>0</v>
      </c>
      <c r="I1092" s="2">
        <v>44085.866666666669</v>
      </c>
      <c r="J1092" s="2">
        <v>44135.604861111111</v>
      </c>
      <c r="K1092" t="s">
        <v>311</v>
      </c>
    </row>
    <row r="1093" spans="1:11" x14ac:dyDescent="0.45">
      <c r="A1093">
        <v>1092</v>
      </c>
      <c r="F1093">
        <v>1340</v>
      </c>
      <c r="G1093">
        <v>1340</v>
      </c>
      <c r="H1093">
        <v>0</v>
      </c>
      <c r="I1093" s="2">
        <v>44085.868750000001</v>
      </c>
      <c r="J1093" s="2">
        <v>44725.95</v>
      </c>
      <c r="K1093" t="s">
        <v>29</v>
      </c>
    </row>
    <row r="1094" spans="1:11" x14ac:dyDescent="0.45">
      <c r="A1094">
        <v>1093</v>
      </c>
      <c r="F1094">
        <v>1170</v>
      </c>
      <c r="G1094">
        <v>1170</v>
      </c>
      <c r="H1094">
        <v>0</v>
      </c>
      <c r="I1094" s="2">
        <v>44085.868750000001</v>
      </c>
      <c r="J1094" s="2">
        <v>44707.848611111112</v>
      </c>
      <c r="K1094" t="s">
        <v>48</v>
      </c>
    </row>
    <row r="1095" spans="1:11" x14ac:dyDescent="0.45">
      <c r="A1095">
        <v>1094</v>
      </c>
      <c r="F1095">
        <v>6680</v>
      </c>
      <c r="G1095">
        <v>6680</v>
      </c>
      <c r="H1095">
        <v>0</v>
      </c>
      <c r="I1095" s="2">
        <v>44085.869444444441</v>
      </c>
      <c r="J1095" s="2">
        <v>44692.788194444445</v>
      </c>
      <c r="K1095" t="s">
        <v>30</v>
      </c>
    </row>
    <row r="1096" spans="1:11" x14ac:dyDescent="0.45">
      <c r="A1096">
        <v>1095</v>
      </c>
      <c r="F1096">
        <v>1740</v>
      </c>
      <c r="G1096">
        <v>1740</v>
      </c>
      <c r="H1096">
        <v>0</v>
      </c>
      <c r="I1096" s="2">
        <v>44085.881944444445</v>
      </c>
      <c r="J1096" s="2">
        <v>44438.455555555556</v>
      </c>
      <c r="K1096" t="s">
        <v>312</v>
      </c>
    </row>
    <row r="1097" spans="1:11" x14ac:dyDescent="0.45">
      <c r="A1097">
        <v>1096</v>
      </c>
      <c r="F1097">
        <v>400</v>
      </c>
      <c r="G1097">
        <v>400</v>
      </c>
      <c r="H1097">
        <v>0</v>
      </c>
      <c r="I1097" s="2">
        <v>44085.886805555558</v>
      </c>
      <c r="K1097" t="s">
        <v>311</v>
      </c>
    </row>
    <row r="1098" spans="1:11" x14ac:dyDescent="0.45">
      <c r="A1098">
        <v>1097</v>
      </c>
      <c r="F1098">
        <v>450</v>
      </c>
      <c r="G1098">
        <v>450</v>
      </c>
      <c r="H1098">
        <v>0</v>
      </c>
      <c r="I1098" s="2">
        <v>44085.895833333336</v>
      </c>
      <c r="K1098" t="s">
        <v>310</v>
      </c>
    </row>
    <row r="1099" spans="1:11" x14ac:dyDescent="0.45">
      <c r="A1099">
        <v>1098</v>
      </c>
      <c r="B1099" s="1">
        <v>37184</v>
      </c>
      <c r="F1099">
        <v>6330</v>
      </c>
      <c r="G1099">
        <v>6330</v>
      </c>
      <c r="H1099">
        <v>0</v>
      </c>
      <c r="I1099" s="2">
        <v>44085.896527777775</v>
      </c>
      <c r="J1099" s="2">
        <v>44742.634722222225</v>
      </c>
      <c r="K1099" t="s">
        <v>46</v>
      </c>
    </row>
    <row r="1100" spans="1:11" x14ac:dyDescent="0.45">
      <c r="A1100">
        <v>1099</v>
      </c>
      <c r="F1100">
        <v>400</v>
      </c>
      <c r="G1100">
        <v>400</v>
      </c>
      <c r="H1100">
        <v>0</v>
      </c>
      <c r="I1100" s="2">
        <v>44085.923611111109</v>
      </c>
      <c r="K1100" t="s">
        <v>311</v>
      </c>
    </row>
    <row r="1101" spans="1:11" x14ac:dyDescent="0.45">
      <c r="A1101">
        <v>1100</v>
      </c>
      <c r="F1101">
        <v>430</v>
      </c>
      <c r="G1101">
        <v>430</v>
      </c>
      <c r="H1101">
        <v>0</v>
      </c>
      <c r="I1101" s="2">
        <v>44086.004861111112</v>
      </c>
      <c r="K1101" t="s">
        <v>311</v>
      </c>
    </row>
    <row r="1102" spans="1:11" x14ac:dyDescent="0.45">
      <c r="A1102">
        <v>1101</v>
      </c>
      <c r="B1102" s="1">
        <v>36837</v>
      </c>
      <c r="F1102">
        <v>5880</v>
      </c>
      <c r="G1102">
        <v>5880</v>
      </c>
      <c r="H1102">
        <v>0</v>
      </c>
      <c r="I1102" s="2">
        <v>44086.30972222222</v>
      </c>
      <c r="J1102" s="2">
        <v>44681.419444444444</v>
      </c>
      <c r="K1102" t="s">
        <v>30</v>
      </c>
    </row>
    <row r="1103" spans="1:11" x14ac:dyDescent="0.45">
      <c r="A1103">
        <v>1102</v>
      </c>
      <c r="B1103" s="1">
        <v>36360</v>
      </c>
      <c r="C1103" t="s">
        <v>20</v>
      </c>
      <c r="D1103" t="s">
        <v>38</v>
      </c>
      <c r="E1103">
        <v>27106</v>
      </c>
      <c r="F1103">
        <v>2330</v>
      </c>
      <c r="G1103">
        <v>7830</v>
      </c>
      <c r="H1103">
        <v>5500</v>
      </c>
      <c r="I1103" s="2">
        <v>44086.333333333336</v>
      </c>
      <c r="J1103" s="2">
        <v>44344.912499999999</v>
      </c>
      <c r="K1103" t="s">
        <v>313</v>
      </c>
    </row>
    <row r="1104" spans="1:11" x14ac:dyDescent="0.45">
      <c r="A1104">
        <v>1103</v>
      </c>
      <c r="F1104">
        <v>3915</v>
      </c>
      <c r="G1104">
        <v>3915</v>
      </c>
      <c r="H1104">
        <v>0</v>
      </c>
      <c r="I1104" s="2">
        <v>44086.347222222219</v>
      </c>
      <c r="J1104" s="2">
        <v>44666.834027777775</v>
      </c>
      <c r="K1104" t="s">
        <v>46</v>
      </c>
    </row>
    <row r="1105" spans="1:11" x14ac:dyDescent="0.45">
      <c r="A1105">
        <v>1104</v>
      </c>
      <c r="F1105">
        <v>500</v>
      </c>
      <c r="G1105">
        <v>500</v>
      </c>
      <c r="H1105">
        <v>0</v>
      </c>
      <c r="I1105" s="2">
        <v>44086.401388888888</v>
      </c>
      <c r="J1105" s="2">
        <v>44635.693749999999</v>
      </c>
      <c r="K1105" t="s">
        <v>56</v>
      </c>
    </row>
    <row r="1106" spans="1:11" x14ac:dyDescent="0.45">
      <c r="A1106">
        <v>1105</v>
      </c>
      <c r="F1106">
        <v>920</v>
      </c>
      <c r="G1106">
        <v>920</v>
      </c>
      <c r="H1106">
        <v>0</v>
      </c>
      <c r="I1106" s="2">
        <v>44086.426388888889</v>
      </c>
      <c r="J1106" s="2">
        <v>44319.5625</v>
      </c>
      <c r="K1106" t="s">
        <v>314</v>
      </c>
    </row>
    <row r="1107" spans="1:11" x14ac:dyDescent="0.45">
      <c r="A1107">
        <v>1106</v>
      </c>
      <c r="F1107">
        <v>1015</v>
      </c>
      <c r="G1107">
        <v>1015</v>
      </c>
      <c r="H1107">
        <v>0</v>
      </c>
      <c r="I1107" s="2">
        <v>44086.477777777778</v>
      </c>
      <c r="J1107" s="2">
        <v>44554.53402777778</v>
      </c>
      <c r="K1107" t="s">
        <v>106</v>
      </c>
    </row>
    <row r="1108" spans="1:11" x14ac:dyDescent="0.45">
      <c r="A1108">
        <v>1107</v>
      </c>
      <c r="F1108">
        <v>5455</v>
      </c>
      <c r="G1108">
        <v>5455</v>
      </c>
      <c r="H1108">
        <v>0</v>
      </c>
      <c r="I1108" s="2">
        <v>44086.5</v>
      </c>
      <c r="J1108" s="2">
        <v>44678.953472222223</v>
      </c>
      <c r="K1108" t="s">
        <v>46</v>
      </c>
    </row>
    <row r="1109" spans="1:11" x14ac:dyDescent="0.45">
      <c r="A1109">
        <v>1108</v>
      </c>
      <c r="F1109">
        <v>30</v>
      </c>
      <c r="G1109">
        <v>530</v>
      </c>
      <c r="H1109">
        <v>500</v>
      </c>
      <c r="I1109" s="2">
        <v>44086.540277777778</v>
      </c>
      <c r="J1109" s="2">
        <v>44530.763194444444</v>
      </c>
      <c r="K1109" t="s">
        <v>56</v>
      </c>
    </row>
    <row r="1110" spans="1:11" x14ac:dyDescent="0.45">
      <c r="A1110">
        <v>1109</v>
      </c>
      <c r="F1110">
        <v>865</v>
      </c>
      <c r="G1110">
        <v>1665</v>
      </c>
      <c r="H1110">
        <v>800</v>
      </c>
      <c r="I1110" s="2">
        <v>44086.556944444441</v>
      </c>
      <c r="J1110" s="2">
        <v>44134.787499999999</v>
      </c>
      <c r="K1110" t="s">
        <v>314</v>
      </c>
    </row>
    <row r="1111" spans="1:11" x14ac:dyDescent="0.45">
      <c r="A1111">
        <v>1110</v>
      </c>
      <c r="F1111">
        <v>1420</v>
      </c>
      <c r="G1111">
        <v>1420</v>
      </c>
      <c r="H1111">
        <v>0</v>
      </c>
      <c r="I1111" s="2">
        <v>44086.561111111114</v>
      </c>
      <c r="J1111" s="2">
        <v>44634.595138888886</v>
      </c>
      <c r="K1111" t="s">
        <v>56</v>
      </c>
    </row>
    <row r="1112" spans="1:11" x14ac:dyDescent="0.45">
      <c r="A1112">
        <v>1111</v>
      </c>
      <c r="F1112">
        <v>2990</v>
      </c>
      <c r="G1112">
        <v>2990</v>
      </c>
      <c r="H1112">
        <v>0</v>
      </c>
      <c r="I1112" s="2">
        <v>44086.568055555559</v>
      </c>
      <c r="J1112" s="2">
        <v>44659.819444444445</v>
      </c>
      <c r="K1112" t="s">
        <v>56</v>
      </c>
    </row>
    <row r="1113" spans="1:11" x14ac:dyDescent="0.45">
      <c r="A1113">
        <v>1112</v>
      </c>
      <c r="F1113">
        <v>2775</v>
      </c>
      <c r="G1113">
        <v>2775</v>
      </c>
      <c r="H1113">
        <v>0</v>
      </c>
      <c r="I1113" s="2">
        <v>44086.593055555553</v>
      </c>
      <c r="J1113" s="2">
        <v>44333.988194444442</v>
      </c>
      <c r="K1113" t="s">
        <v>315</v>
      </c>
    </row>
    <row r="1114" spans="1:11" x14ac:dyDescent="0.45">
      <c r="A1114">
        <v>1113</v>
      </c>
      <c r="B1114" s="1">
        <v>37083</v>
      </c>
      <c r="F1114">
        <v>550</v>
      </c>
      <c r="G1114">
        <v>550</v>
      </c>
      <c r="H1114">
        <v>0</v>
      </c>
      <c r="I1114" s="2">
        <v>44086.606944444444</v>
      </c>
      <c r="J1114" s="2">
        <v>44644.75</v>
      </c>
      <c r="K1114" t="s">
        <v>136</v>
      </c>
    </row>
    <row r="1115" spans="1:11" x14ac:dyDescent="0.45">
      <c r="A1115">
        <v>1114</v>
      </c>
      <c r="F1115">
        <v>530</v>
      </c>
      <c r="G1115">
        <v>1030</v>
      </c>
      <c r="H1115">
        <v>500</v>
      </c>
      <c r="I1115" s="2">
        <v>44086.698611111111</v>
      </c>
      <c r="J1115" s="2">
        <v>44581.881249999999</v>
      </c>
      <c r="K1115" t="s">
        <v>30</v>
      </c>
    </row>
    <row r="1116" spans="1:11" x14ac:dyDescent="0.45">
      <c r="A1116">
        <v>1115</v>
      </c>
      <c r="F1116">
        <v>1225</v>
      </c>
      <c r="G1116">
        <v>1225</v>
      </c>
      <c r="H1116">
        <v>0</v>
      </c>
      <c r="I1116" s="2">
        <v>44086.761805555558</v>
      </c>
      <c r="J1116" s="2">
        <v>44514.330555555556</v>
      </c>
      <c r="K1116" t="s">
        <v>56</v>
      </c>
    </row>
    <row r="1117" spans="1:11" x14ac:dyDescent="0.45">
      <c r="A1117">
        <v>1116</v>
      </c>
      <c r="F1117">
        <v>1800</v>
      </c>
      <c r="G1117">
        <v>6300</v>
      </c>
      <c r="H1117">
        <v>4500</v>
      </c>
      <c r="I1117" s="2">
        <v>44086.78402777778</v>
      </c>
      <c r="J1117" s="2">
        <v>44742.013888888891</v>
      </c>
      <c r="K1117" t="s">
        <v>316</v>
      </c>
    </row>
    <row r="1118" spans="1:11" x14ac:dyDescent="0.45">
      <c r="A1118">
        <v>1117</v>
      </c>
      <c r="F1118">
        <v>4865</v>
      </c>
      <c r="G1118">
        <v>4865</v>
      </c>
      <c r="H1118">
        <v>0</v>
      </c>
      <c r="I1118" s="2">
        <v>44086.786805555559</v>
      </c>
      <c r="J1118" s="2">
        <v>44704.643055555556</v>
      </c>
      <c r="K1118" t="s">
        <v>52</v>
      </c>
    </row>
    <row r="1119" spans="1:11" x14ac:dyDescent="0.45">
      <c r="A1119">
        <v>1118</v>
      </c>
      <c r="B1119" s="1">
        <v>36224</v>
      </c>
      <c r="F1119">
        <v>1785</v>
      </c>
      <c r="G1119">
        <v>1785</v>
      </c>
      <c r="H1119">
        <v>0</v>
      </c>
      <c r="I1119" s="2">
        <v>44086.786805555559</v>
      </c>
      <c r="J1119" s="2">
        <v>44333.588888888888</v>
      </c>
      <c r="K1119" t="s">
        <v>317</v>
      </c>
    </row>
    <row r="1120" spans="1:11" x14ac:dyDescent="0.45">
      <c r="A1120">
        <v>1119</v>
      </c>
      <c r="F1120">
        <v>1425</v>
      </c>
      <c r="G1120">
        <v>1425</v>
      </c>
      <c r="H1120">
        <v>0</v>
      </c>
      <c r="I1120" s="2">
        <v>44086.796527777777</v>
      </c>
      <c r="J1120" s="2">
        <v>44497.4</v>
      </c>
      <c r="K1120" t="s">
        <v>318</v>
      </c>
    </row>
    <row r="1121" spans="1:11" x14ac:dyDescent="0.45">
      <c r="A1121">
        <v>1120</v>
      </c>
      <c r="F1121">
        <v>5720</v>
      </c>
      <c r="G1121">
        <v>5720</v>
      </c>
      <c r="H1121">
        <v>0</v>
      </c>
      <c r="I1121" s="2">
        <v>44086.807638888888</v>
      </c>
      <c r="J1121" s="2">
        <v>44741.773611111108</v>
      </c>
      <c r="K1121" t="s">
        <v>46</v>
      </c>
    </row>
    <row r="1122" spans="1:11" x14ac:dyDescent="0.45">
      <c r="A1122">
        <v>1121</v>
      </c>
      <c r="F1122">
        <v>2125</v>
      </c>
      <c r="G1122">
        <v>2125</v>
      </c>
      <c r="H1122">
        <v>0</v>
      </c>
      <c r="I1122" s="2">
        <v>44086.808333333334</v>
      </c>
      <c r="J1122" s="2">
        <v>44625.645138888889</v>
      </c>
      <c r="K1122" t="s">
        <v>56</v>
      </c>
    </row>
    <row r="1123" spans="1:11" x14ac:dyDescent="0.45">
      <c r="A1123">
        <v>1122</v>
      </c>
      <c r="F1123">
        <v>1150</v>
      </c>
      <c r="G1123">
        <v>1150</v>
      </c>
      <c r="H1123">
        <v>0</v>
      </c>
      <c r="I1123" s="2">
        <v>44086.814583333333</v>
      </c>
      <c r="J1123" s="2">
        <v>44510.666666666664</v>
      </c>
      <c r="K1123" t="s">
        <v>319</v>
      </c>
    </row>
    <row r="1124" spans="1:11" x14ac:dyDescent="0.45">
      <c r="A1124">
        <v>1123</v>
      </c>
      <c r="F1124">
        <v>8680</v>
      </c>
      <c r="G1124">
        <v>9980</v>
      </c>
      <c r="H1124">
        <v>1300</v>
      </c>
      <c r="I1124" s="2">
        <v>44086.822916666664</v>
      </c>
      <c r="J1124" s="2">
        <v>44708.897222222222</v>
      </c>
      <c r="K1124" t="s">
        <v>52</v>
      </c>
    </row>
    <row r="1125" spans="1:11" x14ac:dyDescent="0.45">
      <c r="A1125">
        <v>1124</v>
      </c>
      <c r="F1125">
        <v>975</v>
      </c>
      <c r="G1125">
        <v>975</v>
      </c>
      <c r="H1125">
        <v>0</v>
      </c>
      <c r="I1125" s="2">
        <v>44086.824999999997</v>
      </c>
      <c r="J1125" s="2">
        <v>44635.691666666666</v>
      </c>
      <c r="K1125" t="s">
        <v>48</v>
      </c>
    </row>
    <row r="1126" spans="1:11" x14ac:dyDescent="0.45">
      <c r="A1126">
        <v>1125</v>
      </c>
      <c r="F1126">
        <v>975</v>
      </c>
      <c r="G1126">
        <v>975</v>
      </c>
      <c r="H1126">
        <v>0</v>
      </c>
      <c r="I1126" s="2">
        <v>44086.82916666667</v>
      </c>
      <c r="K1126" t="s">
        <v>320</v>
      </c>
    </row>
    <row r="1127" spans="1:11" x14ac:dyDescent="0.45">
      <c r="A1127">
        <v>1126</v>
      </c>
      <c r="B1127" s="1">
        <v>36970</v>
      </c>
      <c r="F1127">
        <v>975</v>
      </c>
      <c r="G1127">
        <v>975</v>
      </c>
      <c r="H1127">
        <v>0</v>
      </c>
      <c r="I1127" s="2">
        <v>44086.82916666667</v>
      </c>
      <c r="J1127" s="2">
        <v>44611.556944444441</v>
      </c>
      <c r="K1127" t="s">
        <v>48</v>
      </c>
    </row>
    <row r="1128" spans="1:11" x14ac:dyDescent="0.45">
      <c r="A1128">
        <v>1127</v>
      </c>
      <c r="B1128" s="1">
        <v>36441</v>
      </c>
      <c r="F1128">
        <v>8180</v>
      </c>
      <c r="G1128">
        <v>8180</v>
      </c>
      <c r="H1128">
        <v>0</v>
      </c>
      <c r="I1128" s="2">
        <v>44086.856249999997</v>
      </c>
      <c r="J1128" s="2">
        <v>44680.668055555558</v>
      </c>
      <c r="K1128" t="s">
        <v>52</v>
      </c>
    </row>
    <row r="1129" spans="1:11" x14ac:dyDescent="0.45">
      <c r="A1129">
        <v>1128</v>
      </c>
      <c r="F1129">
        <v>4925</v>
      </c>
      <c r="G1129">
        <v>4925</v>
      </c>
      <c r="H1129">
        <v>0</v>
      </c>
      <c r="I1129" s="2">
        <v>44086.856944444444</v>
      </c>
      <c r="J1129" s="2">
        <v>44631.511805555558</v>
      </c>
      <c r="K1129" t="s">
        <v>52</v>
      </c>
    </row>
    <row r="1130" spans="1:11" x14ac:dyDescent="0.45">
      <c r="A1130">
        <v>1129</v>
      </c>
      <c r="B1130" s="1">
        <v>36805</v>
      </c>
      <c r="F1130">
        <v>2460</v>
      </c>
      <c r="G1130">
        <v>2460</v>
      </c>
      <c r="H1130">
        <v>0</v>
      </c>
      <c r="I1130" s="2">
        <v>44086.875694444447</v>
      </c>
      <c r="J1130" s="2">
        <v>44732.620833333334</v>
      </c>
      <c r="K1130" t="s">
        <v>321</v>
      </c>
    </row>
    <row r="1131" spans="1:11" x14ac:dyDescent="0.45">
      <c r="A1131">
        <v>1130</v>
      </c>
      <c r="F1131">
        <v>2025</v>
      </c>
      <c r="G1131">
        <v>2025</v>
      </c>
      <c r="H1131">
        <v>0</v>
      </c>
      <c r="I1131" s="2">
        <v>44087.573611111111</v>
      </c>
      <c r="J1131" s="2">
        <v>44687.78125</v>
      </c>
      <c r="K1131" t="s">
        <v>322</v>
      </c>
    </row>
    <row r="1132" spans="1:11" x14ac:dyDescent="0.45">
      <c r="A1132">
        <v>1131</v>
      </c>
      <c r="F1132">
        <v>130</v>
      </c>
      <c r="G1132">
        <v>630</v>
      </c>
      <c r="H1132">
        <v>500</v>
      </c>
      <c r="I1132" s="2">
        <v>44087.788888888892</v>
      </c>
      <c r="J1132" s="2">
        <v>44699.095833333333</v>
      </c>
      <c r="K1132" t="s">
        <v>56</v>
      </c>
    </row>
    <row r="1133" spans="1:11" x14ac:dyDescent="0.45">
      <c r="A1133">
        <v>1132</v>
      </c>
      <c r="F1133">
        <v>220</v>
      </c>
      <c r="G1133">
        <v>620</v>
      </c>
      <c r="H1133">
        <v>400</v>
      </c>
      <c r="I1133" s="2">
        <v>44088.895138888889</v>
      </c>
      <c r="J1133" s="2">
        <v>44296.87777777778</v>
      </c>
      <c r="K1133" t="s">
        <v>323</v>
      </c>
    </row>
    <row r="1134" spans="1:11" x14ac:dyDescent="0.45">
      <c r="A1134">
        <v>1133</v>
      </c>
      <c r="F1134">
        <v>1110</v>
      </c>
      <c r="G1134">
        <v>1110</v>
      </c>
      <c r="H1134">
        <v>0</v>
      </c>
      <c r="I1134" s="2">
        <v>44089.472916666666</v>
      </c>
      <c r="J1134" s="2">
        <v>44621.052083333336</v>
      </c>
      <c r="K1134" t="s">
        <v>46</v>
      </c>
    </row>
    <row r="1135" spans="1:11" x14ac:dyDescent="0.45">
      <c r="A1135">
        <v>1134</v>
      </c>
      <c r="F1135">
        <v>630</v>
      </c>
      <c r="G1135">
        <v>1930</v>
      </c>
      <c r="H1135">
        <v>1300</v>
      </c>
      <c r="I1135" s="2">
        <v>44090.59375</v>
      </c>
      <c r="J1135" s="2">
        <v>44678.384722222225</v>
      </c>
      <c r="K1135" t="s">
        <v>278</v>
      </c>
    </row>
    <row r="1136" spans="1:11" x14ac:dyDescent="0.45">
      <c r="A1136">
        <v>1135</v>
      </c>
      <c r="F1136">
        <v>400</v>
      </c>
      <c r="G1136">
        <v>400</v>
      </c>
      <c r="H1136">
        <v>0</v>
      </c>
      <c r="I1136" s="2">
        <v>44090.729166666664</v>
      </c>
      <c r="J1136" s="2">
        <v>44573.463194444441</v>
      </c>
      <c r="K1136" t="s">
        <v>131</v>
      </c>
    </row>
    <row r="1137" spans="1:11" x14ac:dyDescent="0.45">
      <c r="A1137">
        <v>1136</v>
      </c>
      <c r="F1137">
        <v>670</v>
      </c>
      <c r="G1137">
        <v>670</v>
      </c>
      <c r="H1137">
        <v>0</v>
      </c>
      <c r="I1137" s="2">
        <v>44090.734027777777</v>
      </c>
      <c r="J1137" s="2">
        <v>44687.354166666664</v>
      </c>
      <c r="K1137" t="s">
        <v>70</v>
      </c>
    </row>
    <row r="1138" spans="1:11" x14ac:dyDescent="0.45">
      <c r="A1138">
        <v>1137</v>
      </c>
      <c r="F1138">
        <v>700</v>
      </c>
      <c r="G1138">
        <v>700</v>
      </c>
      <c r="H1138">
        <v>0</v>
      </c>
      <c r="I1138" s="2">
        <v>44090.738888888889</v>
      </c>
      <c r="K1138" t="s">
        <v>317</v>
      </c>
    </row>
    <row r="1139" spans="1:11" x14ac:dyDescent="0.45">
      <c r="A1139">
        <v>1138</v>
      </c>
      <c r="F1139">
        <v>2710</v>
      </c>
      <c r="G1139">
        <v>2710</v>
      </c>
      <c r="H1139">
        <v>0</v>
      </c>
      <c r="I1139" s="2">
        <v>44090.739583333336</v>
      </c>
      <c r="J1139" s="2">
        <v>44699.625694444447</v>
      </c>
      <c r="K1139" t="s">
        <v>29</v>
      </c>
    </row>
    <row r="1140" spans="1:11" x14ac:dyDescent="0.45">
      <c r="A1140">
        <v>1139</v>
      </c>
      <c r="C1140" t="s">
        <v>20</v>
      </c>
      <c r="D1140" t="s">
        <v>21</v>
      </c>
      <c r="E1140">
        <v>27106</v>
      </c>
      <c r="F1140">
        <v>885</v>
      </c>
      <c r="G1140">
        <v>1195</v>
      </c>
      <c r="H1140">
        <v>310</v>
      </c>
      <c r="I1140" s="2">
        <v>44090.745833333334</v>
      </c>
      <c r="J1140" s="2">
        <v>44317.614583333336</v>
      </c>
      <c r="K1140" t="s">
        <v>324</v>
      </c>
    </row>
    <row r="1141" spans="1:11" x14ac:dyDescent="0.45">
      <c r="A1141">
        <v>1140</v>
      </c>
      <c r="B1141" s="1">
        <v>37189</v>
      </c>
      <c r="F1141">
        <v>4410</v>
      </c>
      <c r="G1141">
        <v>5160</v>
      </c>
      <c r="H1141">
        <v>750</v>
      </c>
      <c r="I1141" s="2">
        <v>44090.745833333334</v>
      </c>
      <c r="J1141" s="2">
        <v>44645.554861111108</v>
      </c>
      <c r="K1141" t="s">
        <v>56</v>
      </c>
    </row>
    <row r="1142" spans="1:11" x14ac:dyDescent="0.45">
      <c r="A1142">
        <v>1141</v>
      </c>
      <c r="F1142">
        <v>950</v>
      </c>
      <c r="G1142">
        <v>950</v>
      </c>
      <c r="H1142">
        <v>0</v>
      </c>
      <c r="I1142" s="2">
        <v>44090.749305555553</v>
      </c>
      <c r="K1142" t="s">
        <v>325</v>
      </c>
    </row>
    <row r="1143" spans="1:11" x14ac:dyDescent="0.45">
      <c r="A1143">
        <v>1142</v>
      </c>
      <c r="B1143" s="1">
        <v>36611</v>
      </c>
      <c r="F1143">
        <v>7290</v>
      </c>
      <c r="G1143">
        <v>7790</v>
      </c>
      <c r="H1143">
        <v>500</v>
      </c>
      <c r="I1143" s="2">
        <v>44090.753472222219</v>
      </c>
      <c r="J1143" s="2">
        <v>44742.409722222219</v>
      </c>
      <c r="K1143" t="s">
        <v>316</v>
      </c>
    </row>
    <row r="1144" spans="1:11" x14ac:dyDescent="0.45">
      <c r="A1144">
        <v>1143</v>
      </c>
      <c r="F1144">
        <v>950</v>
      </c>
      <c r="G1144">
        <v>950</v>
      </c>
      <c r="H1144">
        <v>0</v>
      </c>
      <c r="I1144" s="2">
        <v>44090.756249999999</v>
      </c>
      <c r="J1144" s="2">
        <v>44119.622916666667</v>
      </c>
      <c r="K1144" t="s">
        <v>326</v>
      </c>
    </row>
    <row r="1145" spans="1:11" x14ac:dyDescent="0.45">
      <c r="A1145">
        <v>1144</v>
      </c>
      <c r="B1145" s="1">
        <v>37193</v>
      </c>
      <c r="F1145">
        <v>6500</v>
      </c>
      <c r="G1145">
        <v>6500</v>
      </c>
      <c r="H1145">
        <v>0</v>
      </c>
      <c r="I1145" s="2">
        <v>44090.761805555558</v>
      </c>
      <c r="J1145" s="2">
        <v>44669.751388888886</v>
      </c>
      <c r="K1145" t="s">
        <v>56</v>
      </c>
    </row>
    <row r="1146" spans="1:11" x14ac:dyDescent="0.45">
      <c r="A1146">
        <v>1145</v>
      </c>
      <c r="F1146">
        <v>900</v>
      </c>
      <c r="G1146">
        <v>900</v>
      </c>
      <c r="H1146">
        <v>0</v>
      </c>
      <c r="I1146" s="2">
        <v>44090.763888888891</v>
      </c>
      <c r="J1146" s="2">
        <v>44121.826388888891</v>
      </c>
      <c r="K1146" t="s">
        <v>327</v>
      </c>
    </row>
    <row r="1147" spans="1:11" x14ac:dyDescent="0.45">
      <c r="A1147">
        <v>1146</v>
      </c>
      <c r="F1147">
        <v>4450</v>
      </c>
      <c r="G1147">
        <v>4950</v>
      </c>
      <c r="H1147">
        <v>500</v>
      </c>
      <c r="I1147" s="2">
        <v>44090.82708333333</v>
      </c>
      <c r="J1147" s="2">
        <v>44733.715277777781</v>
      </c>
      <c r="K1147" t="s">
        <v>51</v>
      </c>
    </row>
    <row r="1148" spans="1:11" x14ac:dyDescent="0.45">
      <c r="A1148">
        <v>1147</v>
      </c>
      <c r="F1148">
        <v>1420</v>
      </c>
      <c r="G1148">
        <v>1420</v>
      </c>
      <c r="H1148">
        <v>0</v>
      </c>
      <c r="I1148" s="2">
        <v>44090.845138888886</v>
      </c>
      <c r="J1148" s="2">
        <v>44621.865277777775</v>
      </c>
      <c r="K1148" t="s">
        <v>152</v>
      </c>
    </row>
    <row r="1149" spans="1:11" x14ac:dyDescent="0.45">
      <c r="A1149">
        <v>1148</v>
      </c>
      <c r="F1149">
        <v>1820</v>
      </c>
      <c r="G1149">
        <v>1820</v>
      </c>
      <c r="H1149">
        <v>0</v>
      </c>
      <c r="I1149" s="2">
        <v>44090.879166666666</v>
      </c>
      <c r="J1149" s="2">
        <v>44661.970138888886</v>
      </c>
      <c r="K1149" t="s">
        <v>33</v>
      </c>
    </row>
    <row r="1150" spans="1:11" x14ac:dyDescent="0.45">
      <c r="A1150">
        <v>1149</v>
      </c>
      <c r="F1150">
        <v>1700</v>
      </c>
      <c r="G1150">
        <v>1700</v>
      </c>
      <c r="H1150">
        <v>0</v>
      </c>
      <c r="I1150" s="2">
        <v>44090.882638888892</v>
      </c>
      <c r="J1150" s="2">
        <v>44684.802083333336</v>
      </c>
      <c r="K1150" t="s">
        <v>48</v>
      </c>
    </row>
    <row r="1151" spans="1:11" x14ac:dyDescent="0.45">
      <c r="A1151">
        <v>1150</v>
      </c>
      <c r="F1151">
        <v>3220</v>
      </c>
      <c r="G1151">
        <v>3220</v>
      </c>
      <c r="H1151">
        <v>0</v>
      </c>
      <c r="I1151" s="2">
        <v>44090.886111111111</v>
      </c>
      <c r="J1151" s="2">
        <v>44683.751388888886</v>
      </c>
      <c r="K1151" t="s">
        <v>46</v>
      </c>
    </row>
    <row r="1152" spans="1:11" x14ac:dyDescent="0.45">
      <c r="A1152">
        <v>1151</v>
      </c>
      <c r="F1152">
        <v>2130</v>
      </c>
      <c r="G1152">
        <v>2130</v>
      </c>
      <c r="H1152">
        <v>0</v>
      </c>
      <c r="I1152" s="2">
        <v>44090.898611111108</v>
      </c>
      <c r="J1152" s="2">
        <v>44583.800694444442</v>
      </c>
      <c r="K1152" t="s">
        <v>56</v>
      </c>
    </row>
    <row r="1153" spans="1:11" x14ac:dyDescent="0.45">
      <c r="A1153">
        <v>1152</v>
      </c>
      <c r="F1153">
        <v>7225</v>
      </c>
      <c r="G1153">
        <v>7725</v>
      </c>
      <c r="H1153">
        <v>500</v>
      </c>
      <c r="I1153" s="2">
        <v>44090.9</v>
      </c>
      <c r="J1153" s="2">
        <v>44670.990972222222</v>
      </c>
      <c r="K1153" t="s">
        <v>126</v>
      </c>
    </row>
    <row r="1154" spans="1:11" x14ac:dyDescent="0.45">
      <c r="A1154">
        <v>1153</v>
      </c>
      <c r="F1154">
        <v>1240</v>
      </c>
      <c r="G1154">
        <v>1540</v>
      </c>
      <c r="H1154">
        <v>300</v>
      </c>
      <c r="I1154" s="2">
        <v>44090.918055555558</v>
      </c>
      <c r="J1154" s="2">
        <v>44527.799305555556</v>
      </c>
      <c r="K1154" t="s">
        <v>56</v>
      </c>
    </row>
    <row r="1155" spans="1:11" x14ac:dyDescent="0.45">
      <c r="A1155">
        <v>1154</v>
      </c>
      <c r="F1155">
        <v>625</v>
      </c>
      <c r="G1155">
        <v>625</v>
      </c>
      <c r="H1155">
        <v>0</v>
      </c>
      <c r="I1155" s="2">
        <v>44090.96875</v>
      </c>
      <c r="J1155" s="2">
        <v>44571.724999999999</v>
      </c>
      <c r="K1155" t="s">
        <v>56</v>
      </c>
    </row>
    <row r="1156" spans="1:11" x14ac:dyDescent="0.45">
      <c r="A1156">
        <v>1155</v>
      </c>
      <c r="F1156">
        <v>400</v>
      </c>
      <c r="G1156">
        <v>400</v>
      </c>
      <c r="H1156">
        <v>0</v>
      </c>
      <c r="I1156" s="2">
        <v>44090.979861111111</v>
      </c>
      <c r="J1156" s="2">
        <v>44635.791666666664</v>
      </c>
      <c r="K1156" t="s">
        <v>131</v>
      </c>
    </row>
    <row r="1157" spans="1:11" x14ac:dyDescent="0.45">
      <c r="A1157">
        <v>1156</v>
      </c>
      <c r="F1157">
        <v>1740</v>
      </c>
      <c r="G1157">
        <v>1740</v>
      </c>
      <c r="H1157">
        <v>0</v>
      </c>
      <c r="I1157" s="2">
        <v>44090.991666666669</v>
      </c>
      <c r="J1157" s="2">
        <v>44742.698611111111</v>
      </c>
      <c r="K1157" t="s">
        <v>126</v>
      </c>
    </row>
    <row r="1158" spans="1:11" x14ac:dyDescent="0.45">
      <c r="A1158">
        <v>1157</v>
      </c>
      <c r="F1158">
        <v>400</v>
      </c>
      <c r="G1158">
        <v>400</v>
      </c>
      <c r="H1158">
        <v>0</v>
      </c>
      <c r="I1158" s="2">
        <v>44090.995833333334</v>
      </c>
      <c r="J1158" s="2">
        <v>44634.472222222219</v>
      </c>
      <c r="K1158" t="s">
        <v>328</v>
      </c>
    </row>
    <row r="1159" spans="1:11" x14ac:dyDescent="0.45">
      <c r="A1159">
        <v>1158</v>
      </c>
      <c r="F1159">
        <v>1500</v>
      </c>
      <c r="G1159">
        <v>1500</v>
      </c>
      <c r="H1159">
        <v>0</v>
      </c>
      <c r="I1159" s="2">
        <v>44091.344444444447</v>
      </c>
      <c r="J1159" s="2">
        <v>44595.943749999999</v>
      </c>
      <c r="K1159" t="s">
        <v>26</v>
      </c>
    </row>
    <row r="1160" spans="1:11" x14ac:dyDescent="0.45">
      <c r="A1160">
        <v>1159</v>
      </c>
      <c r="C1160" t="s">
        <v>329</v>
      </c>
      <c r="D1160" t="s">
        <v>38</v>
      </c>
      <c r="E1160">
        <v>27012</v>
      </c>
      <c r="F1160">
        <v>6225</v>
      </c>
      <c r="G1160">
        <v>8300</v>
      </c>
      <c r="H1160">
        <v>2075</v>
      </c>
      <c r="I1160" s="2">
        <v>44091.4375</v>
      </c>
      <c r="J1160" s="2">
        <v>44686.90625</v>
      </c>
      <c r="K1160" t="s">
        <v>33</v>
      </c>
    </row>
    <row r="1161" spans="1:11" x14ac:dyDescent="0.45">
      <c r="A1161">
        <v>1160</v>
      </c>
      <c r="C1161" t="s">
        <v>20</v>
      </c>
      <c r="D1161" t="s">
        <v>38</v>
      </c>
      <c r="E1161">
        <v>27109</v>
      </c>
      <c r="F1161">
        <v>340</v>
      </c>
      <c r="G1161">
        <v>1990</v>
      </c>
      <c r="H1161">
        <v>1650</v>
      </c>
      <c r="I1161" s="2">
        <v>44091.438888888886</v>
      </c>
      <c r="J1161" s="2">
        <v>44534.947916666664</v>
      </c>
      <c r="K1161" t="s">
        <v>48</v>
      </c>
    </row>
    <row r="1162" spans="1:11" x14ac:dyDescent="0.45">
      <c r="A1162">
        <v>1161</v>
      </c>
      <c r="F1162">
        <v>1820</v>
      </c>
      <c r="G1162">
        <v>1820</v>
      </c>
      <c r="H1162">
        <v>0</v>
      </c>
      <c r="I1162" s="2">
        <v>44091.439583333333</v>
      </c>
      <c r="J1162" s="2">
        <v>44562.525694444441</v>
      </c>
      <c r="K1162" t="s">
        <v>48</v>
      </c>
    </row>
    <row r="1163" spans="1:11" x14ac:dyDescent="0.45">
      <c r="A1163">
        <v>1162</v>
      </c>
      <c r="F1163">
        <v>920</v>
      </c>
      <c r="G1163">
        <v>920</v>
      </c>
      <c r="H1163">
        <v>0</v>
      </c>
      <c r="I1163" s="2">
        <v>44091.449305555558</v>
      </c>
      <c r="J1163" s="2">
        <v>44604.611805555556</v>
      </c>
      <c r="K1163" t="s">
        <v>46</v>
      </c>
    </row>
    <row r="1164" spans="1:11" x14ac:dyDescent="0.45">
      <c r="A1164">
        <v>1163</v>
      </c>
      <c r="F1164">
        <v>1200</v>
      </c>
      <c r="G1164">
        <v>1200</v>
      </c>
      <c r="H1164">
        <v>0</v>
      </c>
      <c r="I1164" s="2">
        <v>44091.459722222222</v>
      </c>
      <c r="K1164" t="s">
        <v>314</v>
      </c>
    </row>
    <row r="1165" spans="1:11" x14ac:dyDescent="0.45">
      <c r="A1165">
        <v>1164</v>
      </c>
      <c r="F1165">
        <v>1400</v>
      </c>
      <c r="G1165">
        <v>1400</v>
      </c>
      <c r="H1165">
        <v>0</v>
      </c>
      <c r="I1165" s="2">
        <v>44091.470138888886</v>
      </c>
      <c r="J1165" s="2">
        <v>44669.750694444447</v>
      </c>
      <c r="K1165" t="s">
        <v>48</v>
      </c>
    </row>
    <row r="1166" spans="1:11" x14ac:dyDescent="0.45">
      <c r="A1166">
        <v>1165</v>
      </c>
      <c r="F1166">
        <v>770</v>
      </c>
      <c r="G1166">
        <v>770</v>
      </c>
      <c r="H1166">
        <v>0</v>
      </c>
      <c r="I1166" s="2">
        <v>44091.492361111108</v>
      </c>
      <c r="J1166" s="2">
        <v>44669.771527777775</v>
      </c>
      <c r="K1166" t="s">
        <v>56</v>
      </c>
    </row>
    <row r="1167" spans="1:11" x14ac:dyDescent="0.45">
      <c r="A1167">
        <v>1166</v>
      </c>
      <c r="F1167">
        <v>950</v>
      </c>
      <c r="G1167">
        <v>950</v>
      </c>
      <c r="H1167">
        <v>0</v>
      </c>
      <c r="I1167" s="2">
        <v>44091.505555555559</v>
      </c>
      <c r="J1167" s="2">
        <v>44623.365277777775</v>
      </c>
      <c r="K1167" t="s">
        <v>48</v>
      </c>
    </row>
    <row r="1168" spans="1:11" x14ac:dyDescent="0.45">
      <c r="A1168">
        <v>1167</v>
      </c>
      <c r="B1168" s="1">
        <v>32236</v>
      </c>
      <c r="C1168" t="s">
        <v>28</v>
      </c>
      <c r="D1168" t="s">
        <v>21</v>
      </c>
      <c r="E1168">
        <v>27104</v>
      </c>
      <c r="F1168">
        <v>690</v>
      </c>
      <c r="G1168">
        <v>700</v>
      </c>
      <c r="H1168">
        <v>10</v>
      </c>
      <c r="I1168" s="2">
        <v>44091.523611111108</v>
      </c>
      <c r="J1168" s="2">
        <v>44477.492361111108</v>
      </c>
      <c r="K1168" t="s">
        <v>29</v>
      </c>
    </row>
    <row r="1169" spans="1:11" x14ac:dyDescent="0.45">
      <c r="A1169">
        <v>1168</v>
      </c>
      <c r="F1169">
        <v>940</v>
      </c>
      <c r="G1169">
        <v>940</v>
      </c>
      <c r="H1169">
        <v>0</v>
      </c>
      <c r="I1169" s="2">
        <v>44091.552083333336</v>
      </c>
      <c r="J1169" s="2">
        <v>44325.998611111114</v>
      </c>
      <c r="K1169" t="s">
        <v>330</v>
      </c>
    </row>
    <row r="1170" spans="1:11" x14ac:dyDescent="0.45">
      <c r="A1170">
        <v>1169</v>
      </c>
      <c r="F1170">
        <v>450</v>
      </c>
      <c r="G1170">
        <v>450</v>
      </c>
      <c r="H1170">
        <v>0</v>
      </c>
      <c r="I1170" s="2">
        <v>44091.565972222219</v>
      </c>
      <c r="J1170" s="2">
        <v>44618.788194444445</v>
      </c>
      <c r="K1170" t="s">
        <v>56</v>
      </c>
    </row>
    <row r="1171" spans="1:11" x14ac:dyDescent="0.45">
      <c r="A1171">
        <v>1170</v>
      </c>
      <c r="F1171">
        <v>650</v>
      </c>
      <c r="G1171">
        <v>650</v>
      </c>
      <c r="H1171">
        <v>0</v>
      </c>
      <c r="I1171" s="2">
        <v>44091.568055555559</v>
      </c>
      <c r="J1171" s="2">
        <v>44573.765277777777</v>
      </c>
      <c r="K1171" t="s">
        <v>56</v>
      </c>
    </row>
    <row r="1172" spans="1:11" x14ac:dyDescent="0.45">
      <c r="A1172">
        <v>1171</v>
      </c>
      <c r="F1172">
        <v>2140</v>
      </c>
      <c r="G1172">
        <v>2140</v>
      </c>
      <c r="H1172">
        <v>0</v>
      </c>
      <c r="I1172" s="2">
        <v>44091.570833333331</v>
      </c>
      <c r="J1172" s="2">
        <v>44741.784722222219</v>
      </c>
      <c r="K1172" t="s">
        <v>48</v>
      </c>
    </row>
    <row r="1173" spans="1:11" x14ac:dyDescent="0.45">
      <c r="A1173">
        <v>1172</v>
      </c>
      <c r="F1173">
        <v>1200</v>
      </c>
      <c r="G1173">
        <v>1200</v>
      </c>
      <c r="H1173">
        <v>0</v>
      </c>
      <c r="I1173" s="2">
        <v>44091.574999999997</v>
      </c>
      <c r="J1173" s="2">
        <v>44532.656944444447</v>
      </c>
      <c r="K1173" t="s">
        <v>48</v>
      </c>
    </row>
    <row r="1174" spans="1:11" x14ac:dyDescent="0.45">
      <c r="A1174">
        <v>1173</v>
      </c>
      <c r="C1174" t="s">
        <v>28</v>
      </c>
      <c r="D1174" t="s">
        <v>21</v>
      </c>
      <c r="E1174">
        <v>27109</v>
      </c>
      <c r="F1174">
        <v>360</v>
      </c>
      <c r="G1174">
        <v>1420</v>
      </c>
      <c r="H1174">
        <v>1060</v>
      </c>
      <c r="I1174" s="2">
        <v>44091.6</v>
      </c>
      <c r="J1174" s="2">
        <v>44530.852777777778</v>
      </c>
      <c r="K1174" t="s">
        <v>48</v>
      </c>
    </row>
    <row r="1175" spans="1:11" x14ac:dyDescent="0.45">
      <c r="A1175">
        <v>1174</v>
      </c>
      <c r="F1175">
        <v>500</v>
      </c>
      <c r="G1175">
        <v>500</v>
      </c>
      <c r="H1175">
        <v>0</v>
      </c>
      <c r="I1175" s="2">
        <v>44091.648611111108</v>
      </c>
      <c r="J1175" s="2">
        <v>44604.532638888886</v>
      </c>
      <c r="K1175" t="s">
        <v>48</v>
      </c>
    </row>
    <row r="1176" spans="1:11" x14ac:dyDescent="0.45">
      <c r="A1176">
        <v>1175</v>
      </c>
      <c r="B1176" s="1">
        <v>36188</v>
      </c>
      <c r="F1176">
        <v>950</v>
      </c>
      <c r="G1176">
        <v>950</v>
      </c>
      <c r="H1176">
        <v>0</v>
      </c>
      <c r="I1176" s="2">
        <v>44091.670138888891</v>
      </c>
      <c r="J1176" s="2">
        <v>44116.722916666666</v>
      </c>
      <c r="K1176" t="s">
        <v>327</v>
      </c>
    </row>
    <row r="1177" spans="1:11" x14ac:dyDescent="0.45">
      <c r="A1177">
        <v>1176</v>
      </c>
      <c r="F1177">
        <v>2360</v>
      </c>
      <c r="G1177">
        <v>2860</v>
      </c>
      <c r="H1177">
        <v>500</v>
      </c>
      <c r="I1177" s="2">
        <v>44091.680555555555</v>
      </c>
      <c r="J1177" s="2">
        <v>44670.59375</v>
      </c>
      <c r="K1177" t="s">
        <v>331</v>
      </c>
    </row>
    <row r="1178" spans="1:11" x14ac:dyDescent="0.45">
      <c r="A1178">
        <v>1177</v>
      </c>
      <c r="F1178">
        <v>400</v>
      </c>
      <c r="G1178">
        <v>400</v>
      </c>
      <c r="H1178">
        <v>0</v>
      </c>
      <c r="I1178" s="2">
        <v>44091.691666666666</v>
      </c>
      <c r="J1178" s="2">
        <v>44449.438194444447</v>
      </c>
      <c r="K1178" t="s">
        <v>311</v>
      </c>
    </row>
    <row r="1179" spans="1:11" x14ac:dyDescent="0.45">
      <c r="A1179">
        <v>1178</v>
      </c>
      <c r="F1179">
        <v>400</v>
      </c>
      <c r="G1179">
        <v>400</v>
      </c>
      <c r="H1179">
        <v>0</v>
      </c>
      <c r="I1179" s="2">
        <v>44091.692361111112</v>
      </c>
      <c r="K1179" t="s">
        <v>310</v>
      </c>
    </row>
    <row r="1180" spans="1:11" x14ac:dyDescent="0.45">
      <c r="A1180">
        <v>1179</v>
      </c>
      <c r="B1180" s="1">
        <v>44535</v>
      </c>
      <c r="C1180" t="s">
        <v>332</v>
      </c>
      <c r="D1180" t="s">
        <v>333</v>
      </c>
      <c r="E1180">
        <v>93312</v>
      </c>
      <c r="F1180">
        <v>8510</v>
      </c>
      <c r="G1180">
        <v>14510</v>
      </c>
      <c r="H1180">
        <v>6000</v>
      </c>
      <c r="I1180" s="2">
        <v>44091.701388888891</v>
      </c>
      <c r="J1180" s="2">
        <v>44737.029166666667</v>
      </c>
      <c r="K1180" t="s">
        <v>99</v>
      </c>
    </row>
    <row r="1181" spans="1:11" x14ac:dyDescent="0.45">
      <c r="A1181">
        <v>1180</v>
      </c>
      <c r="F1181">
        <v>4270</v>
      </c>
      <c r="G1181">
        <v>6020</v>
      </c>
      <c r="H1181">
        <v>1750</v>
      </c>
      <c r="I1181" s="2">
        <v>44091.872916666667</v>
      </c>
      <c r="J1181" s="2">
        <v>44661.495833333334</v>
      </c>
      <c r="K1181" t="s">
        <v>153</v>
      </c>
    </row>
    <row r="1182" spans="1:11" x14ac:dyDescent="0.45">
      <c r="A1182">
        <v>1181</v>
      </c>
      <c r="B1182" s="1">
        <v>37035</v>
      </c>
      <c r="F1182">
        <v>6180</v>
      </c>
      <c r="G1182">
        <v>6180</v>
      </c>
      <c r="H1182">
        <v>0</v>
      </c>
      <c r="I1182" s="2">
        <v>44091.912499999999</v>
      </c>
      <c r="J1182" s="2">
        <v>44670.030555555553</v>
      </c>
      <c r="K1182" t="s">
        <v>33</v>
      </c>
    </row>
    <row r="1183" spans="1:11" x14ac:dyDescent="0.45">
      <c r="A1183">
        <v>1182</v>
      </c>
      <c r="F1183">
        <v>930</v>
      </c>
      <c r="G1183">
        <v>930</v>
      </c>
      <c r="H1183">
        <v>0</v>
      </c>
      <c r="I1183" s="2">
        <v>44091.930555555555</v>
      </c>
      <c r="J1183" s="2">
        <v>44698.775000000001</v>
      </c>
      <c r="K1183" t="s">
        <v>334</v>
      </c>
    </row>
    <row r="1184" spans="1:11" x14ac:dyDescent="0.45">
      <c r="A1184">
        <v>1183</v>
      </c>
      <c r="F1184">
        <v>600</v>
      </c>
      <c r="G1184">
        <v>600</v>
      </c>
      <c r="H1184">
        <v>0</v>
      </c>
      <c r="I1184" s="2">
        <v>44091.979861111111</v>
      </c>
      <c r="J1184" s="2">
        <v>44124.343055555553</v>
      </c>
      <c r="K1184" t="s">
        <v>335</v>
      </c>
    </row>
    <row r="1185" spans="1:11" x14ac:dyDescent="0.45">
      <c r="A1185">
        <v>1184</v>
      </c>
      <c r="F1185">
        <v>760</v>
      </c>
      <c r="G1185">
        <v>760</v>
      </c>
      <c r="H1185">
        <v>0</v>
      </c>
      <c r="I1185" s="2">
        <v>44092.286805555559</v>
      </c>
      <c r="J1185" s="2">
        <v>44645.745833333334</v>
      </c>
      <c r="K1185" t="s">
        <v>133</v>
      </c>
    </row>
    <row r="1186" spans="1:11" x14ac:dyDescent="0.45">
      <c r="A1186">
        <v>1185</v>
      </c>
      <c r="F1186">
        <v>885</v>
      </c>
      <c r="G1186">
        <v>885</v>
      </c>
      <c r="H1186">
        <v>0</v>
      </c>
      <c r="I1186" s="2">
        <v>44092.665277777778</v>
      </c>
      <c r="J1186" s="2">
        <v>44622.386111111111</v>
      </c>
      <c r="K1186" t="s">
        <v>126</v>
      </c>
    </row>
    <row r="1187" spans="1:11" x14ac:dyDescent="0.45">
      <c r="A1187">
        <v>1186</v>
      </c>
      <c r="F1187">
        <v>2355</v>
      </c>
      <c r="G1187">
        <v>2355</v>
      </c>
      <c r="H1187">
        <v>0</v>
      </c>
      <c r="I1187" s="2">
        <v>44092.677777777775</v>
      </c>
      <c r="J1187" s="2">
        <v>44670.38958333333</v>
      </c>
      <c r="K1187" t="s">
        <v>56</v>
      </c>
    </row>
    <row r="1188" spans="1:11" x14ac:dyDescent="0.45">
      <c r="A1188">
        <v>1187</v>
      </c>
      <c r="F1188">
        <v>3860</v>
      </c>
      <c r="G1188">
        <v>3860</v>
      </c>
      <c r="H1188">
        <v>0</v>
      </c>
      <c r="I1188" s="2">
        <v>44093.024305555555</v>
      </c>
      <c r="J1188" s="2">
        <v>44635.592361111114</v>
      </c>
      <c r="K1188" t="s">
        <v>30</v>
      </c>
    </row>
    <row r="1189" spans="1:11" x14ac:dyDescent="0.45">
      <c r="A1189">
        <v>1188</v>
      </c>
      <c r="F1189">
        <v>600</v>
      </c>
      <c r="G1189">
        <v>600</v>
      </c>
      <c r="H1189">
        <v>0</v>
      </c>
      <c r="I1189" s="2">
        <v>44093.459027777775</v>
      </c>
      <c r="K1189" t="s">
        <v>336</v>
      </c>
    </row>
    <row r="1190" spans="1:11" x14ac:dyDescent="0.45">
      <c r="A1190">
        <v>1189</v>
      </c>
      <c r="F1190">
        <v>910</v>
      </c>
      <c r="G1190">
        <v>1910</v>
      </c>
      <c r="H1190">
        <v>1000</v>
      </c>
      <c r="I1190" s="2">
        <v>44093.649305555555</v>
      </c>
      <c r="J1190" s="2">
        <v>44660.6</v>
      </c>
      <c r="K1190" t="s">
        <v>48</v>
      </c>
    </row>
    <row r="1191" spans="1:11" x14ac:dyDescent="0.45">
      <c r="A1191">
        <v>1190</v>
      </c>
      <c r="F1191">
        <v>1260</v>
      </c>
      <c r="G1191">
        <v>1260</v>
      </c>
      <c r="H1191">
        <v>0</v>
      </c>
      <c r="I1191" s="2">
        <v>44093.672222222223</v>
      </c>
      <c r="J1191" s="2">
        <v>44622.522222222222</v>
      </c>
      <c r="K1191" t="s">
        <v>56</v>
      </c>
    </row>
    <row r="1192" spans="1:11" x14ac:dyDescent="0.45">
      <c r="A1192">
        <v>1191</v>
      </c>
      <c r="F1192">
        <v>4245</v>
      </c>
      <c r="G1192">
        <v>4245</v>
      </c>
      <c r="H1192">
        <v>0</v>
      </c>
      <c r="I1192" s="2">
        <v>44093.694444444445</v>
      </c>
      <c r="J1192" s="2">
        <v>44628.734722222223</v>
      </c>
      <c r="K1192" t="s">
        <v>56</v>
      </c>
    </row>
    <row r="1193" spans="1:11" x14ac:dyDescent="0.45">
      <c r="A1193">
        <v>1192</v>
      </c>
      <c r="C1193" t="s">
        <v>337</v>
      </c>
      <c r="D1193" t="s">
        <v>21</v>
      </c>
      <c r="E1193">
        <v>27295</v>
      </c>
      <c r="F1193">
        <v>6350</v>
      </c>
      <c r="G1193">
        <v>6500</v>
      </c>
      <c r="H1193">
        <v>150</v>
      </c>
      <c r="I1193" s="2">
        <v>44093.695833333331</v>
      </c>
      <c r="J1193" s="2">
        <v>44667.400694444441</v>
      </c>
      <c r="K1193" t="s">
        <v>46</v>
      </c>
    </row>
    <row r="1194" spans="1:11" x14ac:dyDescent="0.45">
      <c r="A1194">
        <v>1193</v>
      </c>
      <c r="F1194">
        <v>900</v>
      </c>
      <c r="G1194">
        <v>900</v>
      </c>
      <c r="H1194">
        <v>0</v>
      </c>
      <c r="I1194" s="2">
        <v>44093.697222222225</v>
      </c>
      <c r="J1194" s="2">
        <v>44441.79583333333</v>
      </c>
      <c r="K1194" t="s">
        <v>314</v>
      </c>
    </row>
    <row r="1195" spans="1:11" x14ac:dyDescent="0.45">
      <c r="A1195">
        <v>1194</v>
      </c>
      <c r="F1195">
        <v>1260</v>
      </c>
      <c r="G1195">
        <v>1260</v>
      </c>
      <c r="H1195">
        <v>0</v>
      </c>
      <c r="I1195" s="2">
        <v>44093.759027777778</v>
      </c>
      <c r="J1195" s="2">
        <v>44613.397222222222</v>
      </c>
      <c r="K1195" t="s">
        <v>48</v>
      </c>
    </row>
    <row r="1196" spans="1:11" x14ac:dyDescent="0.45">
      <c r="A1196">
        <v>1195</v>
      </c>
      <c r="B1196" s="1">
        <v>36388</v>
      </c>
      <c r="F1196">
        <v>225</v>
      </c>
      <c r="G1196">
        <v>6225</v>
      </c>
      <c r="H1196">
        <v>6000</v>
      </c>
      <c r="I1196" s="2">
        <v>44093.837500000001</v>
      </c>
      <c r="J1196" s="2">
        <v>44716.388194444444</v>
      </c>
      <c r="K1196" t="s">
        <v>52</v>
      </c>
    </row>
    <row r="1197" spans="1:11" x14ac:dyDescent="0.45">
      <c r="A1197">
        <v>1196</v>
      </c>
      <c r="F1197">
        <v>7895</v>
      </c>
      <c r="G1197">
        <v>7895</v>
      </c>
      <c r="H1197">
        <v>0</v>
      </c>
      <c r="I1197" s="2">
        <v>44093.84097222222</v>
      </c>
      <c r="J1197" s="2">
        <v>44742.804861111108</v>
      </c>
      <c r="K1197" t="s">
        <v>33</v>
      </c>
    </row>
    <row r="1198" spans="1:11" x14ac:dyDescent="0.45">
      <c r="A1198">
        <v>1197</v>
      </c>
      <c r="F1198">
        <v>850</v>
      </c>
      <c r="G1198">
        <v>850</v>
      </c>
      <c r="H1198">
        <v>0</v>
      </c>
      <c r="I1198" s="2">
        <v>44094.651388888888</v>
      </c>
      <c r="J1198" s="2">
        <v>44611.53402777778</v>
      </c>
      <c r="K1198" t="s">
        <v>130</v>
      </c>
    </row>
    <row r="1199" spans="1:11" x14ac:dyDescent="0.45">
      <c r="A1199">
        <v>1198</v>
      </c>
      <c r="F1199">
        <v>1830</v>
      </c>
      <c r="G1199">
        <v>1830</v>
      </c>
      <c r="H1199">
        <v>0</v>
      </c>
      <c r="I1199" s="2">
        <v>44094.802777777775</v>
      </c>
      <c r="J1199" s="2">
        <v>44691.76666666667</v>
      </c>
      <c r="K1199" t="s">
        <v>29</v>
      </c>
    </row>
    <row r="1200" spans="1:11" x14ac:dyDescent="0.45">
      <c r="A1200">
        <v>1199</v>
      </c>
      <c r="C1200" t="s">
        <v>20</v>
      </c>
      <c r="D1200" t="s">
        <v>21</v>
      </c>
      <c r="E1200">
        <v>80439</v>
      </c>
      <c r="F1200">
        <v>3575</v>
      </c>
      <c r="G1200">
        <v>4835</v>
      </c>
      <c r="H1200">
        <v>1260</v>
      </c>
      <c r="I1200" s="2">
        <v>44094.802777777775</v>
      </c>
      <c r="J1200" s="2">
        <v>44705.80972222222</v>
      </c>
      <c r="K1200" t="s">
        <v>30</v>
      </c>
    </row>
    <row r="1201" spans="1:11" x14ac:dyDescent="0.45">
      <c r="A1201">
        <v>1200</v>
      </c>
      <c r="C1201" t="s">
        <v>338</v>
      </c>
      <c r="D1201" t="s">
        <v>294</v>
      </c>
      <c r="E1201">
        <v>29464</v>
      </c>
      <c r="F1201">
        <v>1030</v>
      </c>
      <c r="G1201">
        <v>1050</v>
      </c>
      <c r="H1201">
        <v>20</v>
      </c>
      <c r="I1201" s="2">
        <v>44094.802777777775</v>
      </c>
      <c r="J1201" s="2">
        <v>44636.785416666666</v>
      </c>
      <c r="K1201" t="s">
        <v>30</v>
      </c>
    </row>
    <row r="1202" spans="1:11" x14ac:dyDescent="0.45">
      <c r="A1202">
        <v>1201</v>
      </c>
      <c r="F1202">
        <v>1050</v>
      </c>
      <c r="G1202">
        <v>1050</v>
      </c>
      <c r="H1202">
        <v>0</v>
      </c>
      <c r="I1202" s="2">
        <v>44094.864583333336</v>
      </c>
      <c r="J1202" s="2">
        <v>44618.820833333331</v>
      </c>
      <c r="K1202" t="s">
        <v>48</v>
      </c>
    </row>
    <row r="1203" spans="1:11" x14ac:dyDescent="0.45">
      <c r="A1203">
        <v>1202</v>
      </c>
      <c r="F1203">
        <v>950</v>
      </c>
      <c r="G1203">
        <v>950</v>
      </c>
      <c r="H1203">
        <v>0</v>
      </c>
      <c r="I1203" s="2">
        <v>44096.013888888891</v>
      </c>
      <c r="J1203" s="2">
        <v>44632.447222222225</v>
      </c>
      <c r="K1203" t="s">
        <v>56</v>
      </c>
    </row>
    <row r="1204" spans="1:11" x14ac:dyDescent="0.45">
      <c r="A1204">
        <v>1203</v>
      </c>
      <c r="F1204">
        <v>110</v>
      </c>
      <c r="G1204">
        <v>610</v>
      </c>
      <c r="H1204">
        <v>500</v>
      </c>
      <c r="I1204" s="2">
        <v>44096.015277777777</v>
      </c>
      <c r="J1204" s="2">
        <v>44673.499305555553</v>
      </c>
      <c r="K1204" t="s">
        <v>56</v>
      </c>
    </row>
    <row r="1205" spans="1:11" x14ac:dyDescent="0.45">
      <c r="A1205">
        <v>1204</v>
      </c>
      <c r="B1205" s="1">
        <v>37485</v>
      </c>
      <c r="F1205">
        <v>1640</v>
      </c>
      <c r="G1205">
        <v>1640</v>
      </c>
      <c r="H1205">
        <v>0</v>
      </c>
      <c r="I1205" s="2">
        <v>44096.450694444444</v>
      </c>
      <c r="J1205" s="2">
        <v>44680.682638888888</v>
      </c>
      <c r="K1205" t="s">
        <v>131</v>
      </c>
    </row>
    <row r="1206" spans="1:11" x14ac:dyDescent="0.45">
      <c r="A1206">
        <v>1205</v>
      </c>
      <c r="F1206">
        <v>1260</v>
      </c>
      <c r="G1206">
        <v>1560</v>
      </c>
      <c r="H1206">
        <v>300</v>
      </c>
      <c r="I1206" s="2">
        <v>44097.453472222223</v>
      </c>
      <c r="J1206" s="2">
        <v>44302.725694444445</v>
      </c>
      <c r="K1206" t="s">
        <v>339</v>
      </c>
    </row>
    <row r="1207" spans="1:11" x14ac:dyDescent="0.45">
      <c r="A1207">
        <v>1206</v>
      </c>
      <c r="F1207">
        <v>4525</v>
      </c>
      <c r="G1207">
        <v>5025</v>
      </c>
      <c r="H1207">
        <v>500</v>
      </c>
      <c r="I1207" s="2">
        <v>44097.454861111109</v>
      </c>
      <c r="J1207" s="2">
        <v>44684.742361111108</v>
      </c>
      <c r="K1207" t="s">
        <v>33</v>
      </c>
    </row>
    <row r="1208" spans="1:11" x14ac:dyDescent="0.45">
      <c r="A1208">
        <v>1207</v>
      </c>
      <c r="F1208">
        <v>1560</v>
      </c>
      <c r="G1208">
        <v>1560</v>
      </c>
      <c r="H1208">
        <v>0</v>
      </c>
      <c r="I1208" s="2">
        <v>44097.479861111111</v>
      </c>
      <c r="J1208" s="2">
        <v>44118.729861111111</v>
      </c>
      <c r="K1208" t="s">
        <v>340</v>
      </c>
    </row>
    <row r="1209" spans="1:11" x14ac:dyDescent="0.45">
      <c r="A1209">
        <v>1208</v>
      </c>
      <c r="F1209">
        <v>3060</v>
      </c>
      <c r="G1209">
        <v>3060</v>
      </c>
      <c r="H1209">
        <v>0</v>
      </c>
      <c r="I1209" s="2">
        <v>44097.715277777781</v>
      </c>
      <c r="J1209" s="2">
        <v>44635.765277777777</v>
      </c>
      <c r="K1209" t="s">
        <v>48</v>
      </c>
    </row>
    <row r="1210" spans="1:11" x14ac:dyDescent="0.45">
      <c r="A1210">
        <v>1209</v>
      </c>
      <c r="B1210" s="1">
        <v>36562</v>
      </c>
      <c r="F1210">
        <v>2010</v>
      </c>
      <c r="G1210">
        <v>2010</v>
      </c>
      <c r="H1210">
        <v>0</v>
      </c>
      <c r="I1210" s="2">
        <v>44097.86041666667</v>
      </c>
      <c r="J1210" s="2">
        <v>44666.328472222223</v>
      </c>
      <c r="K1210" t="s">
        <v>30</v>
      </c>
    </row>
    <row r="1211" spans="1:11" x14ac:dyDescent="0.45">
      <c r="A1211">
        <v>1210</v>
      </c>
      <c r="B1211" s="1">
        <v>37220</v>
      </c>
      <c r="F1211">
        <v>500</v>
      </c>
      <c r="G1211">
        <v>500</v>
      </c>
      <c r="H1211">
        <v>0</v>
      </c>
      <c r="I1211" s="2">
        <v>44099.678472222222</v>
      </c>
      <c r="J1211" s="2">
        <v>44534.463888888888</v>
      </c>
      <c r="K1211" t="s">
        <v>126</v>
      </c>
    </row>
    <row r="1212" spans="1:11" x14ac:dyDescent="0.45">
      <c r="A1212">
        <v>1211</v>
      </c>
      <c r="B1212" s="1">
        <v>37085</v>
      </c>
      <c r="F1212">
        <v>3030</v>
      </c>
      <c r="G1212">
        <v>3030</v>
      </c>
      <c r="H1212">
        <v>0</v>
      </c>
      <c r="I1212" s="2">
        <v>44099.6875</v>
      </c>
      <c r="J1212" s="2">
        <v>44686.832638888889</v>
      </c>
      <c r="K1212" t="s">
        <v>341</v>
      </c>
    </row>
    <row r="1213" spans="1:11" x14ac:dyDescent="0.45">
      <c r="A1213">
        <v>1212</v>
      </c>
      <c r="C1213" t="s">
        <v>28</v>
      </c>
      <c r="D1213" t="s">
        <v>21</v>
      </c>
      <c r="E1213">
        <v>27106</v>
      </c>
      <c r="F1213">
        <v>1320</v>
      </c>
      <c r="G1213">
        <v>1320</v>
      </c>
      <c r="H1213">
        <v>0</v>
      </c>
      <c r="I1213" s="2">
        <v>44099.688194444447</v>
      </c>
      <c r="J1213" s="2">
        <v>44310.845833333333</v>
      </c>
      <c r="K1213" t="s">
        <v>342</v>
      </c>
    </row>
    <row r="1214" spans="1:11" x14ac:dyDescent="0.45">
      <c r="A1214">
        <v>1213</v>
      </c>
      <c r="C1214" t="s">
        <v>81</v>
      </c>
      <c r="D1214" t="s">
        <v>285</v>
      </c>
      <c r="E1214">
        <v>7059</v>
      </c>
      <c r="F1214">
        <v>3070</v>
      </c>
      <c r="G1214">
        <v>3770</v>
      </c>
      <c r="H1214">
        <v>700</v>
      </c>
      <c r="I1214" s="2">
        <v>44099.689583333333</v>
      </c>
      <c r="J1214" s="2">
        <v>44731.245833333334</v>
      </c>
      <c r="K1214" t="s">
        <v>343</v>
      </c>
    </row>
    <row r="1215" spans="1:11" x14ac:dyDescent="0.45">
      <c r="A1215">
        <v>1214</v>
      </c>
      <c r="C1215" t="s">
        <v>28</v>
      </c>
      <c r="D1215" t="s">
        <v>38</v>
      </c>
      <c r="E1215">
        <v>27109</v>
      </c>
      <c r="F1215">
        <v>3160</v>
      </c>
      <c r="G1215">
        <v>3420</v>
      </c>
      <c r="H1215">
        <v>260</v>
      </c>
      <c r="I1215" s="2">
        <v>44099.695138888892</v>
      </c>
      <c r="J1215" s="2">
        <v>44742.745138888888</v>
      </c>
      <c r="K1215" t="s">
        <v>344</v>
      </c>
    </row>
    <row r="1216" spans="1:11" x14ac:dyDescent="0.45">
      <c r="A1216">
        <v>1215</v>
      </c>
      <c r="C1216" t="s">
        <v>60</v>
      </c>
      <c r="D1216" t="s">
        <v>21</v>
      </c>
      <c r="E1216">
        <v>27101</v>
      </c>
      <c r="F1216">
        <v>1450</v>
      </c>
      <c r="G1216">
        <v>2250</v>
      </c>
      <c r="H1216">
        <v>800</v>
      </c>
      <c r="I1216" s="2">
        <v>44099.696527777778</v>
      </c>
      <c r="J1216" s="2">
        <v>44636.822222222225</v>
      </c>
      <c r="K1216" t="s">
        <v>247</v>
      </c>
    </row>
    <row r="1217" spans="1:11" x14ac:dyDescent="0.45">
      <c r="A1217">
        <v>1216</v>
      </c>
      <c r="F1217">
        <v>925</v>
      </c>
      <c r="G1217">
        <v>925</v>
      </c>
      <c r="H1217">
        <v>0</v>
      </c>
      <c r="I1217" s="2">
        <v>44099.702777777777</v>
      </c>
      <c r="J1217" s="2">
        <v>44610.375</v>
      </c>
      <c r="K1217" t="s">
        <v>56</v>
      </c>
    </row>
    <row r="1218" spans="1:11" x14ac:dyDescent="0.45">
      <c r="A1218">
        <v>1217</v>
      </c>
      <c r="F1218">
        <v>2170</v>
      </c>
      <c r="G1218">
        <v>2170</v>
      </c>
      <c r="H1218">
        <v>0</v>
      </c>
      <c r="I1218" s="2">
        <v>44099.702777777777</v>
      </c>
      <c r="J1218" s="2">
        <v>44684.901388888888</v>
      </c>
      <c r="K1218" t="s">
        <v>68</v>
      </c>
    </row>
    <row r="1219" spans="1:11" x14ac:dyDescent="0.45">
      <c r="A1219">
        <v>1218</v>
      </c>
      <c r="F1219">
        <v>1470</v>
      </c>
      <c r="G1219">
        <v>1970</v>
      </c>
      <c r="H1219">
        <v>500</v>
      </c>
      <c r="I1219" s="2">
        <v>44099.703472222223</v>
      </c>
      <c r="J1219" s="2">
        <v>44659.934027777781</v>
      </c>
      <c r="K1219" t="s">
        <v>46</v>
      </c>
    </row>
    <row r="1220" spans="1:11" x14ac:dyDescent="0.45">
      <c r="A1220">
        <v>1219</v>
      </c>
      <c r="F1220">
        <v>1500</v>
      </c>
      <c r="G1220">
        <v>1500</v>
      </c>
      <c r="H1220">
        <v>0</v>
      </c>
      <c r="I1220" s="2">
        <v>44099.706250000003</v>
      </c>
      <c r="J1220" s="2">
        <v>44617.488194444442</v>
      </c>
      <c r="K1220" t="s">
        <v>33</v>
      </c>
    </row>
    <row r="1221" spans="1:11" x14ac:dyDescent="0.45">
      <c r="A1221">
        <v>1220</v>
      </c>
      <c r="F1221">
        <v>930</v>
      </c>
      <c r="G1221">
        <v>930</v>
      </c>
      <c r="H1221">
        <v>0</v>
      </c>
      <c r="I1221" s="2">
        <v>44099.709027777775</v>
      </c>
      <c r="J1221" s="2">
        <v>44691.597916666666</v>
      </c>
      <c r="K1221" t="s">
        <v>126</v>
      </c>
    </row>
    <row r="1222" spans="1:11" x14ac:dyDescent="0.45">
      <c r="A1222">
        <v>1221</v>
      </c>
      <c r="F1222">
        <v>4805</v>
      </c>
      <c r="G1222">
        <v>4805</v>
      </c>
      <c r="H1222">
        <v>0</v>
      </c>
      <c r="I1222" s="2">
        <v>44099.727083333331</v>
      </c>
      <c r="J1222" s="2">
        <v>44643.434027777781</v>
      </c>
      <c r="K1222" t="s">
        <v>179</v>
      </c>
    </row>
    <row r="1223" spans="1:11" x14ac:dyDescent="0.45">
      <c r="A1223">
        <v>1222</v>
      </c>
      <c r="F1223">
        <v>1620</v>
      </c>
      <c r="G1223">
        <v>1620</v>
      </c>
      <c r="H1223">
        <v>0</v>
      </c>
      <c r="I1223" s="2">
        <v>44099.729861111111</v>
      </c>
      <c r="J1223" s="2">
        <v>44615.582638888889</v>
      </c>
      <c r="K1223" t="s">
        <v>106</v>
      </c>
    </row>
    <row r="1224" spans="1:11" x14ac:dyDescent="0.45">
      <c r="A1224">
        <v>1223</v>
      </c>
      <c r="F1224">
        <v>490</v>
      </c>
      <c r="G1224">
        <v>490</v>
      </c>
      <c r="H1224">
        <v>0</v>
      </c>
      <c r="I1224" s="2">
        <v>44099.758333333331</v>
      </c>
      <c r="J1224" s="2">
        <v>44707.856249999997</v>
      </c>
      <c r="K1224" t="s">
        <v>29</v>
      </c>
    </row>
    <row r="1225" spans="1:11" x14ac:dyDescent="0.45">
      <c r="A1225">
        <v>1224</v>
      </c>
      <c r="F1225">
        <v>1050</v>
      </c>
      <c r="G1225">
        <v>1050</v>
      </c>
      <c r="H1225">
        <v>0</v>
      </c>
      <c r="I1225" s="2">
        <v>44099.784722222219</v>
      </c>
      <c r="J1225" s="2">
        <v>44642.572916666664</v>
      </c>
      <c r="K1225" t="s">
        <v>48</v>
      </c>
    </row>
    <row r="1226" spans="1:11" x14ac:dyDescent="0.45">
      <c r="A1226">
        <v>1225</v>
      </c>
      <c r="F1226">
        <v>1530</v>
      </c>
      <c r="G1226">
        <v>1530</v>
      </c>
      <c r="H1226">
        <v>0</v>
      </c>
      <c r="I1226" s="2">
        <v>44099.79583333333</v>
      </c>
      <c r="J1226" s="2">
        <v>44635.640972222223</v>
      </c>
      <c r="K1226" t="s">
        <v>126</v>
      </c>
    </row>
    <row r="1227" spans="1:11" x14ac:dyDescent="0.45">
      <c r="A1227">
        <v>1226</v>
      </c>
      <c r="F1227">
        <v>1010</v>
      </c>
      <c r="G1227">
        <v>1310</v>
      </c>
      <c r="H1227">
        <v>300</v>
      </c>
      <c r="I1227" s="2">
        <v>44099.797222222223</v>
      </c>
      <c r="J1227" s="2">
        <v>44646.724999999999</v>
      </c>
      <c r="K1227" t="s">
        <v>345</v>
      </c>
    </row>
    <row r="1228" spans="1:11" x14ac:dyDescent="0.45">
      <c r="A1228">
        <v>1227</v>
      </c>
      <c r="F1228">
        <v>980</v>
      </c>
      <c r="G1228">
        <v>1280</v>
      </c>
      <c r="H1228">
        <v>300</v>
      </c>
      <c r="I1228" s="2">
        <v>44099.797222222223</v>
      </c>
      <c r="J1228" s="2">
        <v>44687.458333333336</v>
      </c>
      <c r="K1228" t="s">
        <v>136</v>
      </c>
    </row>
    <row r="1229" spans="1:11" x14ac:dyDescent="0.45">
      <c r="A1229">
        <v>1228</v>
      </c>
      <c r="F1229">
        <v>610</v>
      </c>
      <c r="G1229">
        <v>610</v>
      </c>
      <c r="H1229">
        <v>0</v>
      </c>
      <c r="I1229" s="2">
        <v>44099.79791666667</v>
      </c>
      <c r="J1229" s="2">
        <v>44649.67083333333</v>
      </c>
      <c r="K1229" t="s">
        <v>56</v>
      </c>
    </row>
    <row r="1230" spans="1:11" x14ac:dyDescent="0.45">
      <c r="A1230">
        <v>1229</v>
      </c>
      <c r="F1230">
        <v>2215</v>
      </c>
      <c r="G1230">
        <v>2215</v>
      </c>
      <c r="H1230">
        <v>0</v>
      </c>
      <c r="I1230" s="2">
        <v>44099.810416666667</v>
      </c>
      <c r="J1230" s="2">
        <v>44740.5625</v>
      </c>
      <c r="K1230" t="s">
        <v>46</v>
      </c>
    </row>
    <row r="1231" spans="1:11" x14ac:dyDescent="0.45">
      <c r="A1231">
        <v>1230</v>
      </c>
      <c r="F1231">
        <v>3080</v>
      </c>
      <c r="G1231">
        <v>3080</v>
      </c>
      <c r="H1231">
        <v>0</v>
      </c>
      <c r="I1231" s="2">
        <v>44099.848611111112</v>
      </c>
      <c r="J1231" s="2">
        <v>44740.55972222222</v>
      </c>
      <c r="K1231" t="s">
        <v>48</v>
      </c>
    </row>
    <row r="1232" spans="1:11" x14ac:dyDescent="0.45">
      <c r="A1232">
        <v>1231</v>
      </c>
      <c r="F1232">
        <v>2355</v>
      </c>
      <c r="G1232">
        <v>2355</v>
      </c>
      <c r="H1232">
        <v>0</v>
      </c>
      <c r="I1232" s="2">
        <v>44099.856944444444</v>
      </c>
      <c r="J1232" s="2">
        <v>44692.555555555555</v>
      </c>
      <c r="K1232" t="s">
        <v>30</v>
      </c>
    </row>
    <row r="1233" spans="1:11" x14ac:dyDescent="0.45">
      <c r="A1233">
        <v>1232</v>
      </c>
      <c r="F1233">
        <v>400</v>
      </c>
      <c r="G1233">
        <v>400</v>
      </c>
      <c r="H1233">
        <v>0</v>
      </c>
      <c r="I1233" s="2">
        <v>44099.859027777777</v>
      </c>
      <c r="J1233" s="2">
        <v>44583.54583333333</v>
      </c>
      <c r="K1233" t="s">
        <v>56</v>
      </c>
    </row>
    <row r="1234" spans="1:11" x14ac:dyDescent="0.45">
      <c r="A1234">
        <v>1233</v>
      </c>
      <c r="F1234">
        <v>3720</v>
      </c>
      <c r="G1234">
        <v>5220</v>
      </c>
      <c r="H1234">
        <v>1500</v>
      </c>
      <c r="I1234" s="2">
        <v>44099.859722222223</v>
      </c>
      <c r="J1234" s="2">
        <v>44741.659722222219</v>
      </c>
      <c r="K1234" t="s">
        <v>135</v>
      </c>
    </row>
    <row r="1235" spans="1:11" x14ac:dyDescent="0.45">
      <c r="A1235">
        <v>1234</v>
      </c>
      <c r="F1235">
        <v>2395</v>
      </c>
      <c r="G1235">
        <v>2695</v>
      </c>
      <c r="H1235">
        <v>300</v>
      </c>
      <c r="I1235" s="2">
        <v>44099.894444444442</v>
      </c>
      <c r="J1235" s="2">
        <v>44622.87222222222</v>
      </c>
      <c r="K1235" t="s">
        <v>29</v>
      </c>
    </row>
    <row r="1236" spans="1:11" x14ac:dyDescent="0.45">
      <c r="A1236">
        <v>1235</v>
      </c>
      <c r="F1236">
        <v>1660</v>
      </c>
      <c r="G1236">
        <v>2160</v>
      </c>
      <c r="H1236">
        <v>500</v>
      </c>
      <c r="I1236" s="2">
        <v>44099.932638888888</v>
      </c>
      <c r="J1236" s="2">
        <v>44594.587500000001</v>
      </c>
      <c r="K1236" t="s">
        <v>46</v>
      </c>
    </row>
    <row r="1237" spans="1:11" x14ac:dyDescent="0.45">
      <c r="A1237">
        <v>1236</v>
      </c>
      <c r="F1237">
        <v>800</v>
      </c>
      <c r="G1237">
        <v>800</v>
      </c>
      <c r="H1237">
        <v>0</v>
      </c>
      <c r="I1237" s="2">
        <v>44099.940972222219</v>
      </c>
      <c r="J1237" s="2">
        <v>44628.590277777781</v>
      </c>
      <c r="K1237" t="s">
        <v>179</v>
      </c>
    </row>
    <row r="1238" spans="1:11" x14ac:dyDescent="0.45">
      <c r="A1238">
        <v>1237</v>
      </c>
      <c r="B1238" s="1">
        <v>36109</v>
      </c>
      <c r="F1238">
        <v>1420</v>
      </c>
      <c r="G1238">
        <v>2920</v>
      </c>
      <c r="H1238">
        <v>1500</v>
      </c>
      <c r="I1238" s="2">
        <v>44099.945138888892</v>
      </c>
      <c r="J1238" s="2">
        <v>44641.694444444445</v>
      </c>
      <c r="K1238" t="s">
        <v>29</v>
      </c>
    </row>
    <row r="1239" spans="1:11" x14ac:dyDescent="0.45">
      <c r="A1239">
        <v>1238</v>
      </c>
      <c r="B1239" s="1">
        <v>37166</v>
      </c>
      <c r="F1239">
        <v>9945</v>
      </c>
      <c r="G1239">
        <v>9945</v>
      </c>
      <c r="H1239">
        <v>0</v>
      </c>
      <c r="I1239" s="2">
        <v>44099.970138888886</v>
      </c>
      <c r="J1239" s="2">
        <v>44667.65347222222</v>
      </c>
      <c r="K1239" t="s">
        <v>56</v>
      </c>
    </row>
    <row r="1240" spans="1:11" x14ac:dyDescent="0.45">
      <c r="A1240">
        <v>1239</v>
      </c>
      <c r="F1240">
        <v>4100</v>
      </c>
      <c r="G1240">
        <v>4100</v>
      </c>
      <c r="H1240">
        <v>0</v>
      </c>
      <c r="I1240" s="2">
        <v>44099.981944444444</v>
      </c>
      <c r="J1240" s="2">
        <v>44615.465277777781</v>
      </c>
      <c r="K1240" t="s">
        <v>56</v>
      </c>
    </row>
    <row r="1241" spans="1:11" x14ac:dyDescent="0.45">
      <c r="A1241">
        <v>1240</v>
      </c>
      <c r="F1241">
        <v>5460</v>
      </c>
      <c r="G1241">
        <v>5460</v>
      </c>
      <c r="H1241">
        <v>0</v>
      </c>
      <c r="I1241" s="2">
        <v>44099.990972222222</v>
      </c>
      <c r="J1241" s="2">
        <v>44684.861111111109</v>
      </c>
      <c r="K1241" t="s">
        <v>33</v>
      </c>
    </row>
    <row r="1242" spans="1:11" x14ac:dyDescent="0.45">
      <c r="A1242">
        <v>1241</v>
      </c>
      <c r="F1242">
        <v>2735</v>
      </c>
      <c r="G1242">
        <v>2735</v>
      </c>
      <c r="H1242">
        <v>0</v>
      </c>
      <c r="I1242" s="2">
        <v>44100.044444444444</v>
      </c>
      <c r="J1242" s="2">
        <v>44669.750694444447</v>
      </c>
      <c r="K1242" t="s">
        <v>46</v>
      </c>
    </row>
    <row r="1243" spans="1:11" x14ac:dyDescent="0.45">
      <c r="A1243">
        <v>1242</v>
      </c>
      <c r="B1243" s="1">
        <v>36823</v>
      </c>
      <c r="F1243">
        <v>10730</v>
      </c>
      <c r="G1243">
        <v>18730</v>
      </c>
      <c r="H1243">
        <v>8000</v>
      </c>
      <c r="I1243" s="2">
        <v>44100.056250000001</v>
      </c>
      <c r="J1243" s="2">
        <v>44645.827777777777</v>
      </c>
      <c r="K1243" t="s">
        <v>33</v>
      </c>
    </row>
    <row r="1244" spans="1:11" x14ac:dyDescent="0.45">
      <c r="A1244">
        <v>1243</v>
      </c>
      <c r="B1244" s="1">
        <v>37390</v>
      </c>
      <c r="C1244" t="s">
        <v>347</v>
      </c>
      <c r="D1244" t="s">
        <v>252</v>
      </c>
      <c r="E1244">
        <v>60085</v>
      </c>
      <c r="F1244">
        <v>52165</v>
      </c>
      <c r="G1244">
        <v>52165</v>
      </c>
      <c r="H1244">
        <v>0</v>
      </c>
      <c r="I1244" s="2">
        <v>44100.056944444441</v>
      </c>
      <c r="J1244" s="2">
        <v>44742.484722222223</v>
      </c>
      <c r="K1244" t="s">
        <v>46</v>
      </c>
    </row>
    <row r="1245" spans="1:11" x14ac:dyDescent="0.45">
      <c r="A1245">
        <v>1244</v>
      </c>
      <c r="F1245">
        <v>1505</v>
      </c>
      <c r="G1245">
        <v>1505</v>
      </c>
      <c r="H1245">
        <v>0</v>
      </c>
      <c r="I1245" s="2">
        <v>44100.068749999999</v>
      </c>
      <c r="J1245" s="2">
        <v>44316.763888888891</v>
      </c>
      <c r="K1245" t="s">
        <v>315</v>
      </c>
    </row>
    <row r="1246" spans="1:11" x14ac:dyDescent="0.45">
      <c r="A1246">
        <v>1245</v>
      </c>
      <c r="B1246" s="1">
        <v>36433</v>
      </c>
      <c r="F1246">
        <v>6540</v>
      </c>
      <c r="G1246">
        <v>6540</v>
      </c>
      <c r="H1246">
        <v>0</v>
      </c>
      <c r="I1246" s="2">
        <v>44100.090277777781</v>
      </c>
      <c r="J1246" s="2">
        <v>44682.685416666667</v>
      </c>
      <c r="K1246" t="s">
        <v>167</v>
      </c>
    </row>
    <row r="1247" spans="1:11" x14ac:dyDescent="0.45">
      <c r="A1247">
        <v>1246</v>
      </c>
      <c r="F1247">
        <v>750</v>
      </c>
      <c r="G1247">
        <v>350</v>
      </c>
      <c r="H1247">
        <v>0</v>
      </c>
      <c r="I1247" s="2">
        <v>44100.464583333334</v>
      </c>
      <c r="J1247" s="2">
        <v>44622.826388888891</v>
      </c>
      <c r="K1247" t="s">
        <v>29</v>
      </c>
    </row>
    <row r="1248" spans="1:11" x14ac:dyDescent="0.45">
      <c r="A1248">
        <v>1247</v>
      </c>
      <c r="B1248" s="1">
        <v>36448</v>
      </c>
      <c r="F1248">
        <v>10790</v>
      </c>
      <c r="G1248">
        <v>23240</v>
      </c>
      <c r="H1248">
        <v>12750</v>
      </c>
      <c r="I1248" s="2">
        <v>44100.510416666664</v>
      </c>
      <c r="J1248" s="2">
        <v>44743.030555555553</v>
      </c>
      <c r="K1248" t="s">
        <v>51</v>
      </c>
    </row>
    <row r="1249" spans="1:11" x14ac:dyDescent="0.45">
      <c r="A1249">
        <v>1248</v>
      </c>
      <c r="F1249">
        <v>300</v>
      </c>
      <c r="G1249">
        <v>1100</v>
      </c>
      <c r="H1249">
        <v>1000</v>
      </c>
      <c r="I1249" s="2">
        <v>44100.535416666666</v>
      </c>
      <c r="J1249" s="2">
        <v>44574.746527777781</v>
      </c>
      <c r="K1249" t="s">
        <v>33</v>
      </c>
    </row>
    <row r="1250" spans="1:11" x14ac:dyDescent="0.45">
      <c r="A1250">
        <v>1249</v>
      </c>
      <c r="F1250">
        <v>760</v>
      </c>
      <c r="G1250">
        <v>1560</v>
      </c>
      <c r="H1250">
        <v>1000</v>
      </c>
      <c r="I1250" s="2">
        <v>44100.536111111112</v>
      </c>
      <c r="J1250" s="2">
        <v>44659.53125</v>
      </c>
      <c r="K1250" t="s">
        <v>106</v>
      </c>
    </row>
    <row r="1251" spans="1:11" x14ac:dyDescent="0.45">
      <c r="A1251">
        <v>1250</v>
      </c>
      <c r="F1251">
        <v>1960</v>
      </c>
      <c r="G1251">
        <v>1760</v>
      </c>
      <c r="H1251">
        <v>0</v>
      </c>
      <c r="I1251" s="2">
        <v>44100.548611111109</v>
      </c>
      <c r="J1251" s="2">
        <v>44618.802083333336</v>
      </c>
      <c r="K1251" t="s">
        <v>33</v>
      </c>
    </row>
    <row r="1252" spans="1:11" x14ac:dyDescent="0.45">
      <c r="A1252">
        <v>1251</v>
      </c>
      <c r="F1252">
        <v>3725</v>
      </c>
      <c r="G1252">
        <v>3725</v>
      </c>
      <c r="H1252">
        <v>0</v>
      </c>
      <c r="I1252" s="2">
        <v>44100.651388888888</v>
      </c>
      <c r="J1252" s="2">
        <v>44661.393750000003</v>
      </c>
      <c r="K1252" t="s">
        <v>46</v>
      </c>
    </row>
    <row r="1253" spans="1:11" x14ac:dyDescent="0.45">
      <c r="A1253">
        <v>1252</v>
      </c>
      <c r="F1253">
        <v>1735</v>
      </c>
      <c r="G1253">
        <v>1735</v>
      </c>
      <c r="H1253">
        <v>0</v>
      </c>
      <c r="I1253" s="2">
        <v>44100.65347222222</v>
      </c>
      <c r="J1253" s="2">
        <v>44669.751388888886</v>
      </c>
      <c r="K1253" t="s">
        <v>56</v>
      </c>
    </row>
    <row r="1254" spans="1:11" x14ac:dyDescent="0.45">
      <c r="A1254">
        <v>1253</v>
      </c>
      <c r="F1254">
        <v>12535</v>
      </c>
      <c r="G1254">
        <v>12535</v>
      </c>
      <c r="H1254">
        <v>0</v>
      </c>
      <c r="I1254" s="2">
        <v>44100.654166666667</v>
      </c>
      <c r="J1254" s="2">
        <v>44742.572916666664</v>
      </c>
      <c r="K1254" t="s">
        <v>135</v>
      </c>
    </row>
    <row r="1255" spans="1:11" x14ac:dyDescent="0.45">
      <c r="A1255">
        <v>1254</v>
      </c>
      <c r="B1255" s="1">
        <v>35970</v>
      </c>
      <c r="F1255">
        <v>500</v>
      </c>
      <c r="G1255">
        <v>500</v>
      </c>
      <c r="H1255">
        <v>0</v>
      </c>
      <c r="I1255" s="2">
        <v>44100.70208333333</v>
      </c>
      <c r="J1255" s="2">
        <v>44624.522222222222</v>
      </c>
      <c r="K1255" t="s">
        <v>29</v>
      </c>
    </row>
    <row r="1256" spans="1:11" x14ac:dyDescent="0.45">
      <c r="A1256">
        <v>1255</v>
      </c>
      <c r="F1256">
        <v>1050</v>
      </c>
      <c r="G1256">
        <v>1050</v>
      </c>
      <c r="H1256">
        <v>0</v>
      </c>
      <c r="I1256" s="2">
        <v>44100.712500000001</v>
      </c>
      <c r="J1256" s="2">
        <v>44513.943055555559</v>
      </c>
      <c r="K1256" t="s">
        <v>56</v>
      </c>
    </row>
    <row r="1257" spans="1:11" x14ac:dyDescent="0.45">
      <c r="A1257">
        <v>1256</v>
      </c>
      <c r="F1257">
        <v>2060</v>
      </c>
      <c r="G1257">
        <v>2060</v>
      </c>
      <c r="H1257">
        <v>0</v>
      </c>
      <c r="I1257" s="2">
        <v>44100.73333333333</v>
      </c>
      <c r="J1257" s="2">
        <v>44639.491666666669</v>
      </c>
      <c r="K1257" t="s">
        <v>46</v>
      </c>
    </row>
    <row r="1258" spans="1:11" x14ac:dyDescent="0.45">
      <c r="A1258">
        <v>1257</v>
      </c>
      <c r="F1258">
        <v>6410</v>
      </c>
      <c r="G1258">
        <v>7410</v>
      </c>
      <c r="H1258">
        <v>1000</v>
      </c>
      <c r="I1258" s="2">
        <v>44100.746527777781</v>
      </c>
      <c r="J1258" s="2">
        <v>44742.942361111112</v>
      </c>
      <c r="K1258" t="s">
        <v>153</v>
      </c>
    </row>
    <row r="1259" spans="1:11" x14ac:dyDescent="0.45">
      <c r="A1259">
        <v>1258</v>
      </c>
      <c r="F1259">
        <v>400</v>
      </c>
      <c r="G1259">
        <v>400</v>
      </c>
      <c r="H1259">
        <v>0</v>
      </c>
      <c r="I1259" s="2">
        <v>44100.749305555553</v>
      </c>
      <c r="J1259" s="2">
        <v>44246.621527777781</v>
      </c>
      <c r="K1259" t="s">
        <v>348</v>
      </c>
    </row>
    <row r="1260" spans="1:11" x14ac:dyDescent="0.45">
      <c r="A1260">
        <v>1259</v>
      </c>
      <c r="C1260" t="s">
        <v>349</v>
      </c>
      <c r="D1260" t="s">
        <v>21</v>
      </c>
      <c r="E1260">
        <v>27106</v>
      </c>
      <c r="F1260">
        <v>1480</v>
      </c>
      <c r="G1260">
        <v>1500</v>
      </c>
      <c r="H1260">
        <v>20</v>
      </c>
      <c r="I1260" s="2">
        <v>44100.757638888892</v>
      </c>
      <c r="J1260" s="2">
        <v>44604.624305555553</v>
      </c>
      <c r="K1260" t="s">
        <v>29</v>
      </c>
    </row>
    <row r="1261" spans="1:11" x14ac:dyDescent="0.45">
      <c r="A1261">
        <v>1260</v>
      </c>
      <c r="F1261">
        <v>1225</v>
      </c>
      <c r="G1261">
        <v>1225</v>
      </c>
      <c r="H1261">
        <v>0</v>
      </c>
      <c r="I1261" s="2">
        <v>44100.775000000001</v>
      </c>
      <c r="J1261" s="2">
        <v>44729.395138888889</v>
      </c>
      <c r="K1261" t="s">
        <v>56</v>
      </c>
    </row>
    <row r="1262" spans="1:11" x14ac:dyDescent="0.45">
      <c r="A1262">
        <v>1261</v>
      </c>
      <c r="F1262">
        <v>845</v>
      </c>
      <c r="G1262">
        <v>845</v>
      </c>
      <c r="H1262">
        <v>0</v>
      </c>
      <c r="I1262" s="2">
        <v>44100.77847222222</v>
      </c>
      <c r="J1262" s="2">
        <v>44689.557638888888</v>
      </c>
      <c r="K1262" t="s">
        <v>131</v>
      </c>
    </row>
    <row r="1263" spans="1:11" x14ac:dyDescent="0.45">
      <c r="A1263">
        <v>1262</v>
      </c>
      <c r="F1263">
        <v>1325</v>
      </c>
      <c r="G1263">
        <v>2125</v>
      </c>
      <c r="H1263">
        <v>800</v>
      </c>
      <c r="I1263" s="2">
        <v>44100.780555555553</v>
      </c>
      <c r="J1263" s="2">
        <v>44583.904861111114</v>
      </c>
      <c r="K1263" t="s">
        <v>46</v>
      </c>
    </row>
    <row r="1264" spans="1:11" x14ac:dyDescent="0.45">
      <c r="A1264">
        <v>1263</v>
      </c>
      <c r="F1264">
        <v>1375</v>
      </c>
      <c r="G1264">
        <v>1375</v>
      </c>
      <c r="H1264">
        <v>0</v>
      </c>
      <c r="I1264" s="2">
        <v>44100.802083333336</v>
      </c>
      <c r="J1264" s="2">
        <v>44618.613888888889</v>
      </c>
      <c r="K1264" t="s">
        <v>48</v>
      </c>
    </row>
    <row r="1265" spans="1:11" x14ac:dyDescent="0.45">
      <c r="A1265">
        <v>1264</v>
      </c>
      <c r="B1265" s="1">
        <v>36571</v>
      </c>
      <c r="F1265">
        <v>2800</v>
      </c>
      <c r="G1265">
        <v>3800</v>
      </c>
      <c r="H1265">
        <v>1000</v>
      </c>
      <c r="I1265" s="2">
        <v>44100.814583333333</v>
      </c>
      <c r="J1265" s="2">
        <v>44669.750694444447</v>
      </c>
      <c r="K1265" t="s">
        <v>30</v>
      </c>
    </row>
    <row r="1266" spans="1:11" x14ac:dyDescent="0.45">
      <c r="A1266">
        <v>1265</v>
      </c>
      <c r="F1266">
        <v>3260</v>
      </c>
      <c r="G1266">
        <v>3260</v>
      </c>
      <c r="H1266">
        <v>0</v>
      </c>
      <c r="I1266" s="2">
        <v>44100.81527777778</v>
      </c>
      <c r="J1266" s="2">
        <v>44691.959027777775</v>
      </c>
      <c r="K1266" t="s">
        <v>30</v>
      </c>
    </row>
    <row r="1267" spans="1:11" x14ac:dyDescent="0.45">
      <c r="A1267">
        <v>1266</v>
      </c>
      <c r="B1267" s="1">
        <v>37380</v>
      </c>
      <c r="F1267">
        <v>1490</v>
      </c>
      <c r="G1267">
        <v>1490</v>
      </c>
      <c r="H1267">
        <v>0</v>
      </c>
      <c r="I1267" s="2">
        <v>44100.819444444445</v>
      </c>
      <c r="J1267" s="2">
        <v>44659.963194444441</v>
      </c>
      <c r="K1267" t="s">
        <v>46</v>
      </c>
    </row>
    <row r="1268" spans="1:11" x14ac:dyDescent="0.45">
      <c r="A1268">
        <v>1267</v>
      </c>
      <c r="F1268">
        <v>8820</v>
      </c>
      <c r="G1268">
        <v>8820</v>
      </c>
      <c r="H1268">
        <v>0</v>
      </c>
      <c r="I1268" s="2">
        <v>44100.834722222222</v>
      </c>
      <c r="J1268" s="2">
        <v>44729.731944444444</v>
      </c>
      <c r="K1268" t="s">
        <v>52</v>
      </c>
    </row>
    <row r="1269" spans="1:11" x14ac:dyDescent="0.45">
      <c r="A1269">
        <v>1268</v>
      </c>
      <c r="F1269">
        <v>950</v>
      </c>
      <c r="G1269">
        <v>950</v>
      </c>
      <c r="H1269">
        <v>0</v>
      </c>
      <c r="I1269" s="2">
        <v>44100.836805555555</v>
      </c>
      <c r="J1269" s="2">
        <v>44613.671527777777</v>
      </c>
      <c r="K1269" t="s">
        <v>30</v>
      </c>
    </row>
    <row r="1270" spans="1:11" x14ac:dyDescent="0.45">
      <c r="A1270">
        <v>1269</v>
      </c>
      <c r="C1270" t="s">
        <v>350</v>
      </c>
      <c r="D1270" t="s">
        <v>257</v>
      </c>
      <c r="E1270">
        <v>20901</v>
      </c>
      <c r="F1270">
        <v>555</v>
      </c>
      <c r="G1270">
        <v>1690</v>
      </c>
      <c r="H1270">
        <v>1135</v>
      </c>
      <c r="I1270" s="2">
        <v>44100.853472222225</v>
      </c>
      <c r="J1270" s="2">
        <v>44702.800694444442</v>
      </c>
      <c r="K1270" t="s">
        <v>52</v>
      </c>
    </row>
    <row r="1271" spans="1:11" x14ac:dyDescent="0.45">
      <c r="A1271">
        <v>1270</v>
      </c>
      <c r="F1271">
        <v>1810</v>
      </c>
      <c r="G1271">
        <v>1810</v>
      </c>
      <c r="H1271">
        <v>0</v>
      </c>
      <c r="I1271" s="2">
        <v>44100.861805555556</v>
      </c>
      <c r="J1271" s="2">
        <v>44639.669444444444</v>
      </c>
      <c r="K1271" t="s">
        <v>345</v>
      </c>
    </row>
    <row r="1272" spans="1:11" x14ac:dyDescent="0.45">
      <c r="A1272">
        <v>1271</v>
      </c>
      <c r="B1272" s="1">
        <v>37225</v>
      </c>
      <c r="F1272">
        <v>3535</v>
      </c>
      <c r="G1272">
        <v>3535</v>
      </c>
      <c r="H1272">
        <v>0</v>
      </c>
      <c r="I1272" s="2">
        <v>44100.964583333334</v>
      </c>
      <c r="J1272" s="2">
        <v>44742.918055555558</v>
      </c>
      <c r="K1272" t="s">
        <v>56</v>
      </c>
    </row>
    <row r="1273" spans="1:11" x14ac:dyDescent="0.45">
      <c r="A1273">
        <v>1272</v>
      </c>
      <c r="F1273">
        <v>1660</v>
      </c>
      <c r="G1273">
        <v>1660</v>
      </c>
      <c r="H1273">
        <v>0</v>
      </c>
      <c r="I1273" s="2">
        <v>44100.965277777781</v>
      </c>
      <c r="J1273" s="2">
        <v>44677.988888888889</v>
      </c>
      <c r="K1273" t="s">
        <v>56</v>
      </c>
    </row>
    <row r="1274" spans="1:11" x14ac:dyDescent="0.45">
      <c r="A1274">
        <v>1273</v>
      </c>
      <c r="B1274" s="1">
        <v>37245</v>
      </c>
      <c r="F1274">
        <v>5300</v>
      </c>
      <c r="G1274">
        <v>5300</v>
      </c>
      <c r="H1274">
        <v>0</v>
      </c>
      <c r="I1274" s="2">
        <v>44100.965277777781</v>
      </c>
      <c r="J1274" s="2">
        <v>44742.885416666664</v>
      </c>
      <c r="K1274" t="s">
        <v>46</v>
      </c>
    </row>
    <row r="1275" spans="1:11" x14ac:dyDescent="0.45">
      <c r="A1275">
        <v>1274</v>
      </c>
      <c r="F1275">
        <v>3685</v>
      </c>
      <c r="G1275">
        <v>3685</v>
      </c>
      <c r="H1275">
        <v>0</v>
      </c>
      <c r="I1275" s="2">
        <v>44100.966666666667</v>
      </c>
      <c r="J1275" s="2">
        <v>44620.736805555556</v>
      </c>
      <c r="K1275" t="s">
        <v>46</v>
      </c>
    </row>
    <row r="1276" spans="1:11" x14ac:dyDescent="0.45">
      <c r="A1276">
        <v>1275</v>
      </c>
      <c r="F1276">
        <v>700</v>
      </c>
      <c r="G1276">
        <v>700</v>
      </c>
      <c r="H1276">
        <v>0</v>
      </c>
      <c r="I1276" s="2">
        <v>44100.967361111114</v>
      </c>
      <c r="J1276" s="2">
        <v>44581.857638888891</v>
      </c>
      <c r="K1276" t="s">
        <v>56</v>
      </c>
    </row>
    <row r="1277" spans="1:11" x14ac:dyDescent="0.45">
      <c r="A1277">
        <v>1276</v>
      </c>
      <c r="F1277">
        <v>2500</v>
      </c>
      <c r="G1277">
        <v>2500</v>
      </c>
      <c r="H1277">
        <v>0</v>
      </c>
      <c r="I1277" s="2">
        <v>44101.511111111111</v>
      </c>
      <c r="J1277" s="2">
        <v>44604.570833333331</v>
      </c>
      <c r="K1277" t="s">
        <v>56</v>
      </c>
    </row>
    <row r="1278" spans="1:11" x14ac:dyDescent="0.45">
      <c r="A1278">
        <v>1277</v>
      </c>
      <c r="F1278">
        <v>1705</v>
      </c>
      <c r="G1278">
        <v>1705</v>
      </c>
      <c r="H1278">
        <v>0</v>
      </c>
      <c r="I1278" s="2">
        <v>44101.51458333333</v>
      </c>
      <c r="J1278" s="2">
        <v>44604.599305555559</v>
      </c>
      <c r="K1278" t="s">
        <v>130</v>
      </c>
    </row>
    <row r="1279" spans="1:11" x14ac:dyDescent="0.45">
      <c r="A1279">
        <v>1278</v>
      </c>
      <c r="C1279" t="s">
        <v>132</v>
      </c>
      <c r="D1279" t="s">
        <v>21</v>
      </c>
      <c r="E1279">
        <v>28210</v>
      </c>
      <c r="F1279">
        <v>610</v>
      </c>
      <c r="G1279">
        <v>1110</v>
      </c>
      <c r="H1279">
        <v>500</v>
      </c>
      <c r="I1279" s="2">
        <v>44101.51666666667</v>
      </c>
      <c r="J1279" s="2">
        <v>44649.382638888892</v>
      </c>
      <c r="K1279" t="s">
        <v>56</v>
      </c>
    </row>
    <row r="1280" spans="1:11" x14ac:dyDescent="0.45">
      <c r="A1280">
        <v>1279</v>
      </c>
      <c r="B1280" s="1">
        <v>37514</v>
      </c>
      <c r="F1280">
        <v>1930</v>
      </c>
      <c r="G1280">
        <v>1930</v>
      </c>
      <c r="H1280">
        <v>0</v>
      </c>
      <c r="I1280" s="2">
        <v>44101.524305555555</v>
      </c>
      <c r="J1280" s="2">
        <v>44639.640972222223</v>
      </c>
      <c r="K1280" t="s">
        <v>56</v>
      </c>
    </row>
    <row r="1281" spans="1:11" x14ac:dyDescent="0.45">
      <c r="A1281">
        <v>1280</v>
      </c>
      <c r="F1281">
        <v>950</v>
      </c>
      <c r="G1281">
        <v>1950</v>
      </c>
      <c r="H1281">
        <v>1000</v>
      </c>
      <c r="I1281" s="2">
        <v>44101.570833333331</v>
      </c>
      <c r="J1281" s="2">
        <v>44683.46875</v>
      </c>
      <c r="K1281" t="s">
        <v>46</v>
      </c>
    </row>
    <row r="1282" spans="1:11" x14ac:dyDescent="0.45">
      <c r="A1282">
        <v>1281</v>
      </c>
      <c r="F1282">
        <v>620</v>
      </c>
      <c r="G1282">
        <v>620</v>
      </c>
      <c r="H1282">
        <v>0</v>
      </c>
      <c r="I1282" s="2">
        <v>44101.570833333331</v>
      </c>
      <c r="J1282" s="2">
        <v>44712.595138888886</v>
      </c>
      <c r="K1282" t="s">
        <v>56</v>
      </c>
    </row>
    <row r="1283" spans="1:11" x14ac:dyDescent="0.45">
      <c r="A1283">
        <v>1282</v>
      </c>
      <c r="F1283">
        <v>960</v>
      </c>
      <c r="G1283">
        <v>960</v>
      </c>
      <c r="H1283">
        <v>0</v>
      </c>
      <c r="I1283" s="2">
        <v>44101.572916666664</v>
      </c>
      <c r="J1283" s="2">
        <v>44604.502083333333</v>
      </c>
      <c r="K1283" t="s">
        <v>56</v>
      </c>
    </row>
    <row r="1284" spans="1:11" x14ac:dyDescent="0.45">
      <c r="A1284">
        <v>1283</v>
      </c>
      <c r="F1284">
        <v>1645</v>
      </c>
      <c r="G1284">
        <v>1645</v>
      </c>
      <c r="H1284">
        <v>0</v>
      </c>
      <c r="I1284" s="2">
        <v>44101.592361111114</v>
      </c>
      <c r="J1284" s="2">
        <v>44631.094444444447</v>
      </c>
      <c r="K1284" t="s">
        <v>70</v>
      </c>
    </row>
    <row r="1285" spans="1:11" x14ac:dyDescent="0.45">
      <c r="A1285">
        <v>1284</v>
      </c>
      <c r="F1285">
        <v>900</v>
      </c>
      <c r="G1285">
        <v>900</v>
      </c>
      <c r="H1285">
        <v>0</v>
      </c>
      <c r="I1285" s="2">
        <v>44101.602777777778</v>
      </c>
      <c r="K1285" t="s">
        <v>318</v>
      </c>
    </row>
    <row r="1286" spans="1:11" x14ac:dyDescent="0.45">
      <c r="A1286">
        <v>1285</v>
      </c>
      <c r="F1286">
        <v>1220</v>
      </c>
      <c r="G1286">
        <v>1220</v>
      </c>
      <c r="H1286">
        <v>0</v>
      </c>
      <c r="I1286" s="2">
        <v>44101.652777777781</v>
      </c>
      <c r="J1286" s="2">
        <v>44666.583333333336</v>
      </c>
      <c r="K1286" t="s">
        <v>56</v>
      </c>
    </row>
    <row r="1287" spans="1:11" x14ac:dyDescent="0.45">
      <c r="A1287">
        <v>1286</v>
      </c>
      <c r="F1287">
        <v>815</v>
      </c>
      <c r="G1287">
        <v>815</v>
      </c>
      <c r="H1287">
        <v>0</v>
      </c>
      <c r="I1287" s="2">
        <v>44101.668749999997</v>
      </c>
      <c r="J1287" s="2">
        <v>44658.804166666669</v>
      </c>
      <c r="K1287" t="s">
        <v>56</v>
      </c>
    </row>
    <row r="1288" spans="1:11" x14ac:dyDescent="0.45">
      <c r="A1288">
        <v>1287</v>
      </c>
      <c r="B1288" s="1">
        <v>36284</v>
      </c>
      <c r="F1288">
        <v>6895</v>
      </c>
      <c r="G1288">
        <v>6895</v>
      </c>
      <c r="H1288">
        <v>0</v>
      </c>
      <c r="I1288" s="2">
        <v>44101.736805555556</v>
      </c>
      <c r="J1288" s="2">
        <v>44731.680555555555</v>
      </c>
      <c r="K1288" t="s">
        <v>175</v>
      </c>
    </row>
    <row r="1289" spans="1:11" x14ac:dyDescent="0.45">
      <c r="A1289">
        <v>1288</v>
      </c>
      <c r="F1289">
        <v>1990</v>
      </c>
      <c r="G1289">
        <v>1990</v>
      </c>
      <c r="H1289">
        <v>0</v>
      </c>
      <c r="I1289" s="2">
        <v>44101.740277777775</v>
      </c>
      <c r="J1289" s="2">
        <v>44490.959027777775</v>
      </c>
      <c r="K1289" t="s">
        <v>351</v>
      </c>
    </row>
    <row r="1290" spans="1:11" x14ac:dyDescent="0.45">
      <c r="A1290">
        <v>1289</v>
      </c>
      <c r="C1290" t="s">
        <v>28</v>
      </c>
      <c r="D1290" t="s">
        <v>21</v>
      </c>
      <c r="E1290">
        <v>27101</v>
      </c>
      <c r="F1290">
        <v>10</v>
      </c>
      <c r="G1290">
        <v>810</v>
      </c>
      <c r="H1290">
        <v>800</v>
      </c>
      <c r="I1290" s="2">
        <v>44101.748611111114</v>
      </c>
      <c r="J1290" s="2">
        <v>44165.751388888886</v>
      </c>
      <c r="K1290" t="s">
        <v>352</v>
      </c>
    </row>
    <row r="1291" spans="1:11" x14ac:dyDescent="0.45">
      <c r="A1291">
        <v>1290</v>
      </c>
      <c r="F1291">
        <v>1065</v>
      </c>
      <c r="G1291">
        <v>1065</v>
      </c>
      <c r="H1291">
        <v>0</v>
      </c>
      <c r="I1291" s="2">
        <v>44101.772222222222</v>
      </c>
      <c r="J1291" s="2">
        <v>44636.425694444442</v>
      </c>
      <c r="K1291" t="s">
        <v>56</v>
      </c>
    </row>
    <row r="1292" spans="1:11" x14ac:dyDescent="0.45">
      <c r="A1292">
        <v>1291</v>
      </c>
      <c r="F1292">
        <v>3580</v>
      </c>
      <c r="G1292">
        <v>3580</v>
      </c>
      <c r="H1292">
        <v>0</v>
      </c>
      <c r="I1292" s="2">
        <v>44101.791666666664</v>
      </c>
      <c r="J1292" s="2">
        <v>44732.842361111114</v>
      </c>
      <c r="K1292" t="s">
        <v>46</v>
      </c>
    </row>
    <row r="1293" spans="1:11" x14ac:dyDescent="0.45">
      <c r="A1293">
        <v>1292</v>
      </c>
      <c r="C1293" t="s">
        <v>20</v>
      </c>
      <c r="D1293" t="s">
        <v>21</v>
      </c>
      <c r="E1293">
        <v>27106</v>
      </c>
      <c r="F1293">
        <v>1965</v>
      </c>
      <c r="G1293">
        <v>2585</v>
      </c>
      <c r="H1293">
        <v>620</v>
      </c>
      <c r="I1293" s="2">
        <v>44101.841666666667</v>
      </c>
      <c r="J1293" s="2">
        <v>44669.458333333336</v>
      </c>
      <c r="K1293" t="s">
        <v>52</v>
      </c>
    </row>
    <row r="1294" spans="1:11" x14ac:dyDescent="0.45">
      <c r="A1294">
        <v>1293</v>
      </c>
      <c r="F1294">
        <v>3210</v>
      </c>
      <c r="G1294">
        <v>3210</v>
      </c>
      <c r="H1294">
        <v>0</v>
      </c>
      <c r="I1294" s="2">
        <v>44101.852777777778</v>
      </c>
      <c r="J1294" s="2">
        <v>44659.784722222219</v>
      </c>
      <c r="K1294" t="s">
        <v>55</v>
      </c>
    </row>
    <row r="1295" spans="1:11" x14ac:dyDescent="0.45">
      <c r="A1295">
        <v>1294</v>
      </c>
      <c r="F1295">
        <v>1350</v>
      </c>
      <c r="G1295">
        <v>1350</v>
      </c>
      <c r="H1295">
        <v>0</v>
      </c>
      <c r="I1295" s="2">
        <v>44101.866666666669</v>
      </c>
      <c r="K1295" t="s">
        <v>340</v>
      </c>
    </row>
    <row r="1296" spans="1:11" x14ac:dyDescent="0.45">
      <c r="A1296">
        <v>1295</v>
      </c>
      <c r="B1296" s="1">
        <v>36840</v>
      </c>
      <c r="F1296">
        <v>1800</v>
      </c>
      <c r="G1296">
        <v>1800</v>
      </c>
      <c r="H1296">
        <v>0</v>
      </c>
      <c r="I1296" s="2">
        <v>44101.871527777781</v>
      </c>
      <c r="J1296" s="2">
        <v>44520.692361111112</v>
      </c>
      <c r="K1296" t="s">
        <v>30</v>
      </c>
    </row>
    <row r="1297" spans="1:11" x14ac:dyDescent="0.45">
      <c r="A1297">
        <v>1296</v>
      </c>
      <c r="F1297">
        <v>450</v>
      </c>
      <c r="G1297">
        <v>1450</v>
      </c>
      <c r="H1297">
        <v>1000</v>
      </c>
      <c r="I1297" s="2">
        <v>44101.87777777778</v>
      </c>
      <c r="J1297" s="2">
        <v>44635.736805555556</v>
      </c>
      <c r="K1297" t="s">
        <v>46</v>
      </c>
    </row>
    <row r="1298" spans="1:11" x14ac:dyDescent="0.45">
      <c r="A1298">
        <v>1297</v>
      </c>
      <c r="F1298">
        <v>580</v>
      </c>
      <c r="G1298">
        <v>1080</v>
      </c>
      <c r="H1298">
        <v>500</v>
      </c>
      <c r="I1298" s="2">
        <v>44101.893750000003</v>
      </c>
      <c r="J1298" s="2">
        <v>44685.503472222219</v>
      </c>
      <c r="K1298" t="s">
        <v>30</v>
      </c>
    </row>
    <row r="1299" spans="1:11" x14ac:dyDescent="0.45">
      <c r="A1299">
        <v>1298</v>
      </c>
      <c r="B1299" s="1">
        <v>37214</v>
      </c>
      <c r="F1299">
        <v>2370</v>
      </c>
      <c r="G1299">
        <v>2370</v>
      </c>
      <c r="H1299">
        <v>0</v>
      </c>
      <c r="I1299" s="2">
        <v>44101.893750000003</v>
      </c>
      <c r="J1299" s="2">
        <v>44688.799305555556</v>
      </c>
      <c r="K1299" t="s">
        <v>210</v>
      </c>
    </row>
    <row r="1300" spans="1:11" x14ac:dyDescent="0.45">
      <c r="A1300">
        <v>1299</v>
      </c>
      <c r="F1300">
        <v>900</v>
      </c>
      <c r="G1300">
        <v>900</v>
      </c>
      <c r="H1300">
        <v>0</v>
      </c>
      <c r="I1300" s="2">
        <v>44101.894444444442</v>
      </c>
      <c r="K1300" t="s">
        <v>353</v>
      </c>
    </row>
    <row r="1301" spans="1:11" x14ac:dyDescent="0.45">
      <c r="A1301">
        <v>1300</v>
      </c>
      <c r="C1301" t="s">
        <v>354</v>
      </c>
      <c r="D1301" t="s">
        <v>21</v>
      </c>
      <c r="E1301">
        <v>27040</v>
      </c>
      <c r="F1301">
        <v>1435</v>
      </c>
      <c r="G1301">
        <v>1460</v>
      </c>
      <c r="H1301">
        <v>25</v>
      </c>
      <c r="I1301" s="2">
        <v>44101.925000000003</v>
      </c>
      <c r="J1301" s="2">
        <v>44705.789583333331</v>
      </c>
      <c r="K1301" t="s">
        <v>46</v>
      </c>
    </row>
    <row r="1302" spans="1:11" x14ac:dyDescent="0.45">
      <c r="A1302">
        <v>1301</v>
      </c>
      <c r="F1302">
        <v>750</v>
      </c>
      <c r="G1302">
        <v>750</v>
      </c>
      <c r="H1302">
        <v>0</v>
      </c>
      <c r="I1302" s="2">
        <v>44101.925694444442</v>
      </c>
      <c r="J1302" s="2">
        <v>44312.713888888888</v>
      </c>
      <c r="K1302" t="s">
        <v>355</v>
      </c>
    </row>
    <row r="1303" spans="1:11" x14ac:dyDescent="0.45">
      <c r="A1303">
        <v>1302</v>
      </c>
      <c r="F1303">
        <v>585</v>
      </c>
      <c r="G1303">
        <v>585</v>
      </c>
      <c r="H1303">
        <v>0</v>
      </c>
      <c r="I1303" s="2">
        <v>44101.972916666666</v>
      </c>
      <c r="J1303" s="2">
        <v>44669.455555555556</v>
      </c>
      <c r="K1303" t="s">
        <v>126</v>
      </c>
    </row>
    <row r="1304" spans="1:11" x14ac:dyDescent="0.45">
      <c r="A1304">
        <v>1303</v>
      </c>
      <c r="F1304">
        <v>1160</v>
      </c>
      <c r="G1304">
        <v>1460</v>
      </c>
      <c r="H1304">
        <v>300</v>
      </c>
      <c r="I1304" s="2">
        <v>44101.98541666667</v>
      </c>
      <c r="J1304" s="2">
        <v>44118.493055555555</v>
      </c>
      <c r="K1304" t="s">
        <v>356</v>
      </c>
    </row>
    <row r="1305" spans="1:11" x14ac:dyDescent="0.45">
      <c r="A1305">
        <v>1304</v>
      </c>
      <c r="B1305" s="1">
        <v>37345</v>
      </c>
      <c r="C1305" t="s">
        <v>357</v>
      </c>
      <c r="D1305" t="s">
        <v>93</v>
      </c>
      <c r="E1305">
        <v>1945</v>
      </c>
      <c r="F1305">
        <v>4255</v>
      </c>
      <c r="G1305">
        <v>4555</v>
      </c>
      <c r="H1305">
        <v>300</v>
      </c>
      <c r="I1305" s="2">
        <v>44101.986111111109</v>
      </c>
      <c r="J1305" s="2">
        <v>44700.463194444441</v>
      </c>
      <c r="K1305" t="s">
        <v>64</v>
      </c>
    </row>
    <row r="1306" spans="1:11" x14ac:dyDescent="0.45">
      <c r="A1306">
        <v>1305</v>
      </c>
      <c r="F1306">
        <v>860</v>
      </c>
      <c r="G1306">
        <v>860</v>
      </c>
      <c r="H1306">
        <v>0</v>
      </c>
      <c r="I1306" s="2">
        <v>44101.994444444441</v>
      </c>
      <c r="J1306" s="2">
        <v>44667.71597222222</v>
      </c>
      <c r="K1306" t="s">
        <v>56</v>
      </c>
    </row>
    <row r="1307" spans="1:11" x14ac:dyDescent="0.45">
      <c r="A1307">
        <v>1306</v>
      </c>
      <c r="F1307">
        <v>400</v>
      </c>
      <c r="G1307">
        <v>400</v>
      </c>
      <c r="H1307">
        <v>0</v>
      </c>
      <c r="I1307" s="2">
        <v>44102.043749999997</v>
      </c>
      <c r="J1307" s="2">
        <v>44639.706944444442</v>
      </c>
      <c r="K1307" t="s">
        <v>131</v>
      </c>
    </row>
    <row r="1308" spans="1:11" x14ac:dyDescent="0.45">
      <c r="A1308">
        <v>1307</v>
      </c>
      <c r="F1308">
        <v>2500</v>
      </c>
      <c r="G1308">
        <v>3000</v>
      </c>
      <c r="H1308">
        <v>500</v>
      </c>
      <c r="I1308" s="2">
        <v>44102.046527777777</v>
      </c>
      <c r="J1308" s="2">
        <v>44638.677777777775</v>
      </c>
      <c r="K1308" t="s">
        <v>30</v>
      </c>
    </row>
    <row r="1309" spans="1:11" x14ac:dyDescent="0.45">
      <c r="A1309">
        <v>1308</v>
      </c>
      <c r="F1309">
        <v>1570</v>
      </c>
      <c r="G1309">
        <v>2070</v>
      </c>
      <c r="H1309">
        <v>500</v>
      </c>
      <c r="I1309" s="2">
        <v>44102.321527777778</v>
      </c>
      <c r="J1309" s="2">
        <v>44684.749305555553</v>
      </c>
      <c r="K1309" t="s">
        <v>46</v>
      </c>
    </row>
    <row r="1310" spans="1:11" x14ac:dyDescent="0.45">
      <c r="A1310">
        <v>1309</v>
      </c>
      <c r="B1310" s="1">
        <v>37149</v>
      </c>
      <c r="F1310">
        <v>2895</v>
      </c>
      <c r="G1310">
        <v>2895</v>
      </c>
      <c r="H1310">
        <v>0</v>
      </c>
      <c r="I1310" s="2">
        <v>44102.34097222222</v>
      </c>
      <c r="J1310" s="2">
        <v>44644.572222222225</v>
      </c>
      <c r="K1310" t="s">
        <v>56</v>
      </c>
    </row>
    <row r="1311" spans="1:11" x14ac:dyDescent="0.45">
      <c r="A1311">
        <v>1310</v>
      </c>
      <c r="F1311">
        <v>1180</v>
      </c>
      <c r="G1311">
        <v>1180</v>
      </c>
      <c r="H1311">
        <v>0</v>
      </c>
      <c r="I1311" s="2">
        <v>44102.35</v>
      </c>
      <c r="J1311" s="2">
        <v>44624.643750000003</v>
      </c>
      <c r="K1311" t="s">
        <v>46</v>
      </c>
    </row>
    <row r="1312" spans="1:11" x14ac:dyDescent="0.45">
      <c r="A1312">
        <v>1311</v>
      </c>
      <c r="F1312">
        <v>1750</v>
      </c>
      <c r="G1312">
        <v>1750</v>
      </c>
      <c r="H1312">
        <v>0</v>
      </c>
      <c r="I1312" s="2">
        <v>44102.359027777777</v>
      </c>
      <c r="J1312" s="2">
        <v>44632.573611111111</v>
      </c>
      <c r="K1312" t="s">
        <v>46</v>
      </c>
    </row>
    <row r="1313" spans="1:11" x14ac:dyDescent="0.45">
      <c r="A1313">
        <v>1312</v>
      </c>
      <c r="F1313">
        <v>4645</v>
      </c>
      <c r="G1313">
        <v>4645</v>
      </c>
      <c r="H1313">
        <v>0</v>
      </c>
      <c r="I1313" s="2">
        <v>44102.36041666667</v>
      </c>
      <c r="J1313" s="2">
        <v>44667.71597222222</v>
      </c>
      <c r="K1313" t="s">
        <v>46</v>
      </c>
    </row>
    <row r="1314" spans="1:11" x14ac:dyDescent="0.45">
      <c r="A1314">
        <v>1313</v>
      </c>
      <c r="F1314">
        <v>1860</v>
      </c>
      <c r="G1314">
        <v>2160</v>
      </c>
      <c r="H1314">
        <v>300</v>
      </c>
      <c r="I1314" s="2">
        <v>44102.367361111108</v>
      </c>
      <c r="J1314" s="2">
        <v>44633.939583333333</v>
      </c>
      <c r="K1314" t="s">
        <v>56</v>
      </c>
    </row>
    <row r="1315" spans="1:11" x14ac:dyDescent="0.45">
      <c r="A1315">
        <v>1314</v>
      </c>
      <c r="F1315">
        <v>580</v>
      </c>
      <c r="G1315">
        <v>1080</v>
      </c>
      <c r="H1315">
        <v>500</v>
      </c>
      <c r="I1315" s="2">
        <v>44102.395833333336</v>
      </c>
      <c r="J1315" s="2">
        <v>44618.561111111114</v>
      </c>
      <c r="K1315" t="s">
        <v>56</v>
      </c>
    </row>
    <row r="1316" spans="1:11" x14ac:dyDescent="0.45">
      <c r="A1316">
        <v>1315</v>
      </c>
      <c r="F1316">
        <v>6780</v>
      </c>
      <c r="G1316">
        <v>6780</v>
      </c>
      <c r="H1316">
        <v>0</v>
      </c>
      <c r="I1316" s="2">
        <v>44102.397916666669</v>
      </c>
      <c r="J1316" s="2">
        <v>44742.63958333333</v>
      </c>
      <c r="K1316" t="s">
        <v>46</v>
      </c>
    </row>
    <row r="1317" spans="1:11" x14ac:dyDescent="0.45">
      <c r="A1317">
        <v>1316</v>
      </c>
      <c r="C1317" t="s">
        <v>60</v>
      </c>
      <c r="D1317" t="s">
        <v>21</v>
      </c>
      <c r="E1317">
        <v>27106</v>
      </c>
      <c r="F1317">
        <v>800</v>
      </c>
      <c r="G1317">
        <v>1300</v>
      </c>
      <c r="H1317">
        <v>500</v>
      </c>
      <c r="I1317" s="2">
        <v>44102.40625</v>
      </c>
      <c r="J1317" s="2">
        <v>44319.901388888888</v>
      </c>
      <c r="K1317" t="s">
        <v>358</v>
      </c>
    </row>
    <row r="1318" spans="1:11" x14ac:dyDescent="0.45">
      <c r="A1318">
        <v>1317</v>
      </c>
      <c r="F1318">
        <v>1695</v>
      </c>
      <c r="G1318">
        <v>2095</v>
      </c>
      <c r="H1318">
        <v>400</v>
      </c>
      <c r="I1318" s="2">
        <v>44102.412499999999</v>
      </c>
      <c r="J1318" s="2">
        <v>44662.296527777777</v>
      </c>
      <c r="K1318" t="s">
        <v>56</v>
      </c>
    </row>
    <row r="1319" spans="1:11" x14ac:dyDescent="0.45">
      <c r="A1319">
        <v>1318</v>
      </c>
      <c r="B1319" s="1">
        <v>36989</v>
      </c>
      <c r="F1319">
        <v>2075</v>
      </c>
      <c r="G1319">
        <v>2075</v>
      </c>
      <c r="H1319">
        <v>0</v>
      </c>
      <c r="I1319" s="2">
        <v>44102.413194444445</v>
      </c>
      <c r="J1319" s="2">
        <v>44513.737500000003</v>
      </c>
      <c r="K1319" t="s">
        <v>48</v>
      </c>
    </row>
    <row r="1320" spans="1:11" x14ac:dyDescent="0.45">
      <c r="A1320">
        <v>1319</v>
      </c>
      <c r="F1320">
        <v>1400</v>
      </c>
      <c r="G1320">
        <v>1400</v>
      </c>
      <c r="H1320">
        <v>0</v>
      </c>
      <c r="I1320" s="2">
        <v>44102.418749999997</v>
      </c>
      <c r="J1320" s="2">
        <v>44642.413888888892</v>
      </c>
      <c r="K1320" t="s">
        <v>106</v>
      </c>
    </row>
    <row r="1321" spans="1:11" x14ac:dyDescent="0.45">
      <c r="A1321">
        <v>1320</v>
      </c>
      <c r="F1321">
        <v>400</v>
      </c>
      <c r="G1321">
        <v>400</v>
      </c>
      <c r="H1321">
        <v>0</v>
      </c>
      <c r="I1321" s="2">
        <v>44102.418749999997</v>
      </c>
      <c r="J1321" s="2">
        <v>44434.809027777781</v>
      </c>
      <c r="K1321" t="s">
        <v>56</v>
      </c>
    </row>
    <row r="1322" spans="1:11" x14ac:dyDescent="0.45">
      <c r="A1322">
        <v>1321</v>
      </c>
      <c r="F1322">
        <v>760</v>
      </c>
      <c r="G1322">
        <v>760</v>
      </c>
      <c r="H1322">
        <v>0</v>
      </c>
      <c r="I1322" s="2">
        <v>44102.421527777777</v>
      </c>
      <c r="J1322" s="2">
        <v>44327.411805555559</v>
      </c>
      <c r="K1322" t="s">
        <v>359</v>
      </c>
    </row>
    <row r="1323" spans="1:11" x14ac:dyDescent="0.45">
      <c r="A1323">
        <v>1322</v>
      </c>
      <c r="F1323">
        <v>1150</v>
      </c>
      <c r="G1323">
        <v>1150</v>
      </c>
      <c r="H1323">
        <v>0</v>
      </c>
      <c r="I1323" s="2">
        <v>44102.423611111109</v>
      </c>
      <c r="J1323" s="2">
        <v>44634.533333333333</v>
      </c>
      <c r="K1323" t="s">
        <v>46</v>
      </c>
    </row>
    <row r="1324" spans="1:11" x14ac:dyDescent="0.45">
      <c r="A1324">
        <v>1323</v>
      </c>
      <c r="F1324">
        <v>830</v>
      </c>
      <c r="G1324">
        <v>830</v>
      </c>
      <c r="H1324">
        <v>0</v>
      </c>
      <c r="I1324" s="2">
        <v>44102.424305555556</v>
      </c>
      <c r="J1324" s="2">
        <v>44317.925000000003</v>
      </c>
      <c r="K1324" t="s">
        <v>317</v>
      </c>
    </row>
    <row r="1325" spans="1:11" x14ac:dyDescent="0.45">
      <c r="A1325">
        <v>1324</v>
      </c>
      <c r="F1325">
        <v>700</v>
      </c>
      <c r="G1325">
        <v>700</v>
      </c>
      <c r="H1325">
        <v>0</v>
      </c>
      <c r="I1325" s="2">
        <v>44102.425694444442</v>
      </c>
      <c r="J1325" s="2">
        <v>44571.834722222222</v>
      </c>
      <c r="K1325" t="s">
        <v>360</v>
      </c>
    </row>
    <row r="1326" spans="1:11" x14ac:dyDescent="0.45">
      <c r="A1326">
        <v>1325</v>
      </c>
      <c r="F1326">
        <v>3470</v>
      </c>
      <c r="G1326">
        <v>3470</v>
      </c>
      <c r="H1326">
        <v>0</v>
      </c>
      <c r="I1326" s="2">
        <v>44102.427083333336</v>
      </c>
      <c r="J1326" s="2">
        <v>44684.49722222222</v>
      </c>
      <c r="K1326" t="s">
        <v>29</v>
      </c>
    </row>
    <row r="1327" spans="1:11" x14ac:dyDescent="0.45">
      <c r="A1327">
        <v>1326</v>
      </c>
      <c r="F1327">
        <v>7685</v>
      </c>
      <c r="G1327">
        <v>7685</v>
      </c>
      <c r="H1327">
        <v>0</v>
      </c>
      <c r="I1327" s="2">
        <v>44102.427777777775</v>
      </c>
      <c r="J1327" s="2">
        <v>44653.950694444444</v>
      </c>
      <c r="K1327" t="s">
        <v>46</v>
      </c>
    </row>
    <row r="1328" spans="1:11" x14ac:dyDescent="0.45">
      <c r="A1328">
        <v>1327</v>
      </c>
      <c r="F1328">
        <v>1400</v>
      </c>
      <c r="G1328">
        <v>1400</v>
      </c>
      <c r="H1328">
        <v>0</v>
      </c>
      <c r="I1328" s="2">
        <v>44102.429166666669</v>
      </c>
      <c r="J1328" s="2">
        <v>44645.763194444444</v>
      </c>
      <c r="K1328" t="s">
        <v>288</v>
      </c>
    </row>
    <row r="1329" spans="1:11" x14ac:dyDescent="0.45">
      <c r="A1329">
        <v>1328</v>
      </c>
      <c r="F1329">
        <v>1260</v>
      </c>
      <c r="G1329">
        <v>1260</v>
      </c>
      <c r="H1329">
        <v>0</v>
      </c>
      <c r="I1329" s="2">
        <v>44102.430555555555</v>
      </c>
      <c r="J1329" s="2">
        <v>44707.837500000001</v>
      </c>
      <c r="K1329" t="s">
        <v>361</v>
      </c>
    </row>
    <row r="1330" spans="1:11" x14ac:dyDescent="0.45">
      <c r="A1330">
        <v>1329</v>
      </c>
      <c r="F1330">
        <v>410</v>
      </c>
      <c r="G1330">
        <v>410</v>
      </c>
      <c r="H1330">
        <v>0</v>
      </c>
      <c r="I1330" s="2">
        <v>44102.430555555555</v>
      </c>
      <c r="J1330" s="2">
        <v>44610.747916666667</v>
      </c>
      <c r="K1330" t="s">
        <v>56</v>
      </c>
    </row>
    <row r="1331" spans="1:11" x14ac:dyDescent="0.45">
      <c r="A1331">
        <v>1330</v>
      </c>
      <c r="F1331">
        <v>1950</v>
      </c>
      <c r="G1331">
        <v>1950</v>
      </c>
      <c r="H1331">
        <v>0</v>
      </c>
      <c r="I1331" s="2">
        <v>44102.434027777781</v>
      </c>
      <c r="J1331" s="2">
        <v>44742.402777777781</v>
      </c>
      <c r="K1331" t="s">
        <v>115</v>
      </c>
    </row>
    <row r="1332" spans="1:11" x14ac:dyDescent="0.45">
      <c r="A1332">
        <v>1331</v>
      </c>
      <c r="F1332">
        <v>2150</v>
      </c>
      <c r="G1332">
        <v>2150</v>
      </c>
      <c r="H1332">
        <v>0</v>
      </c>
      <c r="I1332" s="2">
        <v>44102.44027777778</v>
      </c>
      <c r="J1332" s="2">
        <v>44743.006944444445</v>
      </c>
      <c r="K1332" t="s">
        <v>56</v>
      </c>
    </row>
    <row r="1333" spans="1:11" x14ac:dyDescent="0.45">
      <c r="A1333">
        <v>1332</v>
      </c>
      <c r="F1333">
        <v>2250</v>
      </c>
      <c r="G1333">
        <v>3350</v>
      </c>
      <c r="H1333">
        <v>1100</v>
      </c>
      <c r="I1333" s="2">
        <v>44102.442361111112</v>
      </c>
      <c r="J1333" s="2">
        <v>44742.585416666669</v>
      </c>
      <c r="K1333" t="s">
        <v>48</v>
      </c>
    </row>
    <row r="1334" spans="1:11" x14ac:dyDescent="0.45">
      <c r="A1334">
        <v>1333</v>
      </c>
      <c r="F1334">
        <v>440</v>
      </c>
      <c r="G1334">
        <v>440</v>
      </c>
      <c r="H1334">
        <v>0</v>
      </c>
      <c r="I1334" s="2">
        <v>44102.443055555559</v>
      </c>
      <c r="J1334" s="2">
        <v>44449.72152777778</v>
      </c>
      <c r="K1334" t="s">
        <v>362</v>
      </c>
    </row>
    <row r="1335" spans="1:11" x14ac:dyDescent="0.45">
      <c r="A1335">
        <v>1334</v>
      </c>
      <c r="F1335">
        <v>475</v>
      </c>
      <c r="G1335">
        <v>475</v>
      </c>
      <c r="H1335">
        <v>0</v>
      </c>
      <c r="I1335" s="2">
        <v>44102.446527777778</v>
      </c>
      <c r="J1335" s="2">
        <v>44611.510416666664</v>
      </c>
      <c r="K1335" t="s">
        <v>56</v>
      </c>
    </row>
    <row r="1336" spans="1:11" x14ac:dyDescent="0.45">
      <c r="A1336">
        <v>1335</v>
      </c>
      <c r="F1336">
        <v>1600</v>
      </c>
      <c r="G1336">
        <v>1600</v>
      </c>
      <c r="H1336">
        <v>0</v>
      </c>
      <c r="I1336" s="2">
        <v>44102.457638888889</v>
      </c>
      <c r="J1336" s="2">
        <v>44585.74722222222</v>
      </c>
      <c r="K1336" t="s">
        <v>48</v>
      </c>
    </row>
    <row r="1337" spans="1:11" x14ac:dyDescent="0.45">
      <c r="A1337">
        <v>1336</v>
      </c>
      <c r="F1337">
        <v>1100</v>
      </c>
      <c r="G1337">
        <v>1100</v>
      </c>
      <c r="H1337">
        <v>0</v>
      </c>
      <c r="I1337" s="2">
        <v>44102.465277777781</v>
      </c>
      <c r="J1337" s="2">
        <v>44624.681944444441</v>
      </c>
      <c r="K1337" t="s">
        <v>117</v>
      </c>
    </row>
    <row r="1338" spans="1:11" x14ac:dyDescent="0.45">
      <c r="A1338">
        <v>1337</v>
      </c>
      <c r="F1338">
        <v>1000</v>
      </c>
      <c r="G1338">
        <v>1000</v>
      </c>
      <c r="H1338">
        <v>0</v>
      </c>
      <c r="I1338" s="2">
        <v>44102.468055555553</v>
      </c>
      <c r="K1338" t="s">
        <v>314</v>
      </c>
    </row>
    <row r="1339" spans="1:11" x14ac:dyDescent="0.45">
      <c r="A1339">
        <v>1338</v>
      </c>
      <c r="F1339">
        <v>1300</v>
      </c>
      <c r="G1339">
        <v>1300</v>
      </c>
      <c r="H1339">
        <v>0</v>
      </c>
      <c r="I1339" s="2">
        <v>44102.468055555553</v>
      </c>
      <c r="K1339" t="s">
        <v>314</v>
      </c>
    </row>
    <row r="1340" spans="1:11" x14ac:dyDescent="0.45">
      <c r="A1340">
        <v>1339</v>
      </c>
      <c r="F1340">
        <v>700</v>
      </c>
      <c r="G1340">
        <v>700</v>
      </c>
      <c r="H1340">
        <v>0</v>
      </c>
      <c r="I1340" s="2">
        <v>44102.470138888886</v>
      </c>
      <c r="K1340" t="s">
        <v>317</v>
      </c>
    </row>
    <row r="1341" spans="1:11" x14ac:dyDescent="0.45">
      <c r="A1341">
        <v>1340</v>
      </c>
      <c r="F1341">
        <v>1650</v>
      </c>
      <c r="G1341">
        <v>1650</v>
      </c>
      <c r="H1341">
        <v>0</v>
      </c>
      <c r="I1341" s="2">
        <v>44102.477777777778</v>
      </c>
      <c r="J1341" s="2">
        <v>44643.375694444447</v>
      </c>
      <c r="K1341" t="s">
        <v>30</v>
      </c>
    </row>
    <row r="1342" spans="1:11" x14ac:dyDescent="0.45">
      <c r="A1342">
        <v>1341</v>
      </c>
      <c r="F1342">
        <v>1410</v>
      </c>
      <c r="G1342">
        <v>1410</v>
      </c>
      <c r="H1342">
        <v>0</v>
      </c>
      <c r="I1342" s="2">
        <v>44102.478472222225</v>
      </c>
      <c r="J1342" s="2">
        <v>44610.544444444444</v>
      </c>
      <c r="K1342" t="s">
        <v>56</v>
      </c>
    </row>
    <row r="1343" spans="1:11" x14ac:dyDescent="0.45">
      <c r="A1343">
        <v>1342</v>
      </c>
      <c r="F1343">
        <v>1050</v>
      </c>
      <c r="G1343">
        <v>1050</v>
      </c>
      <c r="H1343">
        <v>0</v>
      </c>
      <c r="I1343" s="2">
        <v>44102.488888888889</v>
      </c>
      <c r="J1343" s="2">
        <v>44612.654166666667</v>
      </c>
      <c r="K1343" t="s">
        <v>56</v>
      </c>
    </row>
    <row r="1344" spans="1:11" x14ac:dyDescent="0.45">
      <c r="A1344">
        <v>1343</v>
      </c>
      <c r="F1344">
        <v>1575</v>
      </c>
      <c r="G1344">
        <v>1575</v>
      </c>
      <c r="H1344">
        <v>0</v>
      </c>
      <c r="I1344" s="2">
        <v>44102.490277777775</v>
      </c>
      <c r="K1344" t="s">
        <v>340</v>
      </c>
    </row>
    <row r="1345" spans="1:11" x14ac:dyDescent="0.45">
      <c r="A1345">
        <v>1344</v>
      </c>
      <c r="F1345">
        <v>730</v>
      </c>
      <c r="G1345">
        <v>730</v>
      </c>
      <c r="H1345">
        <v>0</v>
      </c>
      <c r="I1345" s="2">
        <v>44102.490277777775</v>
      </c>
      <c r="J1345" s="2">
        <v>44435.723611111112</v>
      </c>
      <c r="K1345" t="s">
        <v>317</v>
      </c>
    </row>
    <row r="1346" spans="1:11" x14ac:dyDescent="0.45">
      <c r="A1346">
        <v>1345</v>
      </c>
      <c r="F1346">
        <v>2685</v>
      </c>
      <c r="G1346">
        <v>2685</v>
      </c>
      <c r="H1346">
        <v>0</v>
      </c>
      <c r="I1346" s="2">
        <v>44102.492361111108</v>
      </c>
      <c r="J1346" s="2">
        <v>44573.768750000003</v>
      </c>
      <c r="K1346" t="s">
        <v>48</v>
      </c>
    </row>
    <row r="1347" spans="1:11" x14ac:dyDescent="0.45">
      <c r="A1347">
        <v>1346</v>
      </c>
      <c r="F1347">
        <v>1410</v>
      </c>
      <c r="G1347">
        <v>1410</v>
      </c>
      <c r="H1347">
        <v>0</v>
      </c>
      <c r="I1347" s="2">
        <v>44102.492361111108</v>
      </c>
      <c r="J1347" s="2">
        <v>44573.734027777777</v>
      </c>
      <c r="K1347" t="s">
        <v>48</v>
      </c>
    </row>
    <row r="1348" spans="1:11" x14ac:dyDescent="0.45">
      <c r="A1348">
        <v>1347</v>
      </c>
      <c r="F1348">
        <v>1360</v>
      </c>
      <c r="G1348">
        <v>1360</v>
      </c>
      <c r="H1348">
        <v>0</v>
      </c>
      <c r="I1348" s="2">
        <v>44102.493055555555</v>
      </c>
      <c r="J1348" s="2">
        <v>44296.618750000001</v>
      </c>
      <c r="K1348" t="s">
        <v>318</v>
      </c>
    </row>
    <row r="1349" spans="1:11" x14ac:dyDescent="0.45">
      <c r="A1349">
        <v>1348</v>
      </c>
      <c r="F1349">
        <v>2710</v>
      </c>
      <c r="G1349">
        <v>2710</v>
      </c>
      <c r="H1349">
        <v>0</v>
      </c>
      <c r="I1349" s="2">
        <v>44102.495138888888</v>
      </c>
      <c r="J1349" s="2">
        <v>44666.486111111109</v>
      </c>
      <c r="K1349" t="s">
        <v>30</v>
      </c>
    </row>
    <row r="1350" spans="1:11" x14ac:dyDescent="0.45">
      <c r="A1350">
        <v>1349</v>
      </c>
      <c r="F1350">
        <v>10860</v>
      </c>
      <c r="G1350">
        <v>10860</v>
      </c>
      <c r="H1350">
        <v>0</v>
      </c>
      <c r="I1350" s="2">
        <v>44102.495138888888</v>
      </c>
      <c r="J1350" s="2">
        <v>44665.521527777775</v>
      </c>
      <c r="K1350" t="s">
        <v>46</v>
      </c>
    </row>
    <row r="1351" spans="1:11" x14ac:dyDescent="0.45">
      <c r="A1351">
        <v>1350</v>
      </c>
      <c r="F1351">
        <v>3615</v>
      </c>
      <c r="G1351">
        <v>3615</v>
      </c>
      <c r="H1351">
        <v>0</v>
      </c>
      <c r="I1351" s="2">
        <v>44102.495833333334</v>
      </c>
      <c r="J1351" s="2">
        <v>44702.922222222223</v>
      </c>
      <c r="K1351" t="s">
        <v>56</v>
      </c>
    </row>
    <row r="1352" spans="1:11" x14ac:dyDescent="0.45">
      <c r="A1352">
        <v>1351</v>
      </c>
      <c r="F1352">
        <v>7470</v>
      </c>
      <c r="G1352">
        <v>7470</v>
      </c>
      <c r="H1352">
        <v>0</v>
      </c>
      <c r="I1352" s="2">
        <v>44102.49722222222</v>
      </c>
      <c r="J1352" s="2">
        <v>44731.698611111111</v>
      </c>
      <c r="K1352" t="s">
        <v>46</v>
      </c>
    </row>
    <row r="1353" spans="1:11" x14ac:dyDescent="0.45">
      <c r="A1353">
        <v>1352</v>
      </c>
      <c r="B1353" s="1">
        <v>36153</v>
      </c>
      <c r="F1353">
        <v>955</v>
      </c>
      <c r="G1353">
        <v>1255</v>
      </c>
      <c r="H1353">
        <v>300</v>
      </c>
      <c r="I1353" s="2">
        <v>44102.497916666667</v>
      </c>
      <c r="J1353" s="2">
        <v>44325.473611111112</v>
      </c>
      <c r="K1353" t="s">
        <v>363</v>
      </c>
    </row>
    <row r="1354" spans="1:11" x14ac:dyDescent="0.45">
      <c r="A1354">
        <v>1353</v>
      </c>
      <c r="F1354">
        <v>2010</v>
      </c>
      <c r="G1354">
        <v>2010</v>
      </c>
      <c r="H1354">
        <v>0</v>
      </c>
      <c r="I1354" s="2">
        <v>44102.498611111114</v>
      </c>
      <c r="J1354" s="2">
        <v>44669.455555555556</v>
      </c>
      <c r="K1354" t="s">
        <v>30</v>
      </c>
    </row>
    <row r="1355" spans="1:11" x14ac:dyDescent="0.45">
      <c r="A1355">
        <v>1354</v>
      </c>
      <c r="F1355">
        <v>710</v>
      </c>
      <c r="G1355">
        <v>710</v>
      </c>
      <c r="H1355">
        <v>0</v>
      </c>
      <c r="I1355" s="2">
        <v>44102.498611111114</v>
      </c>
      <c r="J1355" s="2">
        <v>44315.791666666664</v>
      </c>
      <c r="K1355" t="s">
        <v>317</v>
      </c>
    </row>
    <row r="1356" spans="1:11" x14ac:dyDescent="0.45">
      <c r="A1356">
        <v>1355</v>
      </c>
      <c r="F1356">
        <v>710</v>
      </c>
      <c r="G1356">
        <v>710</v>
      </c>
      <c r="H1356">
        <v>0</v>
      </c>
      <c r="I1356" s="2">
        <v>44102.500694444447</v>
      </c>
      <c r="J1356" s="2">
        <v>44266.588888888888</v>
      </c>
      <c r="K1356" t="s">
        <v>364</v>
      </c>
    </row>
    <row r="1357" spans="1:11" x14ac:dyDescent="0.45">
      <c r="A1357">
        <v>1356</v>
      </c>
      <c r="B1357" s="1">
        <v>37544</v>
      </c>
      <c r="F1357">
        <v>700</v>
      </c>
      <c r="G1357">
        <v>1200</v>
      </c>
      <c r="H1357">
        <v>500</v>
      </c>
      <c r="I1357" s="2">
        <v>44102.501388888886</v>
      </c>
      <c r="J1357" s="2">
        <v>44648.667361111111</v>
      </c>
      <c r="K1357" t="s">
        <v>56</v>
      </c>
    </row>
    <row r="1358" spans="1:11" x14ac:dyDescent="0.45">
      <c r="A1358">
        <v>1357</v>
      </c>
      <c r="F1358">
        <v>700</v>
      </c>
      <c r="G1358">
        <v>700</v>
      </c>
      <c r="H1358">
        <v>0</v>
      </c>
      <c r="I1358" s="2">
        <v>44102.502083333333</v>
      </c>
      <c r="K1358" t="s">
        <v>317</v>
      </c>
    </row>
    <row r="1359" spans="1:11" x14ac:dyDescent="0.45">
      <c r="A1359">
        <v>1358</v>
      </c>
      <c r="F1359">
        <v>750</v>
      </c>
      <c r="G1359">
        <v>750</v>
      </c>
      <c r="H1359">
        <v>0</v>
      </c>
      <c r="I1359" s="2">
        <v>44102.506249999999</v>
      </c>
      <c r="J1359" s="2">
        <v>44631.188194444447</v>
      </c>
      <c r="K1359" t="s">
        <v>46</v>
      </c>
    </row>
    <row r="1360" spans="1:11" x14ac:dyDescent="0.45">
      <c r="A1360">
        <v>1359</v>
      </c>
      <c r="F1360">
        <v>1000</v>
      </c>
      <c r="G1360">
        <v>1000</v>
      </c>
      <c r="H1360">
        <v>0</v>
      </c>
      <c r="I1360" s="2">
        <v>44102.506249999999</v>
      </c>
      <c r="K1360" t="s">
        <v>318</v>
      </c>
    </row>
    <row r="1361" spans="1:11" x14ac:dyDescent="0.45">
      <c r="A1361">
        <v>1360</v>
      </c>
      <c r="F1361">
        <v>1505</v>
      </c>
      <c r="G1361">
        <v>1505</v>
      </c>
      <c r="H1361">
        <v>0</v>
      </c>
      <c r="I1361" s="2">
        <v>44102.509722222225</v>
      </c>
      <c r="J1361" s="2">
        <v>44664.918749999997</v>
      </c>
      <c r="K1361" t="s">
        <v>29</v>
      </c>
    </row>
    <row r="1362" spans="1:11" x14ac:dyDescent="0.45">
      <c r="A1362">
        <v>1361</v>
      </c>
      <c r="F1362">
        <v>1740</v>
      </c>
      <c r="G1362">
        <v>1740</v>
      </c>
      <c r="H1362">
        <v>0</v>
      </c>
      <c r="I1362" s="2">
        <v>44102.513888888891</v>
      </c>
      <c r="J1362" s="2">
        <v>44675.917361111111</v>
      </c>
      <c r="K1362" t="s">
        <v>29</v>
      </c>
    </row>
    <row r="1363" spans="1:11" x14ac:dyDescent="0.45">
      <c r="A1363">
        <v>1362</v>
      </c>
      <c r="B1363" s="1">
        <v>36957</v>
      </c>
      <c r="F1363">
        <v>800</v>
      </c>
      <c r="G1363">
        <v>800</v>
      </c>
      <c r="H1363">
        <v>0</v>
      </c>
      <c r="I1363" s="2">
        <v>44102.518055555556</v>
      </c>
      <c r="K1363" t="s">
        <v>320</v>
      </c>
    </row>
    <row r="1364" spans="1:11" x14ac:dyDescent="0.45">
      <c r="A1364">
        <v>1363</v>
      </c>
      <c r="F1364">
        <v>1800</v>
      </c>
      <c r="G1364">
        <v>2300</v>
      </c>
      <c r="H1364">
        <v>500</v>
      </c>
      <c r="I1364" s="2">
        <v>44102.523611111108</v>
      </c>
      <c r="J1364" s="2">
        <v>44633.972222222219</v>
      </c>
      <c r="K1364" t="s">
        <v>52</v>
      </c>
    </row>
    <row r="1365" spans="1:11" x14ac:dyDescent="0.45">
      <c r="A1365">
        <v>1364</v>
      </c>
      <c r="B1365" s="1">
        <v>36959</v>
      </c>
      <c r="C1365" t="s">
        <v>365</v>
      </c>
      <c r="D1365" t="s">
        <v>38</v>
      </c>
      <c r="E1365">
        <v>28655</v>
      </c>
      <c r="F1365">
        <v>4980</v>
      </c>
      <c r="G1365">
        <v>4980</v>
      </c>
      <c r="H1365">
        <v>0</v>
      </c>
      <c r="I1365" s="2">
        <v>44102.529166666667</v>
      </c>
      <c r="J1365" s="2">
        <v>44742.082638888889</v>
      </c>
      <c r="K1365" t="s">
        <v>48</v>
      </c>
    </row>
    <row r="1366" spans="1:11" x14ac:dyDescent="0.45">
      <c r="A1366">
        <v>1365</v>
      </c>
      <c r="B1366" s="1">
        <v>36987</v>
      </c>
      <c r="C1366" t="s">
        <v>366</v>
      </c>
      <c r="D1366" t="s">
        <v>21</v>
      </c>
      <c r="E1366">
        <v>28097</v>
      </c>
      <c r="F1366">
        <v>2700</v>
      </c>
      <c r="G1366">
        <v>3200</v>
      </c>
      <c r="H1366">
        <v>500</v>
      </c>
      <c r="I1366" s="2">
        <v>44102.535416666666</v>
      </c>
      <c r="J1366" s="2">
        <v>44707.840277777781</v>
      </c>
      <c r="K1366" t="s">
        <v>48</v>
      </c>
    </row>
    <row r="1367" spans="1:11" x14ac:dyDescent="0.45">
      <c r="A1367">
        <v>1366</v>
      </c>
      <c r="C1367" t="s">
        <v>189</v>
      </c>
      <c r="D1367" t="s">
        <v>21</v>
      </c>
      <c r="E1367">
        <v>27101</v>
      </c>
      <c r="F1367">
        <v>9080</v>
      </c>
      <c r="G1367">
        <v>9930</v>
      </c>
      <c r="H1367">
        <v>850</v>
      </c>
      <c r="I1367" s="2">
        <v>44102.543055555558</v>
      </c>
      <c r="J1367" s="2">
        <v>44667.440972222219</v>
      </c>
      <c r="K1367" t="s">
        <v>367</v>
      </c>
    </row>
    <row r="1368" spans="1:11" x14ac:dyDescent="0.45">
      <c r="A1368">
        <v>1367</v>
      </c>
      <c r="B1368" s="1">
        <v>35954</v>
      </c>
      <c r="F1368">
        <v>1440</v>
      </c>
      <c r="G1368">
        <v>1440</v>
      </c>
      <c r="H1368">
        <v>0</v>
      </c>
      <c r="I1368" s="2">
        <v>44102.547222222223</v>
      </c>
      <c r="J1368" s="2">
        <v>44323.836805555555</v>
      </c>
      <c r="K1368" t="s">
        <v>368</v>
      </c>
    </row>
    <row r="1369" spans="1:11" x14ac:dyDescent="0.45">
      <c r="A1369">
        <v>1368</v>
      </c>
      <c r="C1369" t="s">
        <v>28</v>
      </c>
      <c r="D1369" t="s">
        <v>38</v>
      </c>
      <c r="E1369">
        <v>27106</v>
      </c>
      <c r="F1369">
        <v>1015</v>
      </c>
      <c r="G1369">
        <v>2690</v>
      </c>
      <c r="H1369">
        <v>1675</v>
      </c>
      <c r="I1369" s="2">
        <v>44102.551388888889</v>
      </c>
      <c r="J1369" s="2">
        <v>44689.588888888888</v>
      </c>
      <c r="K1369" t="s">
        <v>29</v>
      </c>
    </row>
    <row r="1370" spans="1:11" x14ac:dyDescent="0.45">
      <c r="A1370">
        <v>1369</v>
      </c>
      <c r="F1370">
        <v>2245</v>
      </c>
      <c r="G1370">
        <v>2245</v>
      </c>
      <c r="H1370">
        <v>0</v>
      </c>
      <c r="I1370" s="2">
        <v>44102.553472222222</v>
      </c>
      <c r="J1370" s="2">
        <v>44720.818055555559</v>
      </c>
      <c r="K1370" t="s">
        <v>52</v>
      </c>
    </row>
    <row r="1371" spans="1:11" x14ac:dyDescent="0.45">
      <c r="A1371">
        <v>1370</v>
      </c>
      <c r="F1371">
        <v>1680</v>
      </c>
      <c r="G1371">
        <v>3430</v>
      </c>
      <c r="H1371">
        <v>1750</v>
      </c>
      <c r="I1371" s="2">
        <v>44102.563888888886</v>
      </c>
      <c r="J1371" s="2">
        <v>44669.456944444442</v>
      </c>
      <c r="K1371" t="s">
        <v>52</v>
      </c>
    </row>
    <row r="1372" spans="1:11" x14ac:dyDescent="0.45">
      <c r="A1372">
        <v>1371</v>
      </c>
      <c r="F1372">
        <v>700</v>
      </c>
      <c r="G1372">
        <v>700</v>
      </c>
      <c r="H1372">
        <v>0</v>
      </c>
      <c r="I1372" s="2">
        <v>44102.567361111112</v>
      </c>
      <c r="K1372" t="s">
        <v>369</v>
      </c>
    </row>
    <row r="1373" spans="1:11" x14ac:dyDescent="0.45">
      <c r="A1373">
        <v>1372</v>
      </c>
      <c r="F1373">
        <v>2075</v>
      </c>
      <c r="G1373">
        <v>2375</v>
      </c>
      <c r="H1373">
        <v>300</v>
      </c>
      <c r="I1373" s="2">
        <v>44102.568055555559</v>
      </c>
      <c r="J1373" s="2">
        <v>44340.400694444441</v>
      </c>
      <c r="K1373" t="s">
        <v>370</v>
      </c>
    </row>
    <row r="1374" spans="1:11" x14ac:dyDescent="0.45">
      <c r="A1374">
        <v>1373</v>
      </c>
      <c r="F1374">
        <v>8740</v>
      </c>
      <c r="G1374">
        <v>13240</v>
      </c>
      <c r="H1374">
        <v>4500</v>
      </c>
      <c r="I1374" s="2">
        <v>44102.570833333331</v>
      </c>
      <c r="J1374" s="2">
        <v>44692.64166666667</v>
      </c>
      <c r="K1374" t="s">
        <v>33</v>
      </c>
    </row>
    <row r="1375" spans="1:11" x14ac:dyDescent="0.45">
      <c r="A1375">
        <v>1374</v>
      </c>
      <c r="F1375">
        <v>1200</v>
      </c>
      <c r="G1375">
        <v>1200</v>
      </c>
      <c r="H1375">
        <v>0</v>
      </c>
      <c r="I1375" s="2">
        <v>44102.574305555558</v>
      </c>
      <c r="J1375" s="2">
        <v>44597.509027777778</v>
      </c>
      <c r="K1375" t="s">
        <v>56</v>
      </c>
    </row>
    <row r="1376" spans="1:11" x14ac:dyDescent="0.45">
      <c r="A1376">
        <v>1375</v>
      </c>
      <c r="F1376">
        <v>510</v>
      </c>
      <c r="G1376">
        <v>510</v>
      </c>
      <c r="H1376">
        <v>0</v>
      </c>
      <c r="I1376" s="2">
        <v>44102.576388888891</v>
      </c>
      <c r="J1376" s="2">
        <v>44669.456250000003</v>
      </c>
      <c r="K1376" t="s">
        <v>56</v>
      </c>
    </row>
    <row r="1377" spans="1:11" x14ac:dyDescent="0.45">
      <c r="A1377">
        <v>1376</v>
      </c>
      <c r="F1377">
        <v>70</v>
      </c>
      <c r="G1377">
        <v>1820</v>
      </c>
      <c r="H1377">
        <v>1750</v>
      </c>
      <c r="I1377" s="2">
        <v>44102.577777777777</v>
      </c>
      <c r="J1377" s="2">
        <v>44666.845833333333</v>
      </c>
      <c r="K1377" t="s">
        <v>30</v>
      </c>
    </row>
    <row r="1378" spans="1:11" x14ac:dyDescent="0.45">
      <c r="A1378">
        <v>1377</v>
      </c>
      <c r="C1378" t="s">
        <v>60</v>
      </c>
      <c r="D1378" t="s">
        <v>21</v>
      </c>
      <c r="E1378">
        <v>27106</v>
      </c>
      <c r="F1378">
        <v>2310</v>
      </c>
      <c r="G1378">
        <v>3010</v>
      </c>
      <c r="H1378">
        <v>700</v>
      </c>
      <c r="I1378" s="2">
        <v>44102.581250000003</v>
      </c>
      <c r="J1378" s="2">
        <v>44688.663194444445</v>
      </c>
      <c r="K1378" t="s">
        <v>45</v>
      </c>
    </row>
    <row r="1379" spans="1:11" x14ac:dyDescent="0.45">
      <c r="A1379">
        <v>1378</v>
      </c>
      <c r="F1379">
        <v>200</v>
      </c>
      <c r="G1379">
        <v>500</v>
      </c>
      <c r="H1379">
        <v>300</v>
      </c>
      <c r="I1379" s="2">
        <v>44102.59652777778</v>
      </c>
      <c r="K1379" t="s">
        <v>371</v>
      </c>
    </row>
    <row r="1380" spans="1:11" x14ac:dyDescent="0.45">
      <c r="A1380">
        <v>1379</v>
      </c>
      <c r="F1380">
        <v>3210</v>
      </c>
      <c r="G1380">
        <v>3210</v>
      </c>
      <c r="H1380">
        <v>0</v>
      </c>
      <c r="I1380" s="2">
        <v>44102.597222222219</v>
      </c>
      <c r="J1380" s="2">
        <v>44670.759722222225</v>
      </c>
      <c r="K1380" t="s">
        <v>30</v>
      </c>
    </row>
    <row r="1381" spans="1:11" x14ac:dyDescent="0.45">
      <c r="A1381">
        <v>1380</v>
      </c>
      <c r="F1381">
        <v>2760</v>
      </c>
      <c r="G1381">
        <v>3060</v>
      </c>
      <c r="H1381">
        <v>300</v>
      </c>
      <c r="I1381" s="2">
        <v>44102.612500000003</v>
      </c>
      <c r="J1381" s="2">
        <v>44721.561111111114</v>
      </c>
      <c r="K1381" t="s">
        <v>30</v>
      </c>
    </row>
    <row r="1382" spans="1:11" x14ac:dyDescent="0.45">
      <c r="A1382">
        <v>1381</v>
      </c>
      <c r="C1382" t="s">
        <v>349</v>
      </c>
      <c r="D1382" t="s">
        <v>21</v>
      </c>
      <c r="E1382">
        <v>27106</v>
      </c>
      <c r="F1382">
        <v>1510</v>
      </c>
      <c r="G1382">
        <v>3520</v>
      </c>
      <c r="H1382">
        <v>2010</v>
      </c>
      <c r="I1382" s="2">
        <v>44102.613194444442</v>
      </c>
      <c r="J1382" s="2">
        <v>44670.767361111109</v>
      </c>
      <c r="K1382" t="s">
        <v>30</v>
      </c>
    </row>
    <row r="1383" spans="1:11" x14ac:dyDescent="0.45">
      <c r="A1383">
        <v>1382</v>
      </c>
      <c r="F1383">
        <v>2360</v>
      </c>
      <c r="G1383">
        <v>2360</v>
      </c>
      <c r="H1383">
        <v>0</v>
      </c>
      <c r="I1383" s="2">
        <v>44102.618750000001</v>
      </c>
      <c r="J1383" s="2">
        <v>44662.472916666666</v>
      </c>
      <c r="K1383" t="s">
        <v>52</v>
      </c>
    </row>
    <row r="1384" spans="1:11" x14ac:dyDescent="0.45">
      <c r="A1384">
        <v>1383</v>
      </c>
      <c r="F1384">
        <v>2970</v>
      </c>
      <c r="G1384">
        <v>2970</v>
      </c>
      <c r="H1384">
        <v>0</v>
      </c>
      <c r="I1384" s="2">
        <v>44102.620833333334</v>
      </c>
      <c r="J1384" s="2">
        <v>44670.762499999997</v>
      </c>
      <c r="K1384" t="s">
        <v>30</v>
      </c>
    </row>
    <row r="1385" spans="1:11" x14ac:dyDescent="0.45">
      <c r="A1385">
        <v>1384</v>
      </c>
      <c r="F1385">
        <v>1880</v>
      </c>
      <c r="G1385">
        <v>1880</v>
      </c>
      <c r="H1385">
        <v>0</v>
      </c>
      <c r="I1385" s="2">
        <v>44102.623611111114</v>
      </c>
      <c r="J1385" s="2">
        <v>44674.666666666664</v>
      </c>
      <c r="K1385" t="s">
        <v>30</v>
      </c>
    </row>
    <row r="1386" spans="1:11" x14ac:dyDescent="0.45">
      <c r="A1386">
        <v>1385</v>
      </c>
      <c r="F1386">
        <v>1875</v>
      </c>
      <c r="G1386">
        <v>1875</v>
      </c>
      <c r="H1386">
        <v>0</v>
      </c>
      <c r="I1386" s="2">
        <v>44102.624305555553</v>
      </c>
      <c r="J1386" s="2">
        <v>44634.45208333333</v>
      </c>
      <c r="K1386" t="s">
        <v>30</v>
      </c>
    </row>
    <row r="1387" spans="1:11" x14ac:dyDescent="0.45">
      <c r="A1387">
        <v>1386</v>
      </c>
      <c r="F1387">
        <v>2250</v>
      </c>
      <c r="G1387">
        <v>2250</v>
      </c>
      <c r="H1387">
        <v>0</v>
      </c>
      <c r="I1387" s="2">
        <v>44102.625</v>
      </c>
      <c r="J1387" s="2">
        <v>44618.786111111112</v>
      </c>
      <c r="K1387" t="s">
        <v>52</v>
      </c>
    </row>
    <row r="1388" spans="1:11" x14ac:dyDescent="0.45">
      <c r="A1388">
        <v>1387</v>
      </c>
      <c r="F1388">
        <v>2570</v>
      </c>
      <c r="G1388">
        <v>4320</v>
      </c>
      <c r="H1388">
        <v>1750</v>
      </c>
      <c r="I1388" s="2">
        <v>44102.625</v>
      </c>
      <c r="J1388" s="2">
        <v>44670.759722222225</v>
      </c>
      <c r="K1388" t="s">
        <v>30</v>
      </c>
    </row>
    <row r="1389" spans="1:11" x14ac:dyDescent="0.45">
      <c r="A1389">
        <v>1388</v>
      </c>
      <c r="F1389">
        <v>1580</v>
      </c>
      <c r="G1389">
        <v>1580</v>
      </c>
      <c r="H1389">
        <v>0</v>
      </c>
      <c r="I1389" s="2">
        <v>44102.632638888892</v>
      </c>
      <c r="J1389" s="2">
        <v>44123.878472222219</v>
      </c>
      <c r="K1389" t="s">
        <v>318</v>
      </c>
    </row>
    <row r="1390" spans="1:11" x14ac:dyDescent="0.45">
      <c r="A1390">
        <v>1389</v>
      </c>
      <c r="B1390" s="1">
        <v>37280</v>
      </c>
      <c r="F1390">
        <v>1320</v>
      </c>
      <c r="G1390">
        <v>1820</v>
      </c>
      <c r="H1390">
        <v>500</v>
      </c>
      <c r="I1390" s="2">
        <v>44102.658333333333</v>
      </c>
      <c r="J1390" s="2">
        <v>44681.777777777781</v>
      </c>
      <c r="K1390" t="s">
        <v>126</v>
      </c>
    </row>
    <row r="1391" spans="1:11" x14ac:dyDescent="0.45">
      <c r="A1391">
        <v>1390</v>
      </c>
      <c r="F1391">
        <v>400</v>
      </c>
      <c r="G1391">
        <v>400</v>
      </c>
      <c r="H1391">
        <v>0</v>
      </c>
      <c r="I1391" s="2">
        <v>44102.664583333331</v>
      </c>
      <c r="J1391" s="2">
        <v>44513.671527777777</v>
      </c>
      <c r="K1391" t="s">
        <v>29</v>
      </c>
    </row>
    <row r="1392" spans="1:11" x14ac:dyDescent="0.45">
      <c r="A1392">
        <v>1391</v>
      </c>
      <c r="F1392">
        <v>1695</v>
      </c>
      <c r="G1392">
        <v>1695</v>
      </c>
      <c r="H1392">
        <v>0</v>
      </c>
      <c r="I1392" s="2">
        <v>44102.665277777778</v>
      </c>
      <c r="J1392" s="2">
        <v>44637.453472222223</v>
      </c>
      <c r="K1392" t="s">
        <v>56</v>
      </c>
    </row>
    <row r="1393" spans="1:11" x14ac:dyDescent="0.45">
      <c r="A1393">
        <v>1392</v>
      </c>
      <c r="B1393" s="1">
        <v>37269</v>
      </c>
      <c r="F1393">
        <v>1410</v>
      </c>
      <c r="G1393">
        <v>1410</v>
      </c>
      <c r="H1393">
        <v>0</v>
      </c>
      <c r="I1393" s="2">
        <v>44102.666666666664</v>
      </c>
      <c r="J1393" s="2">
        <v>44573.526388888888</v>
      </c>
      <c r="K1393" t="s">
        <v>56</v>
      </c>
    </row>
    <row r="1394" spans="1:11" x14ac:dyDescent="0.45">
      <c r="A1394">
        <v>1393</v>
      </c>
      <c r="F1394">
        <v>1420</v>
      </c>
      <c r="G1394">
        <v>1420</v>
      </c>
      <c r="H1394">
        <v>0</v>
      </c>
      <c r="I1394" s="2">
        <v>44102.673611111109</v>
      </c>
      <c r="J1394" s="2">
        <v>44639.511805555558</v>
      </c>
      <c r="K1394" t="s">
        <v>33</v>
      </c>
    </row>
    <row r="1395" spans="1:11" x14ac:dyDescent="0.45">
      <c r="A1395">
        <v>1394</v>
      </c>
      <c r="F1395">
        <v>1650</v>
      </c>
      <c r="G1395">
        <v>1650</v>
      </c>
      <c r="H1395">
        <v>0</v>
      </c>
      <c r="I1395" s="2">
        <v>44102.678472222222</v>
      </c>
      <c r="J1395" s="2">
        <v>44650.668749999997</v>
      </c>
      <c r="K1395" t="s">
        <v>52</v>
      </c>
    </row>
    <row r="1396" spans="1:11" x14ac:dyDescent="0.45">
      <c r="A1396">
        <v>1395</v>
      </c>
      <c r="F1396">
        <v>2180</v>
      </c>
      <c r="G1396">
        <v>2180</v>
      </c>
      <c r="H1396">
        <v>0</v>
      </c>
      <c r="I1396" s="2">
        <v>44102.682638888888</v>
      </c>
      <c r="J1396" s="2">
        <v>44584.477083333331</v>
      </c>
      <c r="K1396" t="s">
        <v>48</v>
      </c>
    </row>
    <row r="1397" spans="1:11" x14ac:dyDescent="0.45">
      <c r="A1397">
        <v>1396</v>
      </c>
      <c r="B1397" s="1">
        <v>36797</v>
      </c>
      <c r="F1397">
        <v>1310</v>
      </c>
      <c r="G1397">
        <v>1310</v>
      </c>
      <c r="H1397">
        <v>0</v>
      </c>
      <c r="I1397" s="2">
        <v>44102.688194444447</v>
      </c>
      <c r="J1397" s="2">
        <v>44680.754861111112</v>
      </c>
      <c r="K1397" t="s">
        <v>33</v>
      </c>
    </row>
    <row r="1398" spans="1:11" x14ac:dyDescent="0.45">
      <c r="A1398">
        <v>1397</v>
      </c>
      <c r="F1398">
        <v>300</v>
      </c>
      <c r="G1398">
        <v>300</v>
      </c>
      <c r="H1398">
        <v>0</v>
      </c>
      <c r="I1398" s="2">
        <v>44102.695833333331</v>
      </c>
      <c r="K1398" t="s">
        <v>372</v>
      </c>
    </row>
    <row r="1399" spans="1:11" x14ac:dyDescent="0.45">
      <c r="A1399">
        <v>1398</v>
      </c>
      <c r="F1399">
        <v>430</v>
      </c>
      <c r="G1399">
        <v>2930</v>
      </c>
      <c r="H1399">
        <v>2500</v>
      </c>
      <c r="I1399" s="2">
        <v>44102.701388888891</v>
      </c>
      <c r="J1399" s="2">
        <v>44325.964583333334</v>
      </c>
      <c r="K1399" t="s">
        <v>373</v>
      </c>
    </row>
    <row r="1400" spans="1:11" x14ac:dyDescent="0.45">
      <c r="A1400">
        <v>1399</v>
      </c>
      <c r="F1400">
        <v>860</v>
      </c>
      <c r="G1400">
        <v>2860</v>
      </c>
      <c r="H1400">
        <v>2000</v>
      </c>
      <c r="I1400" s="2">
        <v>44102.705555555556</v>
      </c>
      <c r="J1400" s="2">
        <v>44313.71875</v>
      </c>
      <c r="K1400" t="s">
        <v>373</v>
      </c>
    </row>
    <row r="1401" spans="1:11" x14ac:dyDescent="0.45">
      <c r="A1401">
        <v>1400</v>
      </c>
      <c r="F1401">
        <v>660</v>
      </c>
      <c r="G1401">
        <v>1160</v>
      </c>
      <c r="H1401">
        <v>500</v>
      </c>
      <c r="I1401" s="2">
        <v>44102.707638888889</v>
      </c>
      <c r="J1401" s="2">
        <v>44651.568055555559</v>
      </c>
      <c r="K1401" t="s">
        <v>56</v>
      </c>
    </row>
    <row r="1402" spans="1:11" x14ac:dyDescent="0.45">
      <c r="A1402">
        <v>1401</v>
      </c>
      <c r="F1402">
        <v>1750</v>
      </c>
      <c r="G1402">
        <v>1750</v>
      </c>
      <c r="H1402">
        <v>0</v>
      </c>
      <c r="I1402" s="2">
        <v>44102.724999999999</v>
      </c>
      <c r="J1402" s="2">
        <v>44621.556250000001</v>
      </c>
      <c r="K1402" t="s">
        <v>33</v>
      </c>
    </row>
    <row r="1403" spans="1:11" x14ac:dyDescent="0.45">
      <c r="A1403">
        <v>1402</v>
      </c>
      <c r="B1403" s="1">
        <v>37588</v>
      </c>
      <c r="F1403">
        <v>1445</v>
      </c>
      <c r="G1403">
        <v>1445</v>
      </c>
      <c r="H1403">
        <v>0</v>
      </c>
      <c r="I1403" s="2">
        <v>44102.727083333331</v>
      </c>
      <c r="J1403" s="2">
        <v>44707.839583333334</v>
      </c>
      <c r="K1403" t="s">
        <v>190</v>
      </c>
    </row>
    <row r="1404" spans="1:11" x14ac:dyDescent="0.45">
      <c r="A1404">
        <v>1403</v>
      </c>
      <c r="F1404">
        <v>1360</v>
      </c>
      <c r="G1404">
        <v>1360</v>
      </c>
      <c r="H1404">
        <v>0</v>
      </c>
      <c r="I1404" s="2">
        <v>44102.728472222225</v>
      </c>
      <c r="J1404" s="2">
        <v>44668.71875</v>
      </c>
      <c r="K1404" t="s">
        <v>33</v>
      </c>
    </row>
    <row r="1405" spans="1:11" x14ac:dyDescent="0.45">
      <c r="A1405">
        <v>1404</v>
      </c>
      <c r="F1405">
        <v>2130</v>
      </c>
      <c r="G1405">
        <v>2130</v>
      </c>
      <c r="H1405">
        <v>0</v>
      </c>
      <c r="I1405" s="2">
        <v>44102.729166666664</v>
      </c>
      <c r="J1405" s="2">
        <v>44692.761111111111</v>
      </c>
      <c r="K1405" t="s">
        <v>30</v>
      </c>
    </row>
    <row r="1406" spans="1:11" x14ac:dyDescent="0.45">
      <c r="A1406">
        <v>1405</v>
      </c>
      <c r="B1406" s="1">
        <v>36353</v>
      </c>
      <c r="F1406">
        <v>1675</v>
      </c>
      <c r="G1406">
        <v>1675</v>
      </c>
      <c r="H1406">
        <v>0</v>
      </c>
      <c r="I1406" s="2">
        <v>44102.734722222223</v>
      </c>
      <c r="J1406" s="2">
        <v>44261.625694444447</v>
      </c>
      <c r="K1406" t="s">
        <v>374</v>
      </c>
    </row>
    <row r="1407" spans="1:11" x14ac:dyDescent="0.45">
      <c r="A1407">
        <v>1406</v>
      </c>
      <c r="B1407" s="1">
        <v>36502</v>
      </c>
      <c r="C1407" t="s">
        <v>198</v>
      </c>
      <c r="D1407" t="s">
        <v>21</v>
      </c>
      <c r="E1407">
        <v>28115</v>
      </c>
      <c r="F1407">
        <v>2165</v>
      </c>
      <c r="G1407">
        <v>3755</v>
      </c>
      <c r="H1407">
        <v>1590</v>
      </c>
      <c r="I1407" s="2">
        <v>44102.736111111109</v>
      </c>
      <c r="J1407" s="2">
        <v>44650.681250000001</v>
      </c>
      <c r="K1407" t="s">
        <v>52</v>
      </c>
    </row>
    <row r="1408" spans="1:11" x14ac:dyDescent="0.45">
      <c r="A1408">
        <v>1407</v>
      </c>
      <c r="F1408">
        <v>1630</v>
      </c>
      <c r="G1408">
        <v>1630</v>
      </c>
      <c r="H1408">
        <v>0</v>
      </c>
      <c r="I1408" s="2">
        <v>44102.736805555556</v>
      </c>
      <c r="J1408" s="2">
        <v>44667.695833333331</v>
      </c>
      <c r="K1408" t="s">
        <v>52</v>
      </c>
    </row>
    <row r="1409" spans="1:11" x14ac:dyDescent="0.45">
      <c r="A1409">
        <v>1408</v>
      </c>
      <c r="B1409" s="1">
        <v>36452</v>
      </c>
      <c r="F1409">
        <v>4425</v>
      </c>
      <c r="G1409">
        <v>5925</v>
      </c>
      <c r="H1409">
        <v>1500</v>
      </c>
      <c r="I1409" s="2">
        <v>44102.737500000003</v>
      </c>
      <c r="J1409" s="2">
        <v>44699.668749999997</v>
      </c>
      <c r="K1409" t="s">
        <v>30</v>
      </c>
    </row>
    <row r="1410" spans="1:11" x14ac:dyDescent="0.45">
      <c r="A1410">
        <v>1409</v>
      </c>
      <c r="F1410">
        <v>1500</v>
      </c>
      <c r="G1410">
        <v>1500</v>
      </c>
      <c r="H1410">
        <v>0</v>
      </c>
      <c r="I1410" s="2">
        <v>44102.738888888889</v>
      </c>
      <c r="J1410" s="2">
        <v>44608.486111111109</v>
      </c>
      <c r="K1410" t="s">
        <v>117</v>
      </c>
    </row>
    <row r="1411" spans="1:11" x14ac:dyDescent="0.45">
      <c r="A1411">
        <v>1410</v>
      </c>
      <c r="F1411">
        <v>1860</v>
      </c>
      <c r="G1411">
        <v>1860</v>
      </c>
      <c r="H1411">
        <v>0</v>
      </c>
      <c r="I1411" s="2">
        <v>44102.740277777775</v>
      </c>
      <c r="J1411" s="2">
        <v>44666.790277777778</v>
      </c>
      <c r="K1411" t="s">
        <v>266</v>
      </c>
    </row>
    <row r="1412" spans="1:11" x14ac:dyDescent="0.45">
      <c r="A1412">
        <v>1411</v>
      </c>
      <c r="F1412">
        <v>3165</v>
      </c>
      <c r="G1412">
        <v>3165</v>
      </c>
      <c r="H1412">
        <v>0</v>
      </c>
      <c r="I1412" s="2">
        <v>44102.742361111108</v>
      </c>
      <c r="J1412" s="2">
        <v>44715.781944444447</v>
      </c>
      <c r="K1412" t="s">
        <v>179</v>
      </c>
    </row>
    <row r="1413" spans="1:11" x14ac:dyDescent="0.45">
      <c r="A1413">
        <v>1412</v>
      </c>
      <c r="F1413">
        <v>400</v>
      </c>
      <c r="G1413">
        <v>400</v>
      </c>
      <c r="H1413">
        <v>0</v>
      </c>
      <c r="I1413" s="2">
        <v>44102.742361111108</v>
      </c>
      <c r="J1413" s="2">
        <v>44629.054166666669</v>
      </c>
      <c r="K1413" t="s">
        <v>56</v>
      </c>
    </row>
    <row r="1414" spans="1:11" x14ac:dyDescent="0.45">
      <c r="A1414">
        <v>1413</v>
      </c>
      <c r="F1414">
        <v>160</v>
      </c>
      <c r="G1414">
        <v>1260</v>
      </c>
      <c r="H1414">
        <v>1100</v>
      </c>
      <c r="I1414" s="2">
        <v>44102.742361111108</v>
      </c>
      <c r="J1414" s="2">
        <v>44328.649305555555</v>
      </c>
      <c r="K1414" t="s">
        <v>375</v>
      </c>
    </row>
    <row r="1415" spans="1:11" x14ac:dyDescent="0.45">
      <c r="A1415">
        <v>1414</v>
      </c>
      <c r="F1415">
        <v>2700</v>
      </c>
      <c r="G1415">
        <v>2700</v>
      </c>
      <c r="H1415">
        <v>0</v>
      </c>
      <c r="I1415" s="2">
        <v>44102.743055555555</v>
      </c>
      <c r="J1415" s="2">
        <v>44657.739583333336</v>
      </c>
      <c r="K1415" t="s">
        <v>247</v>
      </c>
    </row>
    <row r="1416" spans="1:11" x14ac:dyDescent="0.45">
      <c r="A1416">
        <v>1415</v>
      </c>
      <c r="F1416">
        <v>1100</v>
      </c>
      <c r="G1416">
        <v>1100</v>
      </c>
      <c r="H1416">
        <v>0</v>
      </c>
      <c r="I1416" s="2">
        <v>44102.748611111114</v>
      </c>
      <c r="J1416" s="2">
        <v>44604.65625</v>
      </c>
      <c r="K1416" t="s">
        <v>48</v>
      </c>
    </row>
    <row r="1417" spans="1:11" x14ac:dyDescent="0.45">
      <c r="A1417">
        <v>1416</v>
      </c>
      <c r="B1417" s="1">
        <v>44473</v>
      </c>
      <c r="F1417">
        <v>1220</v>
      </c>
      <c r="G1417">
        <v>1220</v>
      </c>
      <c r="H1417">
        <v>0</v>
      </c>
      <c r="I1417" s="2">
        <v>44102.750694444447</v>
      </c>
      <c r="J1417" s="2">
        <v>44692.720138888886</v>
      </c>
      <c r="K1417" t="s">
        <v>48</v>
      </c>
    </row>
    <row r="1418" spans="1:11" x14ac:dyDescent="0.45">
      <c r="A1418">
        <v>1417</v>
      </c>
      <c r="F1418">
        <v>1130</v>
      </c>
      <c r="G1418">
        <v>1130</v>
      </c>
      <c r="H1418">
        <v>0</v>
      </c>
      <c r="I1418" s="2">
        <v>44102.752083333333</v>
      </c>
      <c r="J1418" s="2">
        <v>44680.572222222225</v>
      </c>
      <c r="K1418" t="s">
        <v>48</v>
      </c>
    </row>
    <row r="1419" spans="1:11" x14ac:dyDescent="0.45">
      <c r="A1419">
        <v>1418</v>
      </c>
      <c r="B1419" s="1">
        <v>36765</v>
      </c>
      <c r="F1419">
        <v>820</v>
      </c>
      <c r="G1419">
        <v>820</v>
      </c>
      <c r="H1419">
        <v>0</v>
      </c>
      <c r="I1419" s="2">
        <v>44102.753472222219</v>
      </c>
      <c r="J1419" s="2">
        <v>44692.558333333334</v>
      </c>
      <c r="K1419" t="s">
        <v>48</v>
      </c>
    </row>
    <row r="1420" spans="1:11" x14ac:dyDescent="0.45">
      <c r="A1420">
        <v>1419</v>
      </c>
      <c r="F1420">
        <v>2180</v>
      </c>
      <c r="G1420">
        <v>2180</v>
      </c>
      <c r="H1420">
        <v>0</v>
      </c>
      <c r="I1420" s="2">
        <v>44102.754861111112</v>
      </c>
      <c r="J1420" s="2">
        <v>44678.662499999999</v>
      </c>
      <c r="K1420" t="s">
        <v>48</v>
      </c>
    </row>
    <row r="1421" spans="1:11" x14ac:dyDescent="0.45">
      <c r="A1421">
        <v>1420</v>
      </c>
      <c r="C1421" t="s">
        <v>376</v>
      </c>
      <c r="D1421" t="s">
        <v>282</v>
      </c>
      <c r="E1421">
        <v>2481</v>
      </c>
      <c r="F1421">
        <v>1630</v>
      </c>
      <c r="G1421">
        <v>2730</v>
      </c>
      <c r="H1421">
        <v>1100</v>
      </c>
      <c r="I1421" s="2">
        <v>44102.755555555559</v>
      </c>
      <c r="J1421" s="2">
        <v>44716.496527777781</v>
      </c>
      <c r="K1421" t="s">
        <v>48</v>
      </c>
    </row>
    <row r="1422" spans="1:11" x14ac:dyDescent="0.45">
      <c r="A1422">
        <v>1421</v>
      </c>
      <c r="B1422" s="1">
        <v>36787</v>
      </c>
      <c r="F1422">
        <v>710</v>
      </c>
      <c r="G1422">
        <v>1010</v>
      </c>
      <c r="H1422">
        <v>300</v>
      </c>
      <c r="I1422" s="2">
        <v>44102.756944444445</v>
      </c>
      <c r="J1422" s="2">
        <v>44666.790972222225</v>
      </c>
      <c r="K1422" t="s">
        <v>266</v>
      </c>
    </row>
    <row r="1423" spans="1:11" x14ac:dyDescent="0.45">
      <c r="A1423">
        <v>1422</v>
      </c>
      <c r="F1423">
        <v>1700</v>
      </c>
      <c r="G1423">
        <v>1700</v>
      </c>
      <c r="H1423">
        <v>0</v>
      </c>
      <c r="I1423" s="2">
        <v>44102.757638888892</v>
      </c>
      <c r="J1423" s="2">
        <v>44645.77847222222</v>
      </c>
      <c r="K1423" t="s">
        <v>48</v>
      </c>
    </row>
    <row r="1424" spans="1:11" x14ac:dyDescent="0.45">
      <c r="A1424">
        <v>1423</v>
      </c>
      <c r="F1424">
        <v>810</v>
      </c>
      <c r="G1424">
        <v>810</v>
      </c>
      <c r="H1424">
        <v>0</v>
      </c>
      <c r="I1424" s="2">
        <v>44102.758333333331</v>
      </c>
      <c r="J1424" s="2">
        <v>44583.611805555556</v>
      </c>
      <c r="K1424" t="s">
        <v>46</v>
      </c>
    </row>
    <row r="1425" spans="1:11" x14ac:dyDescent="0.45">
      <c r="A1425">
        <v>1424</v>
      </c>
      <c r="F1425">
        <v>500</v>
      </c>
      <c r="G1425">
        <v>500</v>
      </c>
      <c r="H1425">
        <v>0</v>
      </c>
      <c r="I1425" s="2">
        <v>44102.759027777778</v>
      </c>
      <c r="J1425" s="2">
        <v>44527.813888888886</v>
      </c>
      <c r="K1425" t="s">
        <v>56</v>
      </c>
    </row>
    <row r="1426" spans="1:11" x14ac:dyDescent="0.45">
      <c r="A1426">
        <v>1425</v>
      </c>
      <c r="F1426">
        <v>830</v>
      </c>
      <c r="G1426">
        <v>830</v>
      </c>
      <c r="H1426">
        <v>0</v>
      </c>
      <c r="I1426" s="2">
        <v>44102.763888888891</v>
      </c>
      <c r="J1426" s="2">
        <v>44662.583333333336</v>
      </c>
      <c r="K1426" t="s">
        <v>48</v>
      </c>
    </row>
    <row r="1427" spans="1:11" x14ac:dyDescent="0.45">
      <c r="A1427">
        <v>1426</v>
      </c>
      <c r="F1427">
        <v>4935</v>
      </c>
      <c r="G1427">
        <v>4935</v>
      </c>
      <c r="H1427">
        <v>0</v>
      </c>
      <c r="I1427" s="2">
        <v>44102.76458333333</v>
      </c>
      <c r="J1427" s="2">
        <v>44680.754861111112</v>
      </c>
      <c r="K1427" t="s">
        <v>67</v>
      </c>
    </row>
    <row r="1428" spans="1:11" x14ac:dyDescent="0.45">
      <c r="A1428">
        <v>1427</v>
      </c>
      <c r="F1428">
        <v>560</v>
      </c>
      <c r="G1428">
        <v>1060</v>
      </c>
      <c r="H1428">
        <v>500</v>
      </c>
      <c r="I1428" s="2">
        <v>44102.76458333333</v>
      </c>
      <c r="J1428" s="2">
        <v>44739.427777777775</v>
      </c>
      <c r="K1428" t="s">
        <v>30</v>
      </c>
    </row>
    <row r="1429" spans="1:11" x14ac:dyDescent="0.45">
      <c r="A1429">
        <v>1428</v>
      </c>
      <c r="F1429">
        <v>1860</v>
      </c>
      <c r="G1429">
        <v>1860</v>
      </c>
      <c r="H1429">
        <v>0</v>
      </c>
      <c r="I1429" s="2">
        <v>44102.765277777777</v>
      </c>
      <c r="J1429" s="2">
        <v>44692.763194444444</v>
      </c>
      <c r="K1429" t="s">
        <v>52</v>
      </c>
    </row>
    <row r="1430" spans="1:11" x14ac:dyDescent="0.45">
      <c r="A1430">
        <v>1429</v>
      </c>
      <c r="F1430">
        <v>3020</v>
      </c>
      <c r="G1430">
        <v>3020</v>
      </c>
      <c r="H1430">
        <v>0</v>
      </c>
      <c r="I1430" s="2">
        <v>44102.767361111109</v>
      </c>
      <c r="J1430" s="2">
        <v>44659.912499999999</v>
      </c>
      <c r="K1430" t="s">
        <v>33</v>
      </c>
    </row>
    <row r="1431" spans="1:11" x14ac:dyDescent="0.45">
      <c r="A1431">
        <v>1430</v>
      </c>
      <c r="F1431">
        <v>810</v>
      </c>
      <c r="G1431">
        <v>810</v>
      </c>
      <c r="H1431">
        <v>0</v>
      </c>
      <c r="I1431" s="2">
        <v>44102.771527777775</v>
      </c>
      <c r="J1431" s="2">
        <v>44644.75277777778</v>
      </c>
      <c r="K1431" t="s">
        <v>56</v>
      </c>
    </row>
    <row r="1432" spans="1:11" x14ac:dyDescent="0.45">
      <c r="A1432">
        <v>1431</v>
      </c>
      <c r="F1432">
        <v>1885</v>
      </c>
      <c r="G1432">
        <v>1885</v>
      </c>
      <c r="H1432">
        <v>0</v>
      </c>
      <c r="I1432" s="2">
        <v>44102.775000000001</v>
      </c>
      <c r="J1432" s="2">
        <v>44636.352083333331</v>
      </c>
      <c r="K1432" t="s">
        <v>56</v>
      </c>
    </row>
    <row r="1433" spans="1:11" x14ac:dyDescent="0.45">
      <c r="A1433">
        <v>1432</v>
      </c>
      <c r="F1433">
        <v>2110</v>
      </c>
      <c r="G1433">
        <v>2110</v>
      </c>
      <c r="H1433">
        <v>0</v>
      </c>
      <c r="I1433" s="2">
        <v>44102.776388888888</v>
      </c>
      <c r="J1433" s="2">
        <v>44742.029166666667</v>
      </c>
      <c r="K1433" t="s">
        <v>46</v>
      </c>
    </row>
    <row r="1434" spans="1:11" x14ac:dyDescent="0.45">
      <c r="A1434">
        <v>1433</v>
      </c>
      <c r="F1434">
        <v>400</v>
      </c>
      <c r="G1434">
        <v>400</v>
      </c>
      <c r="H1434">
        <v>0</v>
      </c>
      <c r="I1434" s="2">
        <v>44102.788194444445</v>
      </c>
      <c r="J1434" s="2">
        <v>44618.762499999997</v>
      </c>
      <c r="K1434" t="s">
        <v>56</v>
      </c>
    </row>
    <row r="1435" spans="1:11" x14ac:dyDescent="0.45">
      <c r="A1435">
        <v>1434</v>
      </c>
      <c r="B1435" s="1">
        <v>37269</v>
      </c>
      <c r="F1435">
        <v>2330</v>
      </c>
      <c r="G1435">
        <v>2330</v>
      </c>
      <c r="H1435">
        <v>0</v>
      </c>
      <c r="I1435" s="2">
        <v>44102.792361111111</v>
      </c>
      <c r="J1435" s="2">
        <v>44684.944444444445</v>
      </c>
      <c r="K1435" t="s">
        <v>56</v>
      </c>
    </row>
    <row r="1436" spans="1:11" x14ac:dyDescent="0.45">
      <c r="A1436">
        <v>1435</v>
      </c>
      <c r="F1436">
        <v>550</v>
      </c>
      <c r="G1436">
        <v>550</v>
      </c>
      <c r="H1436">
        <v>0</v>
      </c>
      <c r="I1436" s="2">
        <v>44102.802083333336</v>
      </c>
      <c r="J1436" s="2">
        <v>44621.5</v>
      </c>
      <c r="K1436" t="s">
        <v>56</v>
      </c>
    </row>
    <row r="1437" spans="1:11" x14ac:dyDescent="0.45">
      <c r="A1437">
        <v>1436</v>
      </c>
      <c r="F1437">
        <v>950</v>
      </c>
      <c r="G1437">
        <v>1450</v>
      </c>
      <c r="H1437">
        <v>500</v>
      </c>
      <c r="I1437" s="2">
        <v>44102.803472222222</v>
      </c>
      <c r="J1437" s="2">
        <v>44622.868750000001</v>
      </c>
      <c r="K1437" t="s">
        <v>56</v>
      </c>
    </row>
    <row r="1438" spans="1:11" x14ac:dyDescent="0.45">
      <c r="A1438">
        <v>1437</v>
      </c>
      <c r="F1438">
        <v>625</v>
      </c>
      <c r="G1438">
        <v>625</v>
      </c>
      <c r="H1438">
        <v>0</v>
      </c>
      <c r="I1438" s="2">
        <v>44102.804861111108</v>
      </c>
      <c r="K1438" t="s">
        <v>377</v>
      </c>
    </row>
    <row r="1439" spans="1:11" x14ac:dyDescent="0.45">
      <c r="A1439">
        <v>1438</v>
      </c>
      <c r="F1439">
        <v>1485</v>
      </c>
      <c r="G1439">
        <v>1485</v>
      </c>
      <c r="H1439">
        <v>0</v>
      </c>
      <c r="I1439" s="2">
        <v>44102.804861111108</v>
      </c>
      <c r="J1439" s="2">
        <v>44516.696527777778</v>
      </c>
      <c r="K1439" t="s">
        <v>30</v>
      </c>
    </row>
    <row r="1440" spans="1:11" x14ac:dyDescent="0.45">
      <c r="A1440">
        <v>1439</v>
      </c>
      <c r="F1440">
        <v>2035</v>
      </c>
      <c r="G1440">
        <v>2035</v>
      </c>
      <c r="H1440">
        <v>0</v>
      </c>
      <c r="I1440" s="2">
        <v>44102.807638888888</v>
      </c>
      <c r="J1440" s="2">
        <v>44588.49722222222</v>
      </c>
      <c r="K1440" t="s">
        <v>30</v>
      </c>
    </row>
    <row r="1441" spans="1:11" x14ac:dyDescent="0.45">
      <c r="A1441">
        <v>1440</v>
      </c>
      <c r="F1441">
        <v>410</v>
      </c>
      <c r="G1441">
        <v>710</v>
      </c>
      <c r="H1441">
        <v>300</v>
      </c>
      <c r="I1441" s="2">
        <v>44102.80972222222</v>
      </c>
      <c r="J1441" s="2">
        <v>44310.466666666667</v>
      </c>
      <c r="K1441" t="s">
        <v>378</v>
      </c>
    </row>
    <row r="1442" spans="1:11" x14ac:dyDescent="0.45">
      <c r="A1442">
        <v>1441</v>
      </c>
      <c r="F1442">
        <v>1060</v>
      </c>
      <c r="G1442">
        <v>1060</v>
      </c>
      <c r="H1442">
        <v>0</v>
      </c>
      <c r="I1442" s="2">
        <v>44102.811111111114</v>
      </c>
      <c r="J1442" s="2">
        <v>44663.884027777778</v>
      </c>
      <c r="K1442" t="s">
        <v>48</v>
      </c>
    </row>
    <row r="1443" spans="1:11" x14ac:dyDescent="0.45">
      <c r="A1443">
        <v>1442</v>
      </c>
      <c r="F1443">
        <v>700</v>
      </c>
      <c r="G1443">
        <v>700</v>
      </c>
      <c r="H1443">
        <v>0</v>
      </c>
      <c r="I1443" s="2">
        <v>44102.813888888886</v>
      </c>
      <c r="J1443" s="2">
        <v>44116.822916666664</v>
      </c>
      <c r="K1443" t="s">
        <v>379</v>
      </c>
    </row>
    <row r="1444" spans="1:11" x14ac:dyDescent="0.45">
      <c r="A1444">
        <v>1443</v>
      </c>
      <c r="F1444">
        <v>750</v>
      </c>
      <c r="G1444">
        <v>1750</v>
      </c>
      <c r="H1444">
        <v>1000</v>
      </c>
      <c r="I1444" s="2">
        <v>44102.817361111112</v>
      </c>
      <c r="J1444" s="2">
        <v>44583.75</v>
      </c>
      <c r="K1444" t="s">
        <v>56</v>
      </c>
    </row>
    <row r="1445" spans="1:11" x14ac:dyDescent="0.45">
      <c r="A1445">
        <v>1444</v>
      </c>
      <c r="B1445" s="1">
        <v>37165</v>
      </c>
      <c r="F1445">
        <v>1235</v>
      </c>
      <c r="G1445">
        <v>1235</v>
      </c>
      <c r="H1445">
        <v>0</v>
      </c>
      <c r="I1445" s="2">
        <v>44102.824305555558</v>
      </c>
      <c r="J1445" s="2">
        <v>44615.447916666664</v>
      </c>
      <c r="K1445" t="s">
        <v>126</v>
      </c>
    </row>
    <row r="1446" spans="1:11" x14ac:dyDescent="0.45">
      <c r="A1446">
        <v>1445</v>
      </c>
      <c r="F1446">
        <v>4850</v>
      </c>
      <c r="G1446">
        <v>5050</v>
      </c>
      <c r="H1446">
        <v>200</v>
      </c>
      <c r="I1446" s="2">
        <v>44102.829861111109</v>
      </c>
      <c r="J1446" s="2">
        <v>44669.879861111112</v>
      </c>
      <c r="K1446" t="s">
        <v>56</v>
      </c>
    </row>
    <row r="1447" spans="1:11" x14ac:dyDescent="0.45">
      <c r="A1447">
        <v>1446</v>
      </c>
      <c r="F1447">
        <v>2470</v>
      </c>
      <c r="G1447">
        <v>2470</v>
      </c>
      <c r="H1447">
        <v>0</v>
      </c>
      <c r="I1447" s="2">
        <v>44102.830555555556</v>
      </c>
      <c r="J1447" s="2">
        <v>44719.289583333331</v>
      </c>
      <c r="K1447" t="s">
        <v>52</v>
      </c>
    </row>
    <row r="1448" spans="1:11" x14ac:dyDescent="0.45">
      <c r="A1448">
        <v>1447</v>
      </c>
      <c r="B1448" s="1">
        <v>36507</v>
      </c>
      <c r="F1448">
        <v>3110</v>
      </c>
      <c r="G1448">
        <v>3110</v>
      </c>
      <c r="H1448">
        <v>0</v>
      </c>
      <c r="I1448" s="2">
        <v>44102.844444444447</v>
      </c>
      <c r="J1448" s="2">
        <v>44684.768750000003</v>
      </c>
      <c r="K1448" t="s">
        <v>316</v>
      </c>
    </row>
    <row r="1449" spans="1:11" x14ac:dyDescent="0.45">
      <c r="A1449">
        <v>1448</v>
      </c>
      <c r="F1449">
        <v>1225</v>
      </c>
      <c r="G1449">
        <v>1225</v>
      </c>
      <c r="H1449">
        <v>0</v>
      </c>
      <c r="I1449" s="2">
        <v>44102.845138888886</v>
      </c>
      <c r="J1449" s="2">
        <v>44573.760416666664</v>
      </c>
      <c r="K1449" t="s">
        <v>26</v>
      </c>
    </row>
    <row r="1450" spans="1:11" x14ac:dyDescent="0.45">
      <c r="A1450">
        <v>1449</v>
      </c>
      <c r="F1450">
        <v>700</v>
      </c>
      <c r="G1450">
        <v>700</v>
      </c>
      <c r="H1450">
        <v>0</v>
      </c>
      <c r="I1450" s="2">
        <v>44102.848611111112</v>
      </c>
      <c r="J1450" s="2">
        <v>44124.57916666667</v>
      </c>
      <c r="K1450" t="s">
        <v>380</v>
      </c>
    </row>
    <row r="1451" spans="1:11" x14ac:dyDescent="0.45">
      <c r="A1451">
        <v>1450</v>
      </c>
      <c r="F1451">
        <v>1900</v>
      </c>
      <c r="G1451">
        <v>1900</v>
      </c>
      <c r="H1451">
        <v>0</v>
      </c>
      <c r="I1451" s="2">
        <v>44102.852777777778</v>
      </c>
      <c r="J1451" s="2">
        <v>44685.490972222222</v>
      </c>
      <c r="K1451" t="s">
        <v>48</v>
      </c>
    </row>
    <row r="1452" spans="1:11" x14ac:dyDescent="0.45">
      <c r="A1452">
        <v>1451</v>
      </c>
      <c r="F1452">
        <v>1085</v>
      </c>
      <c r="G1452">
        <v>1085</v>
      </c>
      <c r="H1452">
        <v>0</v>
      </c>
      <c r="I1452" s="2">
        <v>44102.856249999997</v>
      </c>
      <c r="J1452" s="2">
        <v>44530.789583333331</v>
      </c>
      <c r="K1452" t="s">
        <v>56</v>
      </c>
    </row>
    <row r="1453" spans="1:11" x14ac:dyDescent="0.45">
      <c r="A1453">
        <v>1452</v>
      </c>
      <c r="F1453">
        <v>775</v>
      </c>
      <c r="G1453">
        <v>775</v>
      </c>
      <c r="H1453">
        <v>0</v>
      </c>
      <c r="I1453" s="2">
        <v>44102.859027777777</v>
      </c>
      <c r="J1453" s="2">
        <v>44573.773611111108</v>
      </c>
      <c r="K1453" t="s">
        <v>56</v>
      </c>
    </row>
    <row r="1454" spans="1:11" x14ac:dyDescent="0.45">
      <c r="A1454">
        <v>1453</v>
      </c>
      <c r="F1454">
        <v>100</v>
      </c>
      <c r="G1454">
        <v>400</v>
      </c>
      <c r="H1454">
        <v>300</v>
      </c>
      <c r="I1454" s="2">
        <v>44102.859722222223</v>
      </c>
      <c r="J1454" s="2">
        <v>44619.706250000003</v>
      </c>
      <c r="K1454" t="s">
        <v>56</v>
      </c>
    </row>
    <row r="1455" spans="1:11" x14ac:dyDescent="0.45">
      <c r="A1455">
        <v>1454</v>
      </c>
      <c r="B1455" s="1">
        <v>36895</v>
      </c>
      <c r="F1455">
        <v>3595</v>
      </c>
      <c r="G1455">
        <v>3595</v>
      </c>
      <c r="H1455">
        <v>0</v>
      </c>
      <c r="I1455" s="2">
        <v>44102.86041666667</v>
      </c>
      <c r="J1455" s="2">
        <v>44688.811805555553</v>
      </c>
      <c r="K1455" t="s">
        <v>48</v>
      </c>
    </row>
    <row r="1456" spans="1:11" x14ac:dyDescent="0.45">
      <c r="A1456">
        <v>1455</v>
      </c>
      <c r="F1456">
        <v>1670</v>
      </c>
      <c r="G1456">
        <v>1670</v>
      </c>
      <c r="H1456">
        <v>0</v>
      </c>
      <c r="I1456" s="2">
        <v>44102.861805555556</v>
      </c>
      <c r="J1456" s="2">
        <v>44583.805555555555</v>
      </c>
      <c r="K1456" t="s">
        <v>33</v>
      </c>
    </row>
    <row r="1457" spans="1:11" x14ac:dyDescent="0.45">
      <c r="A1457">
        <v>1456</v>
      </c>
      <c r="F1457">
        <v>1955</v>
      </c>
      <c r="G1457">
        <v>1955</v>
      </c>
      <c r="H1457">
        <v>0</v>
      </c>
      <c r="I1457" s="2">
        <v>44102.861805555556</v>
      </c>
      <c r="J1457" s="2">
        <v>44741.931250000001</v>
      </c>
      <c r="K1457" t="s">
        <v>130</v>
      </c>
    </row>
    <row r="1458" spans="1:11" x14ac:dyDescent="0.45">
      <c r="A1458">
        <v>1457</v>
      </c>
      <c r="F1458">
        <v>700</v>
      </c>
      <c r="G1458">
        <v>700</v>
      </c>
      <c r="H1458">
        <v>0</v>
      </c>
      <c r="I1458" s="2">
        <v>44102.865972222222</v>
      </c>
      <c r="K1458" t="s">
        <v>364</v>
      </c>
    </row>
    <row r="1459" spans="1:11" x14ac:dyDescent="0.45">
      <c r="A1459">
        <v>1458</v>
      </c>
      <c r="F1459">
        <v>1100</v>
      </c>
      <c r="G1459">
        <v>1100</v>
      </c>
      <c r="H1459">
        <v>0</v>
      </c>
      <c r="I1459" s="2">
        <v>44102.868055555555</v>
      </c>
      <c r="K1459" t="s">
        <v>340</v>
      </c>
    </row>
    <row r="1460" spans="1:11" x14ac:dyDescent="0.45">
      <c r="A1460">
        <v>1459</v>
      </c>
      <c r="B1460" s="1">
        <v>36523</v>
      </c>
      <c r="F1460">
        <v>4635</v>
      </c>
      <c r="G1460">
        <v>4635</v>
      </c>
      <c r="H1460">
        <v>0</v>
      </c>
      <c r="I1460" s="2">
        <v>44102.868750000001</v>
      </c>
      <c r="J1460" s="2">
        <v>44636.779166666667</v>
      </c>
      <c r="K1460" t="s">
        <v>30</v>
      </c>
    </row>
    <row r="1461" spans="1:11" x14ac:dyDescent="0.45">
      <c r="A1461">
        <v>1460</v>
      </c>
      <c r="F1461">
        <v>13000</v>
      </c>
      <c r="G1461">
        <v>13200</v>
      </c>
      <c r="H1461">
        <v>200</v>
      </c>
      <c r="I1461" s="2">
        <v>44102.868750000001</v>
      </c>
      <c r="J1461" s="2">
        <v>44713.604861111111</v>
      </c>
      <c r="K1461" t="s">
        <v>46</v>
      </c>
    </row>
    <row r="1462" spans="1:11" x14ac:dyDescent="0.45">
      <c r="A1462">
        <v>1461</v>
      </c>
      <c r="F1462">
        <v>560</v>
      </c>
      <c r="G1462">
        <v>560</v>
      </c>
      <c r="H1462">
        <v>0</v>
      </c>
      <c r="I1462" s="2">
        <v>44102.870138888888</v>
      </c>
      <c r="K1462" t="s">
        <v>377</v>
      </c>
    </row>
    <row r="1463" spans="1:11" x14ac:dyDescent="0.45">
      <c r="A1463">
        <v>1462</v>
      </c>
      <c r="F1463">
        <v>1210</v>
      </c>
      <c r="G1463">
        <v>1210</v>
      </c>
      <c r="H1463">
        <v>0</v>
      </c>
      <c r="I1463" s="2">
        <v>44102.870833333334</v>
      </c>
      <c r="J1463" s="2">
        <v>44683.497916666667</v>
      </c>
      <c r="K1463" t="s">
        <v>46</v>
      </c>
    </row>
    <row r="1464" spans="1:11" x14ac:dyDescent="0.45">
      <c r="A1464">
        <v>1463</v>
      </c>
      <c r="F1464">
        <v>700</v>
      </c>
      <c r="G1464">
        <v>700</v>
      </c>
      <c r="H1464">
        <v>0</v>
      </c>
      <c r="I1464" s="2">
        <v>44102.872916666667</v>
      </c>
      <c r="K1464" t="s">
        <v>317</v>
      </c>
    </row>
    <row r="1465" spans="1:11" x14ac:dyDescent="0.45">
      <c r="A1465">
        <v>1464</v>
      </c>
      <c r="F1465">
        <v>2360</v>
      </c>
      <c r="G1465">
        <v>2860</v>
      </c>
      <c r="H1465">
        <v>500</v>
      </c>
      <c r="I1465" s="2">
        <v>44102.872916666667</v>
      </c>
      <c r="J1465" s="2">
        <v>44721.647916666669</v>
      </c>
      <c r="K1465" t="s">
        <v>52</v>
      </c>
    </row>
    <row r="1466" spans="1:11" x14ac:dyDescent="0.45">
      <c r="A1466">
        <v>1465</v>
      </c>
      <c r="B1466" s="1">
        <v>36096</v>
      </c>
      <c r="F1466">
        <v>1295</v>
      </c>
      <c r="G1466">
        <v>2095</v>
      </c>
      <c r="H1466">
        <v>800</v>
      </c>
      <c r="I1466" s="2">
        <v>44102.873611111114</v>
      </c>
      <c r="J1466" s="2">
        <v>44327.398611111108</v>
      </c>
      <c r="K1466" t="s">
        <v>381</v>
      </c>
    </row>
    <row r="1467" spans="1:11" x14ac:dyDescent="0.45">
      <c r="A1467">
        <v>1466</v>
      </c>
      <c r="F1467">
        <v>2090</v>
      </c>
      <c r="G1467">
        <v>2590</v>
      </c>
      <c r="H1467">
        <v>500</v>
      </c>
      <c r="I1467" s="2">
        <v>44102.874305555553</v>
      </c>
      <c r="J1467" s="2">
        <v>44742.600694444445</v>
      </c>
      <c r="K1467" t="s">
        <v>30</v>
      </c>
    </row>
    <row r="1468" spans="1:11" x14ac:dyDescent="0.45">
      <c r="A1468">
        <v>1467</v>
      </c>
      <c r="F1468">
        <v>1110</v>
      </c>
      <c r="G1468">
        <v>1110</v>
      </c>
      <c r="H1468">
        <v>0</v>
      </c>
      <c r="I1468" s="2">
        <v>44102.876388888886</v>
      </c>
      <c r="J1468" s="2">
        <v>44327.820833333331</v>
      </c>
      <c r="K1468" t="s">
        <v>382</v>
      </c>
    </row>
    <row r="1469" spans="1:11" x14ac:dyDescent="0.45">
      <c r="A1469">
        <v>1468</v>
      </c>
      <c r="F1469">
        <v>3970</v>
      </c>
      <c r="G1469">
        <v>3970</v>
      </c>
      <c r="H1469">
        <v>0</v>
      </c>
      <c r="I1469" s="2">
        <v>44102.877083333333</v>
      </c>
      <c r="J1469" s="2">
        <v>44702.718055555553</v>
      </c>
      <c r="K1469" t="s">
        <v>26</v>
      </c>
    </row>
    <row r="1470" spans="1:11" x14ac:dyDescent="0.45">
      <c r="A1470">
        <v>1469</v>
      </c>
      <c r="F1470">
        <v>420</v>
      </c>
      <c r="G1470">
        <v>420</v>
      </c>
      <c r="H1470">
        <v>0</v>
      </c>
      <c r="I1470" s="2">
        <v>44102.87777777778</v>
      </c>
      <c r="J1470" s="2">
        <v>44405.402777777781</v>
      </c>
      <c r="K1470" t="s">
        <v>348</v>
      </c>
    </row>
    <row r="1471" spans="1:11" x14ac:dyDescent="0.45">
      <c r="A1471">
        <v>1470</v>
      </c>
      <c r="F1471">
        <v>400</v>
      </c>
      <c r="G1471">
        <v>400</v>
      </c>
      <c r="H1471">
        <v>0</v>
      </c>
      <c r="I1471" s="2">
        <v>44102.878472222219</v>
      </c>
      <c r="K1471" t="s">
        <v>311</v>
      </c>
    </row>
    <row r="1472" spans="1:11" x14ac:dyDescent="0.45">
      <c r="A1472">
        <v>1471</v>
      </c>
      <c r="F1472">
        <v>750</v>
      </c>
      <c r="G1472">
        <v>750</v>
      </c>
      <c r="H1472">
        <v>0</v>
      </c>
      <c r="I1472" s="2">
        <v>44102.879166666666</v>
      </c>
      <c r="J1472" s="2">
        <v>44583.809027777781</v>
      </c>
      <c r="K1472" t="s">
        <v>106</v>
      </c>
    </row>
    <row r="1473" spans="1:11" x14ac:dyDescent="0.45">
      <c r="A1473">
        <v>1472</v>
      </c>
      <c r="F1473">
        <v>860</v>
      </c>
      <c r="G1473">
        <v>1010</v>
      </c>
      <c r="H1473">
        <v>150</v>
      </c>
      <c r="I1473" s="2">
        <v>44102.881249999999</v>
      </c>
      <c r="J1473" s="2">
        <v>44350.708333333336</v>
      </c>
      <c r="K1473" t="s">
        <v>383</v>
      </c>
    </row>
    <row r="1474" spans="1:11" x14ac:dyDescent="0.45">
      <c r="A1474">
        <v>1473</v>
      </c>
      <c r="F1474">
        <v>1500</v>
      </c>
      <c r="G1474">
        <v>1500</v>
      </c>
      <c r="H1474">
        <v>0</v>
      </c>
      <c r="I1474" s="2">
        <v>44102.88958333333</v>
      </c>
      <c r="J1474" s="2">
        <v>44573.790972222225</v>
      </c>
      <c r="K1474" t="s">
        <v>30</v>
      </c>
    </row>
    <row r="1475" spans="1:11" x14ac:dyDescent="0.45">
      <c r="A1475">
        <v>1474</v>
      </c>
      <c r="B1475" s="1">
        <v>36612</v>
      </c>
      <c r="F1475">
        <v>3620</v>
      </c>
      <c r="G1475">
        <v>3620</v>
      </c>
      <c r="H1475">
        <v>0</v>
      </c>
      <c r="I1475" s="2">
        <v>44102.88958333333</v>
      </c>
      <c r="J1475" s="2">
        <v>44692.879861111112</v>
      </c>
      <c r="K1475" t="s">
        <v>52</v>
      </c>
    </row>
    <row r="1476" spans="1:11" x14ac:dyDescent="0.45">
      <c r="A1476">
        <v>1475</v>
      </c>
      <c r="F1476">
        <v>1000</v>
      </c>
      <c r="G1476">
        <v>1000</v>
      </c>
      <c r="H1476">
        <v>0</v>
      </c>
      <c r="I1476" s="2">
        <v>44102.890277777777</v>
      </c>
      <c r="J1476" s="2">
        <v>44599.658333333333</v>
      </c>
      <c r="K1476" t="s">
        <v>48</v>
      </c>
    </row>
    <row r="1477" spans="1:11" x14ac:dyDescent="0.45">
      <c r="A1477">
        <v>1476</v>
      </c>
      <c r="F1477">
        <v>1050</v>
      </c>
      <c r="G1477">
        <v>1050</v>
      </c>
      <c r="H1477">
        <v>0</v>
      </c>
      <c r="I1477" s="2">
        <v>44102.890972222223</v>
      </c>
      <c r="J1477" s="2">
        <v>44614.425000000003</v>
      </c>
      <c r="K1477" t="s">
        <v>48</v>
      </c>
    </row>
    <row r="1478" spans="1:11" x14ac:dyDescent="0.45">
      <c r="A1478">
        <v>1477</v>
      </c>
      <c r="F1478">
        <v>4705</v>
      </c>
      <c r="G1478">
        <v>4705</v>
      </c>
      <c r="H1478">
        <v>0</v>
      </c>
      <c r="I1478" s="2">
        <v>44102.893055555556</v>
      </c>
      <c r="J1478" s="2">
        <v>44742.921527777777</v>
      </c>
      <c r="K1478" t="s">
        <v>48</v>
      </c>
    </row>
    <row r="1479" spans="1:11" x14ac:dyDescent="0.45">
      <c r="A1479">
        <v>1478</v>
      </c>
      <c r="F1479">
        <v>780</v>
      </c>
      <c r="G1479">
        <v>780</v>
      </c>
      <c r="H1479">
        <v>0</v>
      </c>
      <c r="I1479" s="2">
        <v>44102.893055555556</v>
      </c>
      <c r="J1479" s="2">
        <v>44368.397916666669</v>
      </c>
      <c r="K1479" t="s">
        <v>317</v>
      </c>
    </row>
    <row r="1480" spans="1:11" x14ac:dyDescent="0.45">
      <c r="A1480">
        <v>1479</v>
      </c>
      <c r="F1480">
        <v>2650</v>
      </c>
      <c r="G1480">
        <v>2650</v>
      </c>
      <c r="H1480">
        <v>0</v>
      </c>
      <c r="I1480" s="2">
        <v>44102.895138888889</v>
      </c>
      <c r="J1480" s="2">
        <v>44645.759027777778</v>
      </c>
      <c r="K1480" t="s">
        <v>30</v>
      </c>
    </row>
    <row r="1481" spans="1:11" x14ac:dyDescent="0.45">
      <c r="A1481">
        <v>1480</v>
      </c>
      <c r="B1481" s="1">
        <v>44349</v>
      </c>
      <c r="F1481">
        <v>4660</v>
      </c>
      <c r="G1481">
        <v>4660</v>
      </c>
      <c r="H1481">
        <v>0</v>
      </c>
      <c r="I1481" s="2">
        <v>44102.897916666669</v>
      </c>
      <c r="J1481" s="2">
        <v>44667.572916666664</v>
      </c>
      <c r="K1481" t="s">
        <v>30</v>
      </c>
    </row>
    <row r="1482" spans="1:11" x14ac:dyDescent="0.45">
      <c r="A1482">
        <v>1481</v>
      </c>
      <c r="F1482">
        <v>700</v>
      </c>
      <c r="G1482">
        <v>700</v>
      </c>
      <c r="H1482">
        <v>0</v>
      </c>
      <c r="I1482" s="2">
        <v>44102.899305555555</v>
      </c>
      <c r="J1482" s="2">
        <v>44626.078472222223</v>
      </c>
      <c r="K1482" t="s">
        <v>352</v>
      </c>
    </row>
    <row r="1483" spans="1:11" x14ac:dyDescent="0.45">
      <c r="A1483">
        <v>1482</v>
      </c>
      <c r="F1483">
        <v>2450</v>
      </c>
      <c r="G1483">
        <v>2750</v>
      </c>
      <c r="H1483">
        <v>300</v>
      </c>
      <c r="I1483" s="2">
        <v>44102.902777777781</v>
      </c>
      <c r="J1483" s="2">
        <v>44742.515277777777</v>
      </c>
      <c r="K1483" t="s">
        <v>266</v>
      </c>
    </row>
    <row r="1484" spans="1:11" x14ac:dyDescent="0.45">
      <c r="A1484">
        <v>1483</v>
      </c>
      <c r="F1484">
        <v>1100</v>
      </c>
      <c r="G1484">
        <v>1100</v>
      </c>
      <c r="H1484">
        <v>0</v>
      </c>
      <c r="I1484" s="2">
        <v>44102.90347222222</v>
      </c>
      <c r="J1484" s="2">
        <v>44645.750694444447</v>
      </c>
      <c r="K1484" t="s">
        <v>266</v>
      </c>
    </row>
    <row r="1485" spans="1:11" x14ac:dyDescent="0.45">
      <c r="A1485">
        <v>1484</v>
      </c>
      <c r="F1485">
        <v>600</v>
      </c>
      <c r="G1485">
        <v>2100</v>
      </c>
      <c r="H1485">
        <v>1500</v>
      </c>
      <c r="I1485" s="2">
        <v>44102.904861111114</v>
      </c>
      <c r="J1485" s="2">
        <v>44620.739583333336</v>
      </c>
      <c r="K1485" t="s">
        <v>33</v>
      </c>
    </row>
    <row r="1486" spans="1:11" x14ac:dyDescent="0.45">
      <c r="A1486">
        <v>1485</v>
      </c>
      <c r="F1486">
        <v>1635</v>
      </c>
      <c r="G1486">
        <v>1635</v>
      </c>
      <c r="H1486">
        <v>0</v>
      </c>
      <c r="I1486" s="2">
        <v>44102.906944444447</v>
      </c>
      <c r="J1486" s="2">
        <v>44639.669444444444</v>
      </c>
      <c r="K1486" t="s">
        <v>56</v>
      </c>
    </row>
    <row r="1487" spans="1:11" x14ac:dyDescent="0.45">
      <c r="A1487">
        <v>1486</v>
      </c>
      <c r="F1487">
        <v>6270</v>
      </c>
      <c r="G1487">
        <v>7270</v>
      </c>
      <c r="H1487">
        <v>1000</v>
      </c>
      <c r="I1487" s="2">
        <v>44102.910416666666</v>
      </c>
      <c r="J1487" s="2">
        <v>44663.543055555558</v>
      </c>
      <c r="K1487" t="s">
        <v>148</v>
      </c>
    </row>
    <row r="1488" spans="1:11" x14ac:dyDescent="0.45">
      <c r="A1488">
        <v>1487</v>
      </c>
      <c r="C1488" t="s">
        <v>60</v>
      </c>
      <c r="D1488" t="s">
        <v>38</v>
      </c>
      <c r="E1488">
        <v>27106</v>
      </c>
      <c r="F1488">
        <v>90</v>
      </c>
      <c r="G1488">
        <v>1090</v>
      </c>
      <c r="H1488">
        <v>1000</v>
      </c>
      <c r="I1488" s="2">
        <v>44102.913194444445</v>
      </c>
      <c r="J1488" s="2">
        <v>44524.027083333334</v>
      </c>
      <c r="K1488" t="s">
        <v>384</v>
      </c>
    </row>
    <row r="1489" spans="1:11" x14ac:dyDescent="0.45">
      <c r="A1489">
        <v>1488</v>
      </c>
      <c r="F1489">
        <v>1555</v>
      </c>
      <c r="G1489">
        <v>1555</v>
      </c>
      <c r="H1489">
        <v>0</v>
      </c>
      <c r="I1489" s="2">
        <v>44102.914583333331</v>
      </c>
      <c r="J1489" s="2">
        <v>44559.540277777778</v>
      </c>
      <c r="K1489" t="s">
        <v>29</v>
      </c>
    </row>
    <row r="1490" spans="1:11" x14ac:dyDescent="0.45">
      <c r="A1490">
        <v>1489</v>
      </c>
      <c r="F1490">
        <v>7275</v>
      </c>
      <c r="G1490">
        <v>7275</v>
      </c>
      <c r="H1490">
        <v>0</v>
      </c>
      <c r="I1490" s="2">
        <v>44102.915277777778</v>
      </c>
      <c r="J1490" s="2">
        <v>44684.542361111111</v>
      </c>
      <c r="K1490" t="s">
        <v>175</v>
      </c>
    </row>
    <row r="1491" spans="1:11" x14ac:dyDescent="0.45">
      <c r="A1491">
        <v>1490</v>
      </c>
      <c r="F1491">
        <v>1100</v>
      </c>
      <c r="G1491">
        <v>1100</v>
      </c>
      <c r="H1491">
        <v>0</v>
      </c>
      <c r="I1491" s="2">
        <v>44102.918055555558</v>
      </c>
      <c r="J1491" s="2">
        <v>44615.509722222225</v>
      </c>
      <c r="K1491" t="s">
        <v>48</v>
      </c>
    </row>
    <row r="1492" spans="1:11" x14ac:dyDescent="0.45">
      <c r="A1492">
        <v>1491</v>
      </c>
      <c r="C1492" t="s">
        <v>28</v>
      </c>
      <c r="D1492" t="s">
        <v>21</v>
      </c>
      <c r="E1492">
        <v>27106</v>
      </c>
      <c r="F1492">
        <v>1400</v>
      </c>
      <c r="G1492">
        <v>2200</v>
      </c>
      <c r="H1492">
        <v>800</v>
      </c>
      <c r="I1492" s="2">
        <v>44102.927777777775</v>
      </c>
      <c r="J1492" s="2">
        <v>44622.964583333334</v>
      </c>
      <c r="K1492" t="s">
        <v>52</v>
      </c>
    </row>
    <row r="1493" spans="1:11" x14ac:dyDescent="0.45">
      <c r="A1493">
        <v>1492</v>
      </c>
      <c r="B1493" s="1">
        <v>36022</v>
      </c>
      <c r="F1493">
        <v>12600</v>
      </c>
      <c r="G1493">
        <v>33300</v>
      </c>
      <c r="H1493">
        <v>20700</v>
      </c>
      <c r="I1493" s="2">
        <v>44102.927777777775</v>
      </c>
      <c r="J1493" s="2">
        <v>44727.984027777777</v>
      </c>
      <c r="K1493" t="s">
        <v>51</v>
      </c>
    </row>
    <row r="1494" spans="1:11" x14ac:dyDescent="0.45">
      <c r="A1494">
        <v>1493</v>
      </c>
      <c r="F1494">
        <v>2420</v>
      </c>
      <c r="G1494">
        <v>2420</v>
      </c>
      <c r="H1494">
        <v>0</v>
      </c>
      <c r="I1494" s="2">
        <v>44102.928472222222</v>
      </c>
      <c r="J1494" s="2">
        <v>44690.568055555559</v>
      </c>
      <c r="K1494" t="s">
        <v>49</v>
      </c>
    </row>
    <row r="1495" spans="1:11" x14ac:dyDescent="0.45">
      <c r="A1495">
        <v>1494</v>
      </c>
      <c r="F1495">
        <v>450</v>
      </c>
      <c r="G1495">
        <v>450</v>
      </c>
      <c r="H1495">
        <v>0</v>
      </c>
      <c r="I1495" s="2">
        <v>44102.93472222222</v>
      </c>
      <c r="J1495" s="2">
        <v>44527.74722222222</v>
      </c>
      <c r="K1495" t="s">
        <v>56</v>
      </c>
    </row>
    <row r="1496" spans="1:11" x14ac:dyDescent="0.45">
      <c r="A1496">
        <v>1495</v>
      </c>
      <c r="F1496">
        <v>910</v>
      </c>
      <c r="G1496">
        <v>910</v>
      </c>
      <c r="H1496">
        <v>0</v>
      </c>
      <c r="I1496" s="2">
        <v>44102.946527777778</v>
      </c>
      <c r="J1496" s="2">
        <v>44573.715277777781</v>
      </c>
      <c r="K1496" t="s">
        <v>106</v>
      </c>
    </row>
    <row r="1497" spans="1:11" x14ac:dyDescent="0.45">
      <c r="A1497">
        <v>1496</v>
      </c>
      <c r="F1497">
        <v>3000</v>
      </c>
      <c r="G1497">
        <v>3000</v>
      </c>
      <c r="H1497">
        <v>0</v>
      </c>
      <c r="I1497" s="2">
        <v>44102.964583333334</v>
      </c>
      <c r="J1497" s="2">
        <v>44513.972916666666</v>
      </c>
      <c r="K1497" t="s">
        <v>48</v>
      </c>
    </row>
    <row r="1498" spans="1:11" x14ac:dyDescent="0.45">
      <c r="A1498">
        <v>1497</v>
      </c>
      <c r="F1498">
        <v>2880</v>
      </c>
      <c r="G1498">
        <v>2880</v>
      </c>
      <c r="H1498">
        <v>0</v>
      </c>
      <c r="I1498" s="2">
        <v>44102.976388888892</v>
      </c>
      <c r="J1498" s="2">
        <v>44667.802083333336</v>
      </c>
      <c r="K1498" t="s">
        <v>46</v>
      </c>
    </row>
    <row r="1499" spans="1:11" x14ac:dyDescent="0.45">
      <c r="A1499">
        <v>1498</v>
      </c>
      <c r="F1499">
        <v>1025</v>
      </c>
      <c r="G1499">
        <v>1025</v>
      </c>
      <c r="H1499">
        <v>0</v>
      </c>
      <c r="I1499" s="2">
        <v>44102.977083333331</v>
      </c>
      <c r="J1499" s="2">
        <v>44648.068055555559</v>
      </c>
      <c r="K1499" t="s">
        <v>56</v>
      </c>
    </row>
    <row r="1500" spans="1:11" x14ac:dyDescent="0.45">
      <c r="A1500">
        <v>1499</v>
      </c>
      <c r="F1500">
        <v>1100</v>
      </c>
      <c r="G1500">
        <v>1100</v>
      </c>
      <c r="H1500">
        <v>0</v>
      </c>
      <c r="I1500" s="2">
        <v>44102.987500000003</v>
      </c>
      <c r="J1500" s="2">
        <v>44607.87777777778</v>
      </c>
      <c r="K1500" t="s">
        <v>241</v>
      </c>
    </row>
    <row r="1501" spans="1:11" x14ac:dyDescent="0.45">
      <c r="A1501">
        <v>1500</v>
      </c>
      <c r="F1501">
        <v>450</v>
      </c>
      <c r="G1501">
        <v>450</v>
      </c>
      <c r="H1501">
        <v>0</v>
      </c>
      <c r="I1501" s="2">
        <v>44103.002083333333</v>
      </c>
      <c r="J1501" s="2">
        <v>44646.53125</v>
      </c>
      <c r="K1501" t="s">
        <v>56</v>
      </c>
    </row>
    <row r="1502" spans="1:11" x14ac:dyDescent="0.45">
      <c r="A1502">
        <v>1501</v>
      </c>
      <c r="F1502">
        <v>1265</v>
      </c>
      <c r="G1502">
        <v>1265</v>
      </c>
      <c r="H1502">
        <v>0</v>
      </c>
      <c r="I1502" s="2">
        <v>44103.046527777777</v>
      </c>
      <c r="J1502" s="2">
        <v>44622.857638888891</v>
      </c>
      <c r="K1502" t="s">
        <v>126</v>
      </c>
    </row>
    <row r="1503" spans="1:11" x14ac:dyDescent="0.45">
      <c r="A1503">
        <v>1502</v>
      </c>
      <c r="F1503">
        <v>1250</v>
      </c>
      <c r="G1503">
        <v>1250</v>
      </c>
      <c r="H1503">
        <v>0</v>
      </c>
      <c r="I1503" s="2">
        <v>44103.048611111109</v>
      </c>
      <c r="J1503" s="2">
        <v>44513.820833333331</v>
      </c>
      <c r="K1503" t="s">
        <v>48</v>
      </c>
    </row>
    <row r="1504" spans="1:11" x14ac:dyDescent="0.45">
      <c r="A1504">
        <v>1503</v>
      </c>
      <c r="F1504">
        <v>1030</v>
      </c>
      <c r="G1504">
        <v>1580</v>
      </c>
      <c r="H1504">
        <v>550</v>
      </c>
      <c r="I1504" s="2">
        <v>44103.31527777778</v>
      </c>
      <c r="J1504" s="2">
        <v>44663.745138888888</v>
      </c>
      <c r="K1504" t="s">
        <v>45</v>
      </c>
    </row>
    <row r="1505" spans="1:11" x14ac:dyDescent="0.45">
      <c r="A1505">
        <v>1504</v>
      </c>
      <c r="F1505">
        <v>610</v>
      </c>
      <c r="G1505">
        <v>1110</v>
      </c>
      <c r="H1505">
        <v>500</v>
      </c>
      <c r="I1505" s="2">
        <v>44103.36041666667</v>
      </c>
      <c r="J1505" s="2">
        <v>44596.55</v>
      </c>
      <c r="K1505" t="s">
        <v>48</v>
      </c>
    </row>
    <row r="1506" spans="1:11" x14ac:dyDescent="0.45">
      <c r="A1506">
        <v>1505</v>
      </c>
      <c r="F1506">
        <v>2070</v>
      </c>
      <c r="G1506">
        <v>2070</v>
      </c>
      <c r="H1506">
        <v>0</v>
      </c>
      <c r="I1506" s="2">
        <v>44103.377083333333</v>
      </c>
      <c r="J1506" s="2">
        <v>44692.790972222225</v>
      </c>
      <c r="K1506" t="s">
        <v>30</v>
      </c>
    </row>
    <row r="1507" spans="1:11" x14ac:dyDescent="0.45">
      <c r="A1507">
        <v>1506</v>
      </c>
      <c r="F1507">
        <v>1250</v>
      </c>
      <c r="G1507">
        <v>1250</v>
      </c>
      <c r="H1507">
        <v>0</v>
      </c>
      <c r="I1507" s="2">
        <v>44103.37777777778</v>
      </c>
      <c r="J1507" s="2">
        <v>44639.690972222219</v>
      </c>
      <c r="K1507" t="s">
        <v>48</v>
      </c>
    </row>
    <row r="1508" spans="1:11" x14ac:dyDescent="0.45">
      <c r="A1508">
        <v>1507</v>
      </c>
      <c r="F1508">
        <v>1000</v>
      </c>
      <c r="G1508">
        <v>1000</v>
      </c>
      <c r="H1508">
        <v>0</v>
      </c>
      <c r="I1508" s="2">
        <v>44103.384027777778</v>
      </c>
      <c r="J1508" s="2">
        <v>44625.45</v>
      </c>
      <c r="K1508" t="s">
        <v>48</v>
      </c>
    </row>
    <row r="1509" spans="1:11" x14ac:dyDescent="0.45">
      <c r="A1509">
        <v>1508</v>
      </c>
      <c r="F1509">
        <v>995</v>
      </c>
      <c r="G1509">
        <v>1595</v>
      </c>
      <c r="H1509">
        <v>600</v>
      </c>
      <c r="I1509" s="2">
        <v>44103.388194444444</v>
      </c>
      <c r="J1509" s="2">
        <v>44326.904861111114</v>
      </c>
      <c r="K1509" t="s">
        <v>385</v>
      </c>
    </row>
    <row r="1510" spans="1:11" x14ac:dyDescent="0.45">
      <c r="A1510">
        <v>1509</v>
      </c>
      <c r="F1510">
        <v>8530</v>
      </c>
      <c r="G1510">
        <v>9530</v>
      </c>
      <c r="H1510">
        <v>1000</v>
      </c>
      <c r="I1510" s="2">
        <v>44103.432638888888</v>
      </c>
      <c r="J1510" s="2">
        <v>44690.804166666669</v>
      </c>
      <c r="K1510" t="s">
        <v>30</v>
      </c>
    </row>
    <row r="1511" spans="1:11" x14ac:dyDescent="0.45">
      <c r="A1511">
        <v>1510</v>
      </c>
      <c r="F1511">
        <v>1140</v>
      </c>
      <c r="G1511">
        <v>1140</v>
      </c>
      <c r="H1511">
        <v>0</v>
      </c>
      <c r="I1511" s="2">
        <v>44103.439583333333</v>
      </c>
      <c r="J1511" s="2">
        <v>44619.781944444447</v>
      </c>
      <c r="K1511" t="s">
        <v>48</v>
      </c>
    </row>
    <row r="1512" spans="1:11" x14ac:dyDescent="0.45">
      <c r="A1512">
        <v>1511</v>
      </c>
      <c r="F1512">
        <v>430</v>
      </c>
      <c r="G1512">
        <v>430</v>
      </c>
      <c r="H1512">
        <v>0</v>
      </c>
      <c r="I1512" s="2">
        <v>44103.45</v>
      </c>
      <c r="J1512" s="2">
        <v>44673.709722222222</v>
      </c>
      <c r="K1512" t="s">
        <v>126</v>
      </c>
    </row>
    <row r="1513" spans="1:11" x14ac:dyDescent="0.45">
      <c r="A1513">
        <v>1512</v>
      </c>
      <c r="F1513">
        <v>1105</v>
      </c>
      <c r="G1513">
        <v>1405</v>
      </c>
      <c r="H1513">
        <v>300</v>
      </c>
      <c r="I1513" s="2">
        <v>44103.460416666669</v>
      </c>
      <c r="J1513" s="2">
        <v>44666.583333333336</v>
      </c>
      <c r="K1513" t="s">
        <v>46</v>
      </c>
    </row>
    <row r="1514" spans="1:11" x14ac:dyDescent="0.45">
      <c r="A1514">
        <v>1513</v>
      </c>
      <c r="F1514">
        <v>1275</v>
      </c>
      <c r="G1514">
        <v>1275</v>
      </c>
      <c r="H1514">
        <v>0</v>
      </c>
      <c r="I1514" s="2">
        <v>44103.463888888888</v>
      </c>
      <c r="J1514" s="2">
        <v>44124.852777777778</v>
      </c>
      <c r="K1514" t="s">
        <v>386</v>
      </c>
    </row>
    <row r="1515" spans="1:11" x14ac:dyDescent="0.45">
      <c r="A1515">
        <v>1514</v>
      </c>
      <c r="B1515" s="1">
        <v>37067</v>
      </c>
      <c r="C1515" t="s">
        <v>164</v>
      </c>
      <c r="D1515" t="s">
        <v>165</v>
      </c>
      <c r="E1515">
        <v>75205</v>
      </c>
      <c r="F1515">
        <v>2650</v>
      </c>
      <c r="G1515">
        <v>3650</v>
      </c>
      <c r="H1515">
        <v>1000</v>
      </c>
      <c r="I1515" s="2">
        <v>44103.469444444447</v>
      </c>
      <c r="J1515" s="2">
        <v>44742.010416666664</v>
      </c>
      <c r="K1515" t="s">
        <v>153</v>
      </c>
    </row>
    <row r="1516" spans="1:11" x14ac:dyDescent="0.45">
      <c r="A1516">
        <v>1515</v>
      </c>
      <c r="F1516">
        <v>1610</v>
      </c>
      <c r="G1516">
        <v>1610</v>
      </c>
      <c r="H1516">
        <v>0</v>
      </c>
      <c r="I1516" s="2">
        <v>44103.479166666664</v>
      </c>
      <c r="J1516" s="2">
        <v>44667.711805555555</v>
      </c>
      <c r="K1516" t="s">
        <v>56</v>
      </c>
    </row>
    <row r="1517" spans="1:11" x14ac:dyDescent="0.45">
      <c r="A1517">
        <v>1516</v>
      </c>
      <c r="F1517">
        <v>4010</v>
      </c>
      <c r="G1517">
        <v>4010</v>
      </c>
      <c r="H1517">
        <v>0</v>
      </c>
      <c r="I1517" s="2">
        <v>44103.479861111111</v>
      </c>
      <c r="J1517" s="2">
        <v>44635.37777777778</v>
      </c>
      <c r="K1517" t="s">
        <v>56</v>
      </c>
    </row>
    <row r="1518" spans="1:11" x14ac:dyDescent="0.45">
      <c r="A1518">
        <v>1517</v>
      </c>
      <c r="F1518">
        <v>2900</v>
      </c>
      <c r="G1518">
        <v>3200</v>
      </c>
      <c r="H1518">
        <v>300</v>
      </c>
      <c r="I1518" s="2">
        <v>44103.479861111111</v>
      </c>
      <c r="J1518" s="2">
        <v>44649.679861111108</v>
      </c>
      <c r="K1518" t="s">
        <v>56</v>
      </c>
    </row>
    <row r="1519" spans="1:11" x14ac:dyDescent="0.45">
      <c r="A1519">
        <v>1518</v>
      </c>
      <c r="F1519">
        <v>700</v>
      </c>
      <c r="G1519">
        <v>700</v>
      </c>
      <c r="H1519">
        <v>0</v>
      </c>
      <c r="I1519" s="2">
        <v>44103.489583333336</v>
      </c>
      <c r="K1519" t="s">
        <v>317</v>
      </c>
    </row>
    <row r="1520" spans="1:11" x14ac:dyDescent="0.45">
      <c r="A1520">
        <v>1519</v>
      </c>
      <c r="F1520">
        <v>600</v>
      </c>
      <c r="G1520">
        <v>600</v>
      </c>
      <c r="H1520">
        <v>0</v>
      </c>
      <c r="I1520" s="2">
        <v>44103.494444444441</v>
      </c>
      <c r="K1520" t="s">
        <v>336</v>
      </c>
    </row>
    <row r="1521" spans="1:11" x14ac:dyDescent="0.45">
      <c r="A1521">
        <v>1520</v>
      </c>
      <c r="F1521">
        <v>450</v>
      </c>
      <c r="G1521">
        <v>450</v>
      </c>
      <c r="H1521">
        <v>0</v>
      </c>
      <c r="I1521" s="2">
        <v>44103.499305555553</v>
      </c>
      <c r="J1521" s="2">
        <v>44622.86041666667</v>
      </c>
      <c r="K1521" t="s">
        <v>126</v>
      </c>
    </row>
    <row r="1522" spans="1:11" x14ac:dyDescent="0.45">
      <c r="A1522">
        <v>1521</v>
      </c>
      <c r="F1522">
        <v>960</v>
      </c>
      <c r="G1522">
        <v>960</v>
      </c>
      <c r="H1522">
        <v>0</v>
      </c>
      <c r="I1522" s="2">
        <v>44103.500694444447</v>
      </c>
      <c r="J1522" s="2">
        <v>44543.015972222223</v>
      </c>
      <c r="K1522" t="s">
        <v>48</v>
      </c>
    </row>
    <row r="1523" spans="1:11" x14ac:dyDescent="0.45">
      <c r="A1523">
        <v>1522</v>
      </c>
      <c r="F1523">
        <v>1060</v>
      </c>
      <c r="G1523">
        <v>1060</v>
      </c>
      <c r="H1523">
        <v>0</v>
      </c>
      <c r="I1523" s="2">
        <v>44103.500694444447</v>
      </c>
      <c r="J1523" s="2">
        <v>44646.86041666667</v>
      </c>
      <c r="K1523" t="s">
        <v>56</v>
      </c>
    </row>
    <row r="1524" spans="1:11" x14ac:dyDescent="0.45">
      <c r="A1524">
        <v>1523</v>
      </c>
      <c r="B1524" s="1">
        <v>37490</v>
      </c>
      <c r="F1524">
        <v>1260</v>
      </c>
      <c r="G1524">
        <v>1760</v>
      </c>
      <c r="H1524">
        <v>500</v>
      </c>
      <c r="I1524" s="2">
        <v>44103.501388888886</v>
      </c>
      <c r="J1524" s="2">
        <v>44703.947916666664</v>
      </c>
      <c r="K1524" t="s">
        <v>56</v>
      </c>
    </row>
    <row r="1525" spans="1:11" x14ac:dyDescent="0.45">
      <c r="A1525">
        <v>1524</v>
      </c>
      <c r="F1525">
        <v>4090</v>
      </c>
      <c r="G1525">
        <v>4090</v>
      </c>
      <c r="H1525">
        <v>0</v>
      </c>
      <c r="I1525" s="2">
        <v>44103.502083333333</v>
      </c>
      <c r="J1525" s="2">
        <v>44617.640277777777</v>
      </c>
      <c r="K1525" t="s">
        <v>48</v>
      </c>
    </row>
    <row r="1526" spans="1:11" x14ac:dyDescent="0.45">
      <c r="A1526">
        <v>1525</v>
      </c>
      <c r="F1526">
        <v>3220</v>
      </c>
      <c r="G1526">
        <v>3220</v>
      </c>
      <c r="H1526">
        <v>0</v>
      </c>
      <c r="I1526" s="2">
        <v>44103.505555555559</v>
      </c>
      <c r="J1526" s="2">
        <v>44695.769444444442</v>
      </c>
      <c r="K1526" t="s">
        <v>45</v>
      </c>
    </row>
    <row r="1527" spans="1:11" x14ac:dyDescent="0.45">
      <c r="A1527">
        <v>1526</v>
      </c>
      <c r="C1527" t="s">
        <v>157</v>
      </c>
      <c r="D1527" t="s">
        <v>21</v>
      </c>
      <c r="E1527">
        <v>19073</v>
      </c>
      <c r="F1527">
        <v>320</v>
      </c>
      <c r="G1527">
        <v>760</v>
      </c>
      <c r="H1527">
        <v>440</v>
      </c>
      <c r="I1527" s="2">
        <v>44103.518055555556</v>
      </c>
      <c r="J1527" s="2">
        <v>44323.497916666667</v>
      </c>
      <c r="K1527" t="s">
        <v>387</v>
      </c>
    </row>
    <row r="1528" spans="1:11" x14ac:dyDescent="0.45">
      <c r="A1528">
        <v>1527</v>
      </c>
      <c r="F1528">
        <v>850</v>
      </c>
      <c r="G1528">
        <v>1150</v>
      </c>
      <c r="H1528">
        <v>300</v>
      </c>
      <c r="I1528" s="2">
        <v>44103.519444444442</v>
      </c>
      <c r="K1528" t="s">
        <v>388</v>
      </c>
    </row>
    <row r="1529" spans="1:11" x14ac:dyDescent="0.45">
      <c r="A1529">
        <v>1528</v>
      </c>
      <c r="F1529">
        <v>410</v>
      </c>
      <c r="G1529">
        <v>710</v>
      </c>
      <c r="H1529">
        <v>300</v>
      </c>
      <c r="I1529" s="2">
        <v>44103.519444444442</v>
      </c>
      <c r="J1529" s="2">
        <v>44256.674305555556</v>
      </c>
      <c r="K1529" t="s">
        <v>390</v>
      </c>
    </row>
    <row r="1530" spans="1:11" x14ac:dyDescent="0.45">
      <c r="A1530">
        <v>1529</v>
      </c>
      <c r="F1530">
        <v>0</v>
      </c>
      <c r="G1530">
        <v>950</v>
      </c>
      <c r="H1530">
        <v>950</v>
      </c>
      <c r="I1530" s="2">
        <v>44103.520138888889</v>
      </c>
      <c r="J1530" s="2">
        <v>44262.5625</v>
      </c>
      <c r="K1530" t="s">
        <v>391</v>
      </c>
    </row>
    <row r="1531" spans="1:11" x14ac:dyDescent="0.45">
      <c r="A1531">
        <v>1530</v>
      </c>
      <c r="F1531">
        <v>700</v>
      </c>
      <c r="G1531">
        <v>700</v>
      </c>
      <c r="H1531">
        <v>0</v>
      </c>
      <c r="I1531" s="2">
        <v>44103.520833333336</v>
      </c>
      <c r="J1531" s="2">
        <v>44604.616666666669</v>
      </c>
      <c r="K1531" t="s">
        <v>29</v>
      </c>
    </row>
    <row r="1532" spans="1:11" x14ac:dyDescent="0.45">
      <c r="A1532">
        <v>1531</v>
      </c>
      <c r="F1532">
        <v>1350</v>
      </c>
      <c r="G1532">
        <v>1350</v>
      </c>
      <c r="H1532">
        <v>0</v>
      </c>
      <c r="I1532" s="2">
        <v>44103.521527777775</v>
      </c>
      <c r="J1532" s="2">
        <v>44645.759027777778</v>
      </c>
      <c r="K1532" t="s">
        <v>392</v>
      </c>
    </row>
    <row r="1533" spans="1:11" x14ac:dyDescent="0.45">
      <c r="A1533">
        <v>1532</v>
      </c>
      <c r="F1533">
        <v>2090</v>
      </c>
      <c r="G1533">
        <v>2590</v>
      </c>
      <c r="H1533">
        <v>500</v>
      </c>
      <c r="I1533" s="2">
        <v>44103.522222222222</v>
      </c>
      <c r="J1533" s="2">
        <v>44587.357638888891</v>
      </c>
      <c r="K1533" t="s">
        <v>48</v>
      </c>
    </row>
    <row r="1534" spans="1:11" x14ac:dyDescent="0.45">
      <c r="A1534">
        <v>1533</v>
      </c>
      <c r="F1534">
        <v>1460</v>
      </c>
      <c r="G1534">
        <v>1460</v>
      </c>
      <c r="H1534">
        <v>0</v>
      </c>
      <c r="I1534" s="2">
        <v>44103.527083333334</v>
      </c>
      <c r="J1534" s="2">
        <v>44714.634027777778</v>
      </c>
      <c r="K1534" t="s">
        <v>114</v>
      </c>
    </row>
    <row r="1535" spans="1:11" x14ac:dyDescent="0.45">
      <c r="A1535">
        <v>1534</v>
      </c>
      <c r="F1535">
        <v>1220</v>
      </c>
      <c r="G1535">
        <v>1720</v>
      </c>
      <c r="H1535">
        <v>500</v>
      </c>
      <c r="I1535" s="2">
        <v>44103.52847222222</v>
      </c>
      <c r="J1535" s="2">
        <v>44692.542361111111</v>
      </c>
      <c r="K1535" t="s">
        <v>48</v>
      </c>
    </row>
    <row r="1536" spans="1:11" x14ac:dyDescent="0.45">
      <c r="A1536">
        <v>1535</v>
      </c>
      <c r="F1536">
        <v>1125</v>
      </c>
      <c r="G1536">
        <v>1625</v>
      </c>
      <c r="H1536">
        <v>500</v>
      </c>
      <c r="I1536" s="2">
        <v>44103.529166666667</v>
      </c>
      <c r="J1536" s="2">
        <v>44435.791666666664</v>
      </c>
      <c r="K1536" t="s">
        <v>393</v>
      </c>
    </row>
    <row r="1537" spans="1:11" x14ac:dyDescent="0.45">
      <c r="A1537">
        <v>1536</v>
      </c>
      <c r="B1537" s="1">
        <v>36034</v>
      </c>
      <c r="F1537">
        <v>580</v>
      </c>
      <c r="G1537">
        <v>880</v>
      </c>
      <c r="H1537">
        <v>300</v>
      </c>
      <c r="I1537" s="2">
        <v>44103.530555555553</v>
      </c>
      <c r="J1537" s="2">
        <v>44599.529861111114</v>
      </c>
      <c r="K1537" t="s">
        <v>29</v>
      </c>
    </row>
    <row r="1538" spans="1:11" x14ac:dyDescent="0.45">
      <c r="A1538">
        <v>1537</v>
      </c>
      <c r="F1538">
        <v>2670</v>
      </c>
      <c r="G1538">
        <v>4670</v>
      </c>
      <c r="H1538">
        <v>2000</v>
      </c>
      <c r="I1538" s="2">
        <v>44103.538194444445</v>
      </c>
      <c r="J1538" s="2">
        <v>44656.731249999997</v>
      </c>
      <c r="K1538" t="s">
        <v>394</v>
      </c>
    </row>
    <row r="1539" spans="1:11" x14ac:dyDescent="0.45">
      <c r="A1539">
        <v>1538</v>
      </c>
      <c r="F1539">
        <v>1300</v>
      </c>
      <c r="G1539">
        <v>1300</v>
      </c>
      <c r="H1539">
        <v>0</v>
      </c>
      <c r="I1539" s="2">
        <v>44103.547222222223</v>
      </c>
      <c r="K1539" t="s">
        <v>314</v>
      </c>
    </row>
    <row r="1540" spans="1:11" x14ac:dyDescent="0.45">
      <c r="A1540">
        <v>1539</v>
      </c>
      <c r="C1540" t="s">
        <v>395</v>
      </c>
      <c r="D1540" t="s">
        <v>165</v>
      </c>
      <c r="E1540">
        <v>77375</v>
      </c>
      <c r="F1540">
        <v>790</v>
      </c>
      <c r="G1540">
        <v>1000</v>
      </c>
      <c r="H1540">
        <v>210</v>
      </c>
      <c r="I1540" s="2">
        <v>44103.547222222223</v>
      </c>
      <c r="J1540" s="2">
        <v>44583.90902777778</v>
      </c>
      <c r="K1540" t="s">
        <v>56</v>
      </c>
    </row>
    <row r="1541" spans="1:11" x14ac:dyDescent="0.45">
      <c r="A1541">
        <v>1540</v>
      </c>
      <c r="B1541" s="1">
        <v>37319</v>
      </c>
      <c r="F1541">
        <v>11010</v>
      </c>
      <c r="G1541">
        <v>11010</v>
      </c>
      <c r="H1541">
        <v>0</v>
      </c>
      <c r="I1541" s="2">
        <v>44103.552777777775</v>
      </c>
      <c r="J1541" s="2">
        <v>44662.583333333336</v>
      </c>
      <c r="K1541" t="s">
        <v>56</v>
      </c>
    </row>
    <row r="1542" spans="1:11" x14ac:dyDescent="0.45">
      <c r="A1542">
        <v>1541</v>
      </c>
      <c r="F1542">
        <v>1660</v>
      </c>
      <c r="G1542">
        <v>1660</v>
      </c>
      <c r="H1542">
        <v>0</v>
      </c>
      <c r="I1542" s="2">
        <v>44103.554166666669</v>
      </c>
      <c r="J1542" s="2">
        <v>44621.940972222219</v>
      </c>
      <c r="K1542" t="s">
        <v>126</v>
      </c>
    </row>
    <row r="1543" spans="1:11" x14ac:dyDescent="0.45">
      <c r="A1543">
        <v>1542</v>
      </c>
      <c r="B1543" s="1">
        <v>35819</v>
      </c>
      <c r="C1543" t="s">
        <v>20</v>
      </c>
      <c r="D1543" t="s">
        <v>38</v>
      </c>
      <c r="E1543">
        <v>27106</v>
      </c>
      <c r="F1543">
        <v>2050</v>
      </c>
      <c r="G1543">
        <v>2800</v>
      </c>
      <c r="H1543">
        <v>750</v>
      </c>
      <c r="I1543" s="2">
        <v>44103.560416666667</v>
      </c>
      <c r="J1543" s="2">
        <v>44639.671527777777</v>
      </c>
      <c r="K1543" t="s">
        <v>29</v>
      </c>
    </row>
    <row r="1544" spans="1:11" x14ac:dyDescent="0.45">
      <c r="A1544">
        <v>1543</v>
      </c>
      <c r="C1544" t="s">
        <v>20</v>
      </c>
      <c r="D1544" t="s">
        <v>21</v>
      </c>
      <c r="E1544">
        <v>27106</v>
      </c>
      <c r="F1544">
        <v>1390</v>
      </c>
      <c r="G1544">
        <v>1400</v>
      </c>
      <c r="H1544">
        <v>10</v>
      </c>
      <c r="I1544" s="2">
        <v>44103.561805555553</v>
      </c>
      <c r="J1544" s="2">
        <v>44125.46597222222</v>
      </c>
      <c r="K1544" t="s">
        <v>314</v>
      </c>
    </row>
    <row r="1545" spans="1:11" x14ac:dyDescent="0.45">
      <c r="A1545">
        <v>1544</v>
      </c>
      <c r="F1545">
        <v>595</v>
      </c>
      <c r="G1545">
        <v>1095</v>
      </c>
      <c r="H1545">
        <v>500</v>
      </c>
      <c r="I1545" s="2">
        <v>44103.574305555558</v>
      </c>
      <c r="J1545" s="2">
        <v>44453.489583333336</v>
      </c>
      <c r="K1545" t="s">
        <v>396</v>
      </c>
    </row>
    <row r="1546" spans="1:11" x14ac:dyDescent="0.45">
      <c r="A1546">
        <v>1545</v>
      </c>
      <c r="F1546">
        <v>475</v>
      </c>
      <c r="G1546">
        <v>775</v>
      </c>
      <c r="H1546">
        <v>300</v>
      </c>
      <c r="I1546" s="2">
        <v>44103.578472222223</v>
      </c>
      <c r="J1546" s="2">
        <v>44324.844444444447</v>
      </c>
      <c r="K1546" t="s">
        <v>397</v>
      </c>
    </row>
    <row r="1547" spans="1:11" x14ac:dyDescent="0.45">
      <c r="A1547">
        <v>1546</v>
      </c>
      <c r="F1547">
        <v>145</v>
      </c>
      <c r="G1547">
        <v>745</v>
      </c>
      <c r="H1547">
        <v>600</v>
      </c>
      <c r="I1547" s="2">
        <v>44103.578472222223</v>
      </c>
      <c r="J1547" s="2">
        <v>44316.652083333334</v>
      </c>
      <c r="K1547" t="s">
        <v>398</v>
      </c>
    </row>
    <row r="1548" spans="1:11" x14ac:dyDescent="0.45">
      <c r="A1548">
        <v>1547</v>
      </c>
      <c r="F1548">
        <v>400</v>
      </c>
      <c r="G1548">
        <v>700</v>
      </c>
      <c r="H1548">
        <v>300</v>
      </c>
      <c r="I1548" s="2">
        <v>44103.57916666667</v>
      </c>
      <c r="K1548" t="s">
        <v>399</v>
      </c>
    </row>
    <row r="1549" spans="1:11" x14ac:dyDescent="0.45">
      <c r="A1549">
        <v>1548</v>
      </c>
      <c r="F1549">
        <v>3560</v>
      </c>
      <c r="G1549">
        <v>3860</v>
      </c>
      <c r="H1549">
        <v>300</v>
      </c>
      <c r="I1549" s="2">
        <v>44103.584027777775</v>
      </c>
      <c r="J1549" s="2">
        <v>44692.837500000001</v>
      </c>
      <c r="K1549" t="s">
        <v>30</v>
      </c>
    </row>
    <row r="1550" spans="1:11" x14ac:dyDescent="0.45">
      <c r="A1550">
        <v>1549</v>
      </c>
      <c r="F1550">
        <v>870</v>
      </c>
      <c r="G1550">
        <v>870</v>
      </c>
      <c r="H1550">
        <v>0</v>
      </c>
      <c r="I1550" s="2">
        <v>44103.588888888888</v>
      </c>
      <c r="J1550" s="2">
        <v>44739.840277777781</v>
      </c>
      <c r="K1550" t="s">
        <v>48</v>
      </c>
    </row>
    <row r="1551" spans="1:11" x14ac:dyDescent="0.45">
      <c r="A1551">
        <v>1550</v>
      </c>
      <c r="F1551">
        <v>1800</v>
      </c>
      <c r="G1551">
        <v>2300</v>
      </c>
      <c r="H1551">
        <v>500</v>
      </c>
      <c r="I1551" s="2">
        <v>44103.592361111114</v>
      </c>
      <c r="J1551" s="2">
        <v>44618.777777777781</v>
      </c>
      <c r="K1551" t="s">
        <v>33</v>
      </c>
    </row>
    <row r="1552" spans="1:11" x14ac:dyDescent="0.45">
      <c r="A1552">
        <v>1551</v>
      </c>
      <c r="F1552">
        <v>900</v>
      </c>
      <c r="G1552">
        <v>900</v>
      </c>
      <c r="H1552">
        <v>0</v>
      </c>
      <c r="I1552" s="2">
        <v>44103.609722222223</v>
      </c>
      <c r="J1552" s="2">
        <v>44442.416666666664</v>
      </c>
      <c r="K1552" t="s">
        <v>317</v>
      </c>
    </row>
    <row r="1553" spans="1:11" x14ac:dyDescent="0.45">
      <c r="A1553">
        <v>1552</v>
      </c>
      <c r="F1553">
        <v>1715</v>
      </c>
      <c r="G1553">
        <v>1715</v>
      </c>
      <c r="H1553">
        <v>0</v>
      </c>
      <c r="I1553" s="2">
        <v>44103.615972222222</v>
      </c>
      <c r="J1553" s="2">
        <v>44643.875</v>
      </c>
      <c r="K1553" t="s">
        <v>56</v>
      </c>
    </row>
    <row r="1554" spans="1:11" x14ac:dyDescent="0.45">
      <c r="A1554">
        <v>1553</v>
      </c>
      <c r="B1554" s="1">
        <v>36011</v>
      </c>
      <c r="F1554">
        <v>960</v>
      </c>
      <c r="G1554">
        <v>960</v>
      </c>
      <c r="H1554">
        <v>0</v>
      </c>
      <c r="I1554" s="2">
        <v>44103.621527777781</v>
      </c>
      <c r="J1554" s="2">
        <v>44343.990277777775</v>
      </c>
      <c r="K1554" t="s">
        <v>400</v>
      </c>
    </row>
    <row r="1555" spans="1:11" x14ac:dyDescent="0.45">
      <c r="A1555">
        <v>1554</v>
      </c>
      <c r="B1555" s="1">
        <v>37071</v>
      </c>
      <c r="F1555">
        <v>5065</v>
      </c>
      <c r="G1555">
        <v>5865</v>
      </c>
      <c r="H1555">
        <v>800</v>
      </c>
      <c r="I1555" s="2">
        <v>44103.634027777778</v>
      </c>
      <c r="J1555" s="2">
        <v>44742.843055555553</v>
      </c>
      <c r="K1555" t="s">
        <v>48</v>
      </c>
    </row>
    <row r="1556" spans="1:11" x14ac:dyDescent="0.45">
      <c r="A1556">
        <v>1555</v>
      </c>
      <c r="F1556">
        <v>2110</v>
      </c>
      <c r="G1556">
        <v>2410</v>
      </c>
      <c r="H1556">
        <v>300</v>
      </c>
      <c r="I1556" s="2">
        <v>44103.659722222219</v>
      </c>
      <c r="J1556" s="2">
        <v>44707.837500000001</v>
      </c>
      <c r="K1556" t="s">
        <v>242</v>
      </c>
    </row>
    <row r="1557" spans="1:11" x14ac:dyDescent="0.45">
      <c r="A1557">
        <v>1556</v>
      </c>
      <c r="F1557">
        <v>1815</v>
      </c>
      <c r="G1557">
        <v>2115</v>
      </c>
      <c r="H1557">
        <v>300</v>
      </c>
      <c r="I1557" s="2">
        <v>44103.663194444445</v>
      </c>
      <c r="J1557" s="2">
        <v>44453.306944444441</v>
      </c>
      <c r="K1557" t="s">
        <v>401</v>
      </c>
    </row>
    <row r="1558" spans="1:11" x14ac:dyDescent="0.45">
      <c r="A1558">
        <v>1557</v>
      </c>
      <c r="F1558">
        <v>410</v>
      </c>
      <c r="G1558">
        <v>410</v>
      </c>
      <c r="H1558">
        <v>0</v>
      </c>
      <c r="I1558" s="2">
        <v>44103.668749999997</v>
      </c>
      <c r="J1558" s="2">
        <v>44315.866666666669</v>
      </c>
      <c r="K1558" t="s">
        <v>402</v>
      </c>
    </row>
    <row r="1559" spans="1:11" x14ac:dyDescent="0.45">
      <c r="A1559">
        <v>1558</v>
      </c>
      <c r="F1559">
        <v>140</v>
      </c>
      <c r="G1559">
        <v>450</v>
      </c>
      <c r="H1559">
        <v>310</v>
      </c>
      <c r="I1559" s="2">
        <v>44103.681250000001</v>
      </c>
      <c r="J1559" s="2">
        <v>44637.411111111112</v>
      </c>
      <c r="K1559" t="s">
        <v>403</v>
      </c>
    </row>
    <row r="1560" spans="1:11" x14ac:dyDescent="0.45">
      <c r="A1560">
        <v>1559</v>
      </c>
      <c r="F1560">
        <v>500</v>
      </c>
      <c r="G1560">
        <v>500</v>
      </c>
      <c r="H1560">
        <v>0</v>
      </c>
      <c r="I1560" s="2">
        <v>44103.6875</v>
      </c>
      <c r="J1560" s="2">
        <v>44583.71875</v>
      </c>
      <c r="K1560" t="s">
        <v>56</v>
      </c>
    </row>
    <row r="1561" spans="1:11" x14ac:dyDescent="0.45">
      <c r="A1561">
        <v>1560</v>
      </c>
      <c r="F1561">
        <v>410</v>
      </c>
      <c r="G1561">
        <v>410</v>
      </c>
      <c r="H1561">
        <v>0</v>
      </c>
      <c r="I1561" s="2">
        <v>44103.6875</v>
      </c>
      <c r="J1561" s="2">
        <v>44301.563194444447</v>
      </c>
      <c r="K1561" t="s">
        <v>404</v>
      </c>
    </row>
    <row r="1562" spans="1:11" x14ac:dyDescent="0.45">
      <c r="A1562">
        <v>1561</v>
      </c>
      <c r="F1562">
        <v>1000</v>
      </c>
      <c r="G1562">
        <v>1000</v>
      </c>
      <c r="H1562">
        <v>0</v>
      </c>
      <c r="I1562" s="2">
        <v>44103.688194444447</v>
      </c>
      <c r="J1562" s="2">
        <v>44583.788194444445</v>
      </c>
      <c r="K1562" t="s">
        <v>46</v>
      </c>
    </row>
    <row r="1563" spans="1:11" x14ac:dyDescent="0.45">
      <c r="A1563">
        <v>1562</v>
      </c>
      <c r="F1563">
        <v>600</v>
      </c>
      <c r="G1563">
        <v>600</v>
      </c>
      <c r="H1563">
        <v>0</v>
      </c>
      <c r="I1563" s="2">
        <v>44103.69027777778</v>
      </c>
      <c r="J1563" s="2">
        <v>44618.848611111112</v>
      </c>
      <c r="K1563" t="s">
        <v>288</v>
      </c>
    </row>
    <row r="1564" spans="1:11" x14ac:dyDescent="0.45">
      <c r="A1564">
        <v>1563</v>
      </c>
      <c r="F1564">
        <v>1200</v>
      </c>
      <c r="G1564">
        <v>1200</v>
      </c>
      <c r="H1564">
        <v>0</v>
      </c>
      <c r="I1564" s="2">
        <v>44103.69027777778</v>
      </c>
      <c r="J1564" s="2">
        <v>44628.59375</v>
      </c>
      <c r="K1564" t="s">
        <v>46</v>
      </c>
    </row>
    <row r="1565" spans="1:11" x14ac:dyDescent="0.45">
      <c r="A1565">
        <v>1564</v>
      </c>
      <c r="F1565">
        <v>450</v>
      </c>
      <c r="G1565">
        <v>450</v>
      </c>
      <c r="H1565">
        <v>0</v>
      </c>
      <c r="I1565" s="2">
        <v>44103.690972222219</v>
      </c>
      <c r="J1565" s="2">
        <v>44583.803472222222</v>
      </c>
      <c r="K1565" t="s">
        <v>56</v>
      </c>
    </row>
    <row r="1566" spans="1:11" x14ac:dyDescent="0.45">
      <c r="A1566">
        <v>1565</v>
      </c>
      <c r="F1566">
        <v>1010</v>
      </c>
      <c r="G1566">
        <v>1010</v>
      </c>
      <c r="H1566">
        <v>0</v>
      </c>
      <c r="I1566" s="2">
        <v>44103.702777777777</v>
      </c>
      <c r="J1566" s="2">
        <v>44722.811805555553</v>
      </c>
      <c r="K1566" t="s">
        <v>48</v>
      </c>
    </row>
    <row r="1567" spans="1:11" x14ac:dyDescent="0.45">
      <c r="A1567">
        <v>1566</v>
      </c>
      <c r="F1567">
        <v>400</v>
      </c>
      <c r="G1567">
        <v>400</v>
      </c>
      <c r="H1567">
        <v>0</v>
      </c>
      <c r="I1567" s="2">
        <v>44103.714583333334</v>
      </c>
      <c r="J1567" s="2">
        <v>44589.521527777775</v>
      </c>
      <c r="K1567" t="s">
        <v>56</v>
      </c>
    </row>
    <row r="1568" spans="1:11" x14ac:dyDescent="0.45">
      <c r="A1568">
        <v>1567</v>
      </c>
      <c r="F1568">
        <v>455</v>
      </c>
      <c r="G1568">
        <v>5255</v>
      </c>
      <c r="H1568">
        <v>4800</v>
      </c>
      <c r="I1568" s="2">
        <v>44103.716666666667</v>
      </c>
      <c r="J1568" s="2">
        <v>44689.55</v>
      </c>
      <c r="K1568" t="s">
        <v>238</v>
      </c>
    </row>
    <row r="1569" spans="1:11" x14ac:dyDescent="0.45">
      <c r="A1569">
        <v>1568</v>
      </c>
      <c r="F1569">
        <v>2080</v>
      </c>
      <c r="G1569">
        <v>2080</v>
      </c>
      <c r="H1569">
        <v>0</v>
      </c>
      <c r="I1569" s="2">
        <v>44103.730555555558</v>
      </c>
      <c r="J1569" s="2">
        <v>44335.565972222219</v>
      </c>
      <c r="K1569" t="s">
        <v>405</v>
      </c>
    </row>
    <row r="1570" spans="1:11" x14ac:dyDescent="0.45">
      <c r="A1570">
        <v>1569</v>
      </c>
      <c r="F1570">
        <v>870</v>
      </c>
      <c r="G1570">
        <v>870</v>
      </c>
      <c r="H1570">
        <v>0</v>
      </c>
      <c r="I1570" s="2">
        <v>44103.730555555558</v>
      </c>
      <c r="J1570" s="2">
        <v>44742.368750000001</v>
      </c>
      <c r="K1570" t="s">
        <v>48</v>
      </c>
    </row>
    <row r="1571" spans="1:11" x14ac:dyDescent="0.45">
      <c r="A1571">
        <v>1570</v>
      </c>
      <c r="F1571">
        <v>435</v>
      </c>
      <c r="G1571">
        <v>435</v>
      </c>
      <c r="H1571">
        <v>0</v>
      </c>
      <c r="I1571" s="2">
        <v>44103.759722222225</v>
      </c>
      <c r="J1571" s="2">
        <v>44659.572916666664</v>
      </c>
      <c r="K1571" t="s">
        <v>126</v>
      </c>
    </row>
    <row r="1572" spans="1:11" x14ac:dyDescent="0.45">
      <c r="A1572">
        <v>1571</v>
      </c>
      <c r="B1572" s="1">
        <v>37126</v>
      </c>
      <c r="F1572">
        <v>5775</v>
      </c>
      <c r="G1572">
        <v>6775</v>
      </c>
      <c r="H1572">
        <v>1000</v>
      </c>
      <c r="I1572" s="2">
        <v>44103.759722222225</v>
      </c>
      <c r="J1572" s="2">
        <v>44696.913194444445</v>
      </c>
      <c r="K1572" t="s">
        <v>56</v>
      </c>
    </row>
    <row r="1573" spans="1:11" x14ac:dyDescent="0.45">
      <c r="A1573">
        <v>1572</v>
      </c>
      <c r="F1573">
        <v>1170</v>
      </c>
      <c r="G1573">
        <v>1170</v>
      </c>
      <c r="H1573">
        <v>0</v>
      </c>
      <c r="I1573" s="2">
        <v>44103.763888888891</v>
      </c>
      <c r="J1573" s="2">
        <v>44739.698611111111</v>
      </c>
      <c r="K1573" t="s">
        <v>117</v>
      </c>
    </row>
    <row r="1574" spans="1:11" x14ac:dyDescent="0.45">
      <c r="A1574">
        <v>1573</v>
      </c>
      <c r="F1574">
        <v>2470</v>
      </c>
      <c r="G1574">
        <v>2470</v>
      </c>
      <c r="H1574">
        <v>0</v>
      </c>
      <c r="I1574" s="2">
        <v>44103.777083333334</v>
      </c>
      <c r="J1574" s="2">
        <v>44684.863194444442</v>
      </c>
      <c r="K1574" t="s">
        <v>239</v>
      </c>
    </row>
    <row r="1575" spans="1:11" x14ac:dyDescent="0.45">
      <c r="A1575">
        <v>1574</v>
      </c>
      <c r="F1575">
        <v>1350</v>
      </c>
      <c r="G1575">
        <v>1350</v>
      </c>
      <c r="H1575">
        <v>0</v>
      </c>
      <c r="I1575" s="2">
        <v>44103.779861111114</v>
      </c>
      <c r="J1575" s="2">
        <v>44611.586111111108</v>
      </c>
      <c r="K1575" t="s">
        <v>242</v>
      </c>
    </row>
    <row r="1576" spans="1:11" x14ac:dyDescent="0.45">
      <c r="A1576">
        <v>1575</v>
      </c>
      <c r="B1576" s="1">
        <v>36531</v>
      </c>
      <c r="F1576">
        <v>3580</v>
      </c>
      <c r="G1576">
        <v>7880</v>
      </c>
      <c r="H1576">
        <v>4300</v>
      </c>
      <c r="I1576" s="2">
        <v>44103.783333333333</v>
      </c>
      <c r="J1576" s="2">
        <v>44622.959722222222</v>
      </c>
      <c r="K1576" t="s">
        <v>30</v>
      </c>
    </row>
    <row r="1577" spans="1:11" x14ac:dyDescent="0.45">
      <c r="A1577">
        <v>1576</v>
      </c>
      <c r="F1577">
        <v>1150</v>
      </c>
      <c r="G1577">
        <v>1150</v>
      </c>
      <c r="H1577">
        <v>0</v>
      </c>
      <c r="I1577" s="2">
        <v>44103.785416666666</v>
      </c>
      <c r="J1577" s="2">
        <v>44583.833333333336</v>
      </c>
      <c r="K1577" t="s">
        <v>46</v>
      </c>
    </row>
    <row r="1578" spans="1:11" x14ac:dyDescent="0.45">
      <c r="A1578">
        <v>1577</v>
      </c>
      <c r="F1578">
        <v>400</v>
      </c>
      <c r="G1578">
        <v>400</v>
      </c>
      <c r="H1578">
        <v>0</v>
      </c>
      <c r="I1578" s="2">
        <v>44103.787499999999</v>
      </c>
      <c r="J1578" s="2">
        <v>44578.720833333333</v>
      </c>
      <c r="K1578" t="s">
        <v>56</v>
      </c>
    </row>
    <row r="1579" spans="1:11" x14ac:dyDescent="0.45">
      <c r="A1579">
        <v>1578</v>
      </c>
      <c r="F1579">
        <v>7150</v>
      </c>
      <c r="G1579">
        <v>8250</v>
      </c>
      <c r="H1579">
        <v>1100</v>
      </c>
      <c r="I1579" s="2">
        <v>44103.790972222225</v>
      </c>
      <c r="J1579" s="2">
        <v>44734.905555555553</v>
      </c>
      <c r="K1579" t="s">
        <v>406</v>
      </c>
    </row>
    <row r="1580" spans="1:11" x14ac:dyDescent="0.45">
      <c r="A1580">
        <v>1579</v>
      </c>
      <c r="F1580">
        <v>950</v>
      </c>
      <c r="G1580">
        <v>950</v>
      </c>
      <c r="H1580">
        <v>0</v>
      </c>
      <c r="I1580" s="2">
        <v>44103.790972222225</v>
      </c>
      <c r="J1580" s="2">
        <v>44664.811805555553</v>
      </c>
      <c r="K1580" t="s">
        <v>33</v>
      </c>
    </row>
    <row r="1581" spans="1:11" x14ac:dyDescent="0.45">
      <c r="A1581">
        <v>1580</v>
      </c>
      <c r="F1581">
        <v>3845</v>
      </c>
      <c r="G1581">
        <v>3845</v>
      </c>
      <c r="H1581">
        <v>0</v>
      </c>
      <c r="I1581" s="2">
        <v>44103.792361111111</v>
      </c>
      <c r="J1581" s="2">
        <v>44735.473611111112</v>
      </c>
      <c r="K1581" t="s">
        <v>33</v>
      </c>
    </row>
    <row r="1582" spans="1:11" x14ac:dyDescent="0.45">
      <c r="A1582">
        <v>1581</v>
      </c>
      <c r="F1582">
        <v>500</v>
      </c>
      <c r="G1582">
        <v>500</v>
      </c>
      <c r="H1582">
        <v>0</v>
      </c>
      <c r="I1582" s="2">
        <v>44103.794444444444</v>
      </c>
      <c r="J1582" s="2">
        <v>44573.366666666669</v>
      </c>
      <c r="K1582" t="s">
        <v>126</v>
      </c>
    </row>
    <row r="1583" spans="1:11" x14ac:dyDescent="0.45">
      <c r="A1583">
        <v>1582</v>
      </c>
      <c r="F1583">
        <v>600</v>
      </c>
      <c r="G1583">
        <v>600</v>
      </c>
      <c r="H1583">
        <v>0</v>
      </c>
      <c r="I1583" s="2">
        <v>44103.797222222223</v>
      </c>
      <c r="J1583" s="2">
        <v>44583.584722222222</v>
      </c>
      <c r="K1583" t="s">
        <v>407</v>
      </c>
    </row>
    <row r="1584" spans="1:11" x14ac:dyDescent="0.45">
      <c r="A1584">
        <v>1583</v>
      </c>
      <c r="B1584" s="1">
        <v>37452</v>
      </c>
      <c r="F1584">
        <v>510</v>
      </c>
      <c r="G1584">
        <v>510</v>
      </c>
      <c r="H1584">
        <v>0</v>
      </c>
      <c r="I1584" s="2">
        <v>44103.799305555556</v>
      </c>
      <c r="J1584" s="2">
        <v>44618.76458333333</v>
      </c>
      <c r="K1584" t="s">
        <v>56</v>
      </c>
    </row>
    <row r="1585" spans="1:11" x14ac:dyDescent="0.45">
      <c r="A1585">
        <v>1584</v>
      </c>
      <c r="F1585">
        <v>1195</v>
      </c>
      <c r="G1585">
        <v>1195</v>
      </c>
      <c r="H1585">
        <v>0</v>
      </c>
      <c r="I1585" s="2">
        <v>44103.804166666669</v>
      </c>
      <c r="J1585" s="2">
        <v>44659.754861111112</v>
      </c>
      <c r="K1585" t="s">
        <v>48</v>
      </c>
    </row>
    <row r="1586" spans="1:11" x14ac:dyDescent="0.45">
      <c r="A1586">
        <v>1585</v>
      </c>
      <c r="C1586" t="s">
        <v>408</v>
      </c>
      <c r="D1586" t="s">
        <v>409</v>
      </c>
      <c r="E1586">
        <v>19610</v>
      </c>
      <c r="F1586">
        <v>1220</v>
      </c>
      <c r="G1586">
        <v>1255</v>
      </c>
      <c r="H1586">
        <v>35</v>
      </c>
      <c r="I1586" s="2">
        <v>44103.804861111108</v>
      </c>
      <c r="J1586" s="2">
        <v>44527.695833333331</v>
      </c>
      <c r="K1586" t="s">
        <v>410</v>
      </c>
    </row>
    <row r="1587" spans="1:11" x14ac:dyDescent="0.45">
      <c r="A1587">
        <v>1586</v>
      </c>
      <c r="B1587" s="1">
        <v>37004</v>
      </c>
      <c r="F1587">
        <v>1750</v>
      </c>
      <c r="G1587">
        <v>1750</v>
      </c>
      <c r="H1587">
        <v>0</v>
      </c>
      <c r="I1587" s="2">
        <v>44103.809027777781</v>
      </c>
      <c r="J1587" s="2">
        <v>44637.637499999997</v>
      </c>
      <c r="K1587" t="s">
        <v>33</v>
      </c>
    </row>
    <row r="1588" spans="1:11" x14ac:dyDescent="0.45">
      <c r="A1588">
        <v>1587</v>
      </c>
      <c r="F1588">
        <v>760</v>
      </c>
      <c r="G1588">
        <v>760</v>
      </c>
      <c r="H1588">
        <v>0</v>
      </c>
      <c r="I1588" s="2">
        <v>44103.8125</v>
      </c>
      <c r="J1588" s="2">
        <v>44612.85</v>
      </c>
      <c r="K1588" t="s">
        <v>131</v>
      </c>
    </row>
    <row r="1589" spans="1:11" x14ac:dyDescent="0.45">
      <c r="A1589">
        <v>1588</v>
      </c>
      <c r="F1589">
        <v>550</v>
      </c>
      <c r="G1589">
        <v>550</v>
      </c>
      <c r="H1589">
        <v>0</v>
      </c>
      <c r="I1589" s="2">
        <v>44103.814583333333</v>
      </c>
      <c r="J1589" s="2">
        <v>44644.752083333333</v>
      </c>
      <c r="K1589" t="s">
        <v>29</v>
      </c>
    </row>
    <row r="1590" spans="1:11" x14ac:dyDescent="0.45">
      <c r="A1590">
        <v>1589</v>
      </c>
      <c r="F1590">
        <v>1730</v>
      </c>
      <c r="G1590">
        <v>1730</v>
      </c>
      <c r="H1590">
        <v>0</v>
      </c>
      <c r="I1590" s="2">
        <v>44103.824999999997</v>
      </c>
      <c r="J1590" s="2">
        <v>44693.54791666667</v>
      </c>
      <c r="K1590" t="s">
        <v>29</v>
      </c>
    </row>
    <row r="1591" spans="1:11" x14ac:dyDescent="0.45">
      <c r="A1591">
        <v>1590</v>
      </c>
      <c r="B1591" s="1">
        <v>37273</v>
      </c>
      <c r="F1591">
        <v>925</v>
      </c>
      <c r="G1591">
        <v>925</v>
      </c>
      <c r="H1591">
        <v>0</v>
      </c>
      <c r="I1591" s="2">
        <v>44103.824999999997</v>
      </c>
      <c r="J1591" s="2">
        <v>44583.815972222219</v>
      </c>
      <c r="K1591" t="s">
        <v>126</v>
      </c>
    </row>
    <row r="1592" spans="1:11" x14ac:dyDescent="0.45">
      <c r="A1592">
        <v>1591</v>
      </c>
      <c r="F1592">
        <v>400</v>
      </c>
      <c r="G1592">
        <v>400</v>
      </c>
      <c r="H1592">
        <v>0</v>
      </c>
      <c r="I1592" s="2">
        <v>44103.829861111109</v>
      </c>
      <c r="K1592" t="s">
        <v>402</v>
      </c>
    </row>
    <row r="1593" spans="1:11" x14ac:dyDescent="0.45">
      <c r="A1593">
        <v>1592</v>
      </c>
      <c r="F1593">
        <v>400</v>
      </c>
      <c r="G1593">
        <v>400</v>
      </c>
      <c r="H1593">
        <v>0</v>
      </c>
      <c r="I1593" s="2">
        <v>44103.831250000003</v>
      </c>
      <c r="J1593" s="2">
        <v>44573.603472222225</v>
      </c>
      <c r="K1593" t="s">
        <v>126</v>
      </c>
    </row>
    <row r="1594" spans="1:11" x14ac:dyDescent="0.45">
      <c r="A1594">
        <v>1593</v>
      </c>
      <c r="F1594">
        <v>400</v>
      </c>
      <c r="G1594">
        <v>400</v>
      </c>
      <c r="H1594">
        <v>0</v>
      </c>
      <c r="I1594" s="2">
        <v>44103.834722222222</v>
      </c>
      <c r="J1594" s="2">
        <v>44499.646527777775</v>
      </c>
      <c r="K1594" t="s">
        <v>56</v>
      </c>
    </row>
    <row r="1595" spans="1:11" x14ac:dyDescent="0.45">
      <c r="A1595">
        <v>1594</v>
      </c>
      <c r="F1595">
        <v>595</v>
      </c>
      <c r="G1595">
        <v>895</v>
      </c>
      <c r="H1595">
        <v>300</v>
      </c>
      <c r="I1595" s="2">
        <v>44103.838888888888</v>
      </c>
      <c r="J1595" s="2">
        <v>44318.793055555558</v>
      </c>
      <c r="K1595" t="s">
        <v>411</v>
      </c>
    </row>
    <row r="1596" spans="1:11" x14ac:dyDescent="0.45">
      <c r="A1596">
        <v>1595</v>
      </c>
      <c r="B1596" s="1">
        <v>44422</v>
      </c>
      <c r="F1596">
        <v>2795</v>
      </c>
      <c r="G1596">
        <v>2795</v>
      </c>
      <c r="H1596">
        <v>0</v>
      </c>
      <c r="I1596" s="2">
        <v>44103.840277777781</v>
      </c>
      <c r="J1596" s="2">
        <v>44733.93472222222</v>
      </c>
      <c r="K1596" t="s">
        <v>33</v>
      </c>
    </row>
    <row r="1597" spans="1:11" x14ac:dyDescent="0.45">
      <c r="A1597">
        <v>1596</v>
      </c>
      <c r="B1597" s="1">
        <v>36822</v>
      </c>
      <c r="F1597">
        <v>3170</v>
      </c>
      <c r="G1597">
        <v>3170</v>
      </c>
      <c r="H1597">
        <v>0</v>
      </c>
      <c r="I1597" s="2">
        <v>44103.841666666667</v>
      </c>
      <c r="J1597" s="2">
        <v>44516.414583333331</v>
      </c>
      <c r="K1597" t="s">
        <v>48</v>
      </c>
    </row>
    <row r="1598" spans="1:11" x14ac:dyDescent="0.45">
      <c r="A1598">
        <v>1597</v>
      </c>
      <c r="F1598">
        <v>730</v>
      </c>
      <c r="G1598">
        <v>730</v>
      </c>
      <c r="H1598">
        <v>0</v>
      </c>
      <c r="I1598" s="2">
        <v>44103.843055555553</v>
      </c>
      <c r="J1598" s="2">
        <v>44367.706944444442</v>
      </c>
      <c r="K1598" t="s">
        <v>412</v>
      </c>
    </row>
    <row r="1599" spans="1:11" x14ac:dyDescent="0.45">
      <c r="A1599">
        <v>1598</v>
      </c>
      <c r="F1599">
        <v>700</v>
      </c>
      <c r="G1599">
        <v>700</v>
      </c>
      <c r="H1599">
        <v>0</v>
      </c>
      <c r="I1599" s="2">
        <v>44103.843055555553</v>
      </c>
      <c r="K1599" t="s">
        <v>317</v>
      </c>
    </row>
    <row r="1600" spans="1:11" x14ac:dyDescent="0.45">
      <c r="A1600">
        <v>1599</v>
      </c>
      <c r="F1600">
        <v>3140</v>
      </c>
      <c r="G1600">
        <v>3140</v>
      </c>
      <c r="H1600">
        <v>0</v>
      </c>
      <c r="I1600" s="2">
        <v>44103.852777777778</v>
      </c>
      <c r="J1600" s="2">
        <v>44659.719444444447</v>
      </c>
      <c r="K1600" t="s">
        <v>46</v>
      </c>
    </row>
    <row r="1601" spans="1:11" x14ac:dyDescent="0.45">
      <c r="A1601">
        <v>1600</v>
      </c>
      <c r="F1601">
        <v>850</v>
      </c>
      <c r="G1601">
        <v>850</v>
      </c>
      <c r="H1601">
        <v>0</v>
      </c>
      <c r="I1601" s="2">
        <v>44103.852777777778</v>
      </c>
      <c r="K1601" t="s">
        <v>317</v>
      </c>
    </row>
    <row r="1602" spans="1:11" x14ac:dyDescent="0.45">
      <c r="A1602">
        <v>1601</v>
      </c>
      <c r="F1602">
        <v>3020</v>
      </c>
      <c r="G1602">
        <v>3020</v>
      </c>
      <c r="H1602">
        <v>0</v>
      </c>
      <c r="I1602" s="2">
        <v>44103.863888888889</v>
      </c>
      <c r="J1602" s="2">
        <v>44661.537499999999</v>
      </c>
      <c r="K1602" t="s">
        <v>33</v>
      </c>
    </row>
    <row r="1603" spans="1:11" x14ac:dyDescent="0.45">
      <c r="A1603">
        <v>1602</v>
      </c>
      <c r="B1603" s="1">
        <v>36580</v>
      </c>
      <c r="F1603">
        <v>3040</v>
      </c>
      <c r="G1603">
        <v>3040</v>
      </c>
      <c r="H1603">
        <v>0</v>
      </c>
      <c r="I1603" s="2">
        <v>44103.864583333336</v>
      </c>
      <c r="J1603" s="2">
        <v>44662.616666666669</v>
      </c>
      <c r="K1603" t="s">
        <v>30</v>
      </c>
    </row>
    <row r="1604" spans="1:11" x14ac:dyDescent="0.45">
      <c r="A1604">
        <v>1603</v>
      </c>
      <c r="F1604">
        <v>910</v>
      </c>
      <c r="G1604">
        <v>1910</v>
      </c>
      <c r="H1604">
        <v>1000</v>
      </c>
      <c r="I1604" s="2">
        <v>44103.868055555555</v>
      </c>
      <c r="J1604" s="2">
        <v>44583.832638888889</v>
      </c>
      <c r="K1604" t="s">
        <v>56</v>
      </c>
    </row>
    <row r="1605" spans="1:11" x14ac:dyDescent="0.45">
      <c r="A1605">
        <v>1604</v>
      </c>
      <c r="F1605">
        <v>2100</v>
      </c>
      <c r="G1605">
        <v>2100</v>
      </c>
      <c r="H1605">
        <v>0</v>
      </c>
      <c r="I1605" s="2">
        <v>44103.868750000001</v>
      </c>
      <c r="J1605" s="2">
        <v>44622.907638888886</v>
      </c>
      <c r="K1605" t="s">
        <v>56</v>
      </c>
    </row>
    <row r="1606" spans="1:11" x14ac:dyDescent="0.45">
      <c r="A1606">
        <v>1605</v>
      </c>
      <c r="F1606">
        <v>1210</v>
      </c>
      <c r="G1606">
        <v>1210</v>
      </c>
      <c r="H1606">
        <v>0</v>
      </c>
      <c r="I1606" s="2">
        <v>44103.880555555559</v>
      </c>
      <c r="J1606" s="2">
        <v>44610.457638888889</v>
      </c>
      <c r="K1606" t="s">
        <v>413</v>
      </c>
    </row>
    <row r="1607" spans="1:11" x14ac:dyDescent="0.45">
      <c r="A1607">
        <v>1606</v>
      </c>
      <c r="F1607">
        <v>1420</v>
      </c>
      <c r="G1607">
        <v>1420</v>
      </c>
      <c r="H1607">
        <v>0</v>
      </c>
      <c r="I1607" s="2">
        <v>44103.881249999999</v>
      </c>
      <c r="J1607" s="2">
        <v>44731.731249999997</v>
      </c>
      <c r="K1607" t="s">
        <v>115</v>
      </c>
    </row>
    <row r="1608" spans="1:11" x14ac:dyDescent="0.45">
      <c r="A1608">
        <v>1607</v>
      </c>
      <c r="F1608">
        <v>2110</v>
      </c>
      <c r="G1608">
        <v>2110</v>
      </c>
      <c r="H1608">
        <v>0</v>
      </c>
      <c r="I1608" s="2">
        <v>44103.89166666667</v>
      </c>
      <c r="J1608" s="2">
        <v>44639.659722222219</v>
      </c>
      <c r="K1608" t="s">
        <v>52</v>
      </c>
    </row>
    <row r="1609" spans="1:11" x14ac:dyDescent="0.45">
      <c r="A1609">
        <v>1608</v>
      </c>
      <c r="F1609">
        <v>860</v>
      </c>
      <c r="G1609">
        <v>860</v>
      </c>
      <c r="H1609">
        <v>0</v>
      </c>
      <c r="I1609" s="2">
        <v>44103.9</v>
      </c>
      <c r="J1609" s="2">
        <v>44326.712500000001</v>
      </c>
      <c r="K1609" t="s">
        <v>317</v>
      </c>
    </row>
    <row r="1610" spans="1:11" x14ac:dyDescent="0.45">
      <c r="A1610">
        <v>1609</v>
      </c>
      <c r="F1610">
        <v>700</v>
      </c>
      <c r="G1610">
        <v>700</v>
      </c>
      <c r="H1610">
        <v>0</v>
      </c>
      <c r="I1610" s="2">
        <v>44103.90347222222</v>
      </c>
      <c r="K1610" t="s">
        <v>317</v>
      </c>
    </row>
    <row r="1611" spans="1:11" x14ac:dyDescent="0.45">
      <c r="A1611">
        <v>1610</v>
      </c>
      <c r="B1611" s="1">
        <v>37159</v>
      </c>
      <c r="F1611">
        <v>2365</v>
      </c>
      <c r="G1611">
        <v>2365</v>
      </c>
      <c r="H1611">
        <v>0</v>
      </c>
      <c r="I1611" s="2">
        <v>44103.90902777778</v>
      </c>
      <c r="J1611" s="2">
        <v>44731.874305555553</v>
      </c>
      <c r="K1611" t="s">
        <v>126</v>
      </c>
    </row>
    <row r="1612" spans="1:11" x14ac:dyDescent="0.45">
      <c r="A1612">
        <v>1611</v>
      </c>
      <c r="C1612" t="s">
        <v>20</v>
      </c>
      <c r="D1612" t="s">
        <v>38</v>
      </c>
      <c r="E1612">
        <v>27109</v>
      </c>
      <c r="F1612">
        <v>23765</v>
      </c>
      <c r="G1612">
        <v>50165</v>
      </c>
      <c r="H1612">
        <v>26400</v>
      </c>
      <c r="I1612" s="2">
        <v>44103.911805555559</v>
      </c>
      <c r="J1612" s="2">
        <v>44735.57916666667</v>
      </c>
      <c r="K1612" t="s">
        <v>46</v>
      </c>
    </row>
    <row r="1613" spans="1:11" x14ac:dyDescent="0.45">
      <c r="A1613">
        <v>1612</v>
      </c>
      <c r="F1613">
        <v>1225</v>
      </c>
      <c r="G1613">
        <v>1225</v>
      </c>
      <c r="H1613">
        <v>0</v>
      </c>
      <c r="I1613" s="2">
        <v>44103.913194444445</v>
      </c>
      <c r="J1613" s="2">
        <v>44116.880555555559</v>
      </c>
      <c r="K1613" t="s">
        <v>414</v>
      </c>
    </row>
    <row r="1614" spans="1:11" x14ac:dyDescent="0.45">
      <c r="A1614">
        <v>1613</v>
      </c>
      <c r="F1614">
        <v>735</v>
      </c>
      <c r="G1614">
        <v>735</v>
      </c>
      <c r="H1614">
        <v>0</v>
      </c>
      <c r="I1614" s="2">
        <v>44103.918749999997</v>
      </c>
      <c r="J1614" s="2">
        <v>44527.791666666664</v>
      </c>
      <c r="K1614" t="s">
        <v>131</v>
      </c>
    </row>
    <row r="1615" spans="1:11" x14ac:dyDescent="0.45">
      <c r="A1615">
        <v>1614</v>
      </c>
      <c r="F1615">
        <v>60</v>
      </c>
      <c r="G1615">
        <v>560</v>
      </c>
      <c r="H1615">
        <v>500</v>
      </c>
      <c r="I1615" s="2">
        <v>44103.919444444444</v>
      </c>
      <c r="J1615" s="2">
        <v>44592.505555555559</v>
      </c>
      <c r="K1615" t="s">
        <v>56</v>
      </c>
    </row>
    <row r="1616" spans="1:11" x14ac:dyDescent="0.45">
      <c r="A1616">
        <v>1615</v>
      </c>
      <c r="F1616">
        <v>700</v>
      </c>
      <c r="G1616">
        <v>700</v>
      </c>
      <c r="H1616">
        <v>0</v>
      </c>
      <c r="I1616" s="2">
        <v>44103.929861111108</v>
      </c>
      <c r="K1616" t="s">
        <v>415</v>
      </c>
    </row>
    <row r="1617" spans="1:11" x14ac:dyDescent="0.45">
      <c r="A1617">
        <v>1616</v>
      </c>
      <c r="C1617" t="s">
        <v>20</v>
      </c>
      <c r="D1617" t="s">
        <v>38</v>
      </c>
      <c r="E1617">
        <v>27109</v>
      </c>
      <c r="F1617">
        <v>2735</v>
      </c>
      <c r="G1617">
        <v>3660</v>
      </c>
      <c r="H1617">
        <v>925</v>
      </c>
      <c r="I1617" s="2">
        <v>44103.938194444447</v>
      </c>
      <c r="J1617" s="2">
        <v>44700.643055555556</v>
      </c>
      <c r="K1617" t="s">
        <v>416</v>
      </c>
    </row>
    <row r="1618" spans="1:11" x14ac:dyDescent="0.45">
      <c r="A1618">
        <v>1617</v>
      </c>
      <c r="F1618">
        <v>710</v>
      </c>
      <c r="G1618">
        <v>710</v>
      </c>
      <c r="H1618">
        <v>0</v>
      </c>
      <c r="I1618" s="2">
        <v>44103.939583333333</v>
      </c>
      <c r="J1618" s="2">
        <v>44297.495138888888</v>
      </c>
      <c r="K1618" t="s">
        <v>417</v>
      </c>
    </row>
    <row r="1619" spans="1:11" x14ac:dyDescent="0.45">
      <c r="A1619">
        <v>1618</v>
      </c>
      <c r="F1619">
        <v>1500</v>
      </c>
      <c r="G1619">
        <v>1500</v>
      </c>
      <c r="H1619">
        <v>0</v>
      </c>
      <c r="I1619" s="2">
        <v>44103.945833333331</v>
      </c>
      <c r="J1619" s="2">
        <v>44636.584722222222</v>
      </c>
      <c r="K1619" t="s">
        <v>267</v>
      </c>
    </row>
    <row r="1620" spans="1:11" x14ac:dyDescent="0.45">
      <c r="A1620">
        <v>1619</v>
      </c>
      <c r="F1620">
        <v>465</v>
      </c>
      <c r="G1620">
        <v>465</v>
      </c>
      <c r="H1620">
        <v>0</v>
      </c>
      <c r="I1620" s="2">
        <v>44103.950694444444</v>
      </c>
      <c r="J1620" s="2">
        <v>44622.820833333331</v>
      </c>
      <c r="K1620" t="s">
        <v>56</v>
      </c>
    </row>
    <row r="1621" spans="1:11" x14ac:dyDescent="0.45">
      <c r="A1621">
        <v>1620</v>
      </c>
      <c r="F1621">
        <v>1040</v>
      </c>
      <c r="G1621">
        <v>2040</v>
      </c>
      <c r="H1621">
        <v>1000</v>
      </c>
      <c r="I1621" s="2">
        <v>44103.95416666667</v>
      </c>
      <c r="J1621" s="2">
        <v>44530.785416666666</v>
      </c>
      <c r="K1621" t="s">
        <v>30</v>
      </c>
    </row>
    <row r="1622" spans="1:11" x14ac:dyDescent="0.45">
      <c r="A1622">
        <v>1621</v>
      </c>
      <c r="F1622">
        <v>610</v>
      </c>
      <c r="G1622">
        <v>610</v>
      </c>
      <c r="H1622">
        <v>0</v>
      </c>
      <c r="I1622" s="2">
        <v>44103.961805555555</v>
      </c>
      <c r="J1622" s="2">
        <v>44659.375</v>
      </c>
      <c r="K1622" t="s">
        <v>48</v>
      </c>
    </row>
    <row r="1623" spans="1:11" x14ac:dyDescent="0.45">
      <c r="A1623">
        <v>1622</v>
      </c>
      <c r="F1623">
        <v>700</v>
      </c>
      <c r="G1623">
        <v>700</v>
      </c>
      <c r="H1623">
        <v>0</v>
      </c>
      <c r="I1623" s="2">
        <v>44103.963888888888</v>
      </c>
      <c r="K1623" t="s">
        <v>317</v>
      </c>
    </row>
    <row r="1624" spans="1:11" x14ac:dyDescent="0.45">
      <c r="A1624">
        <v>1623</v>
      </c>
      <c r="F1624">
        <v>700</v>
      </c>
      <c r="G1624">
        <v>700</v>
      </c>
      <c r="H1624">
        <v>0</v>
      </c>
      <c r="I1624" s="2">
        <v>44103.963888888888</v>
      </c>
      <c r="J1624" s="2">
        <v>44125.48541666667</v>
      </c>
      <c r="K1624" t="s">
        <v>317</v>
      </c>
    </row>
    <row r="1625" spans="1:11" x14ac:dyDescent="0.45">
      <c r="A1625">
        <v>1624</v>
      </c>
      <c r="F1625">
        <v>1220</v>
      </c>
      <c r="G1625">
        <v>1220</v>
      </c>
      <c r="H1625">
        <v>0</v>
      </c>
      <c r="I1625" s="2">
        <v>44103.96597222222</v>
      </c>
      <c r="J1625" s="2">
        <v>44639.67291666667</v>
      </c>
      <c r="K1625" t="s">
        <v>280</v>
      </c>
    </row>
    <row r="1626" spans="1:11" x14ac:dyDescent="0.45">
      <c r="A1626">
        <v>1625</v>
      </c>
      <c r="F1626">
        <v>860</v>
      </c>
      <c r="G1626">
        <v>1360</v>
      </c>
      <c r="H1626">
        <v>500</v>
      </c>
      <c r="I1626" s="2">
        <v>44103.970138888886</v>
      </c>
      <c r="J1626" s="2">
        <v>44666.804861111108</v>
      </c>
      <c r="K1626" t="s">
        <v>46</v>
      </c>
    </row>
    <row r="1627" spans="1:11" x14ac:dyDescent="0.45">
      <c r="A1627">
        <v>1626</v>
      </c>
      <c r="F1627">
        <v>1240</v>
      </c>
      <c r="G1627">
        <v>1240</v>
      </c>
      <c r="H1627">
        <v>0</v>
      </c>
      <c r="I1627" s="2">
        <v>44103.972916666666</v>
      </c>
      <c r="J1627" s="2">
        <v>44689.390277777777</v>
      </c>
      <c r="K1627" t="s">
        <v>56</v>
      </c>
    </row>
    <row r="1628" spans="1:11" x14ac:dyDescent="0.45">
      <c r="A1628">
        <v>1627</v>
      </c>
      <c r="F1628">
        <v>3400</v>
      </c>
      <c r="G1628">
        <v>3400</v>
      </c>
      <c r="H1628">
        <v>0</v>
      </c>
      <c r="I1628" s="2">
        <v>44103.976388888892</v>
      </c>
      <c r="J1628" s="2">
        <v>44649.613888888889</v>
      </c>
      <c r="K1628" t="s">
        <v>46</v>
      </c>
    </row>
    <row r="1629" spans="1:11" x14ac:dyDescent="0.45">
      <c r="A1629">
        <v>1628</v>
      </c>
      <c r="F1629">
        <v>150</v>
      </c>
      <c r="G1629">
        <v>650</v>
      </c>
      <c r="H1629">
        <v>500</v>
      </c>
      <c r="I1629" s="2">
        <v>44103.981249999997</v>
      </c>
      <c r="J1629" s="2">
        <v>44535.720833333333</v>
      </c>
      <c r="K1629" t="s">
        <v>48</v>
      </c>
    </row>
    <row r="1630" spans="1:11" x14ac:dyDescent="0.45">
      <c r="A1630">
        <v>1629</v>
      </c>
      <c r="F1630">
        <v>175</v>
      </c>
      <c r="G1630">
        <v>475</v>
      </c>
      <c r="H1630">
        <v>300</v>
      </c>
      <c r="I1630" s="2">
        <v>44103.981944444444</v>
      </c>
      <c r="J1630" s="2">
        <v>44513.92083333333</v>
      </c>
      <c r="K1630" t="s">
        <v>70</v>
      </c>
    </row>
    <row r="1631" spans="1:11" x14ac:dyDescent="0.45">
      <c r="A1631">
        <v>1630</v>
      </c>
      <c r="F1631">
        <v>1420</v>
      </c>
      <c r="G1631">
        <v>1420</v>
      </c>
      <c r="H1631">
        <v>0</v>
      </c>
      <c r="I1631" s="2">
        <v>44103.984027777777</v>
      </c>
      <c r="J1631" s="2">
        <v>44687.495138888888</v>
      </c>
      <c r="K1631" t="s">
        <v>56</v>
      </c>
    </row>
    <row r="1632" spans="1:11" x14ac:dyDescent="0.45">
      <c r="A1632">
        <v>1631</v>
      </c>
      <c r="F1632">
        <v>820</v>
      </c>
      <c r="G1632">
        <v>2820</v>
      </c>
      <c r="H1632">
        <v>2000</v>
      </c>
      <c r="I1632" s="2">
        <v>44103.984722222223</v>
      </c>
      <c r="J1632" s="2">
        <v>44666.84652777778</v>
      </c>
      <c r="K1632" t="s">
        <v>52</v>
      </c>
    </row>
    <row r="1633" spans="1:11" x14ac:dyDescent="0.45">
      <c r="A1633">
        <v>1632</v>
      </c>
      <c r="F1633">
        <v>700</v>
      </c>
      <c r="G1633">
        <v>700</v>
      </c>
      <c r="H1633">
        <v>0</v>
      </c>
      <c r="I1633" s="2">
        <v>44103.99722222222</v>
      </c>
      <c r="J1633" s="2">
        <v>44117.92083333333</v>
      </c>
      <c r="K1633" t="s">
        <v>317</v>
      </c>
    </row>
    <row r="1634" spans="1:11" x14ac:dyDescent="0.45">
      <c r="A1634">
        <v>1633</v>
      </c>
      <c r="F1634">
        <v>1010</v>
      </c>
      <c r="G1634">
        <v>1010</v>
      </c>
      <c r="H1634">
        <v>0</v>
      </c>
      <c r="I1634" s="2">
        <v>44104.060416666667</v>
      </c>
      <c r="J1634" s="2">
        <v>44627.681250000001</v>
      </c>
      <c r="K1634" t="s">
        <v>56</v>
      </c>
    </row>
    <row r="1635" spans="1:11" x14ac:dyDescent="0.45">
      <c r="A1635">
        <v>1634</v>
      </c>
      <c r="C1635" t="s">
        <v>418</v>
      </c>
      <c r="D1635" t="s">
        <v>208</v>
      </c>
      <c r="E1635">
        <v>14814</v>
      </c>
      <c r="F1635">
        <v>960</v>
      </c>
      <c r="G1635">
        <v>1960</v>
      </c>
      <c r="H1635">
        <v>1000</v>
      </c>
      <c r="I1635" s="2">
        <v>44104.068055555559</v>
      </c>
      <c r="J1635" s="2">
        <v>44634.734722222223</v>
      </c>
      <c r="K1635" t="s">
        <v>267</v>
      </c>
    </row>
    <row r="1636" spans="1:11" x14ac:dyDescent="0.45">
      <c r="A1636">
        <v>1635</v>
      </c>
      <c r="B1636" s="1">
        <v>36802</v>
      </c>
      <c r="C1636" t="s">
        <v>419</v>
      </c>
      <c r="D1636" t="s">
        <v>93</v>
      </c>
      <c r="E1636">
        <v>2067</v>
      </c>
      <c r="F1636">
        <v>6825</v>
      </c>
      <c r="G1636">
        <v>7145</v>
      </c>
      <c r="H1636">
        <v>320</v>
      </c>
      <c r="I1636" s="2">
        <v>44104.121527777781</v>
      </c>
      <c r="J1636" s="2">
        <v>44673.573611111111</v>
      </c>
      <c r="K1636" t="s">
        <v>33</v>
      </c>
    </row>
    <row r="1637" spans="1:11" x14ac:dyDescent="0.45">
      <c r="A1637">
        <v>1636</v>
      </c>
      <c r="C1637" t="s">
        <v>420</v>
      </c>
      <c r="D1637" t="s">
        <v>178</v>
      </c>
      <c r="E1637">
        <v>7981</v>
      </c>
      <c r="F1637">
        <v>4060</v>
      </c>
      <c r="G1637">
        <v>4360</v>
      </c>
      <c r="H1637">
        <v>300</v>
      </c>
      <c r="I1637" s="2">
        <v>44104.306250000001</v>
      </c>
      <c r="J1637" s="2">
        <v>44742.09652777778</v>
      </c>
      <c r="K1637" t="s">
        <v>46</v>
      </c>
    </row>
    <row r="1638" spans="1:11" x14ac:dyDescent="0.45">
      <c r="A1638">
        <v>1637</v>
      </c>
      <c r="F1638">
        <v>150</v>
      </c>
      <c r="G1638">
        <v>450</v>
      </c>
      <c r="H1638">
        <v>300</v>
      </c>
      <c r="I1638" s="2">
        <v>44104.320833333331</v>
      </c>
      <c r="J1638" s="2">
        <v>44583.418055555558</v>
      </c>
      <c r="K1638" t="s">
        <v>56</v>
      </c>
    </row>
    <row r="1639" spans="1:11" x14ac:dyDescent="0.45">
      <c r="A1639">
        <v>1638</v>
      </c>
      <c r="F1639">
        <v>700</v>
      </c>
      <c r="G1639">
        <v>700</v>
      </c>
      <c r="H1639">
        <v>0</v>
      </c>
      <c r="I1639" s="2">
        <v>44104.370833333334</v>
      </c>
      <c r="K1639" t="s">
        <v>317</v>
      </c>
    </row>
    <row r="1640" spans="1:11" x14ac:dyDescent="0.45">
      <c r="A1640">
        <v>1639</v>
      </c>
      <c r="F1640">
        <v>1160</v>
      </c>
      <c r="G1640">
        <v>1160</v>
      </c>
      <c r="H1640">
        <v>0</v>
      </c>
      <c r="I1640" s="2">
        <v>44104.409722222219</v>
      </c>
      <c r="J1640" s="2">
        <v>44659.530555555553</v>
      </c>
      <c r="K1640" t="s">
        <v>48</v>
      </c>
    </row>
    <row r="1641" spans="1:11" x14ac:dyDescent="0.45">
      <c r="A1641">
        <v>1640</v>
      </c>
      <c r="F1641">
        <v>5200</v>
      </c>
      <c r="G1641">
        <v>5200</v>
      </c>
      <c r="H1641">
        <v>0</v>
      </c>
      <c r="I1641" s="2">
        <v>44104.414583333331</v>
      </c>
      <c r="J1641" s="2">
        <v>44670.868055555555</v>
      </c>
      <c r="K1641" t="s">
        <v>46</v>
      </c>
    </row>
    <row r="1642" spans="1:11" x14ac:dyDescent="0.45">
      <c r="A1642">
        <v>1641</v>
      </c>
      <c r="F1642">
        <v>435</v>
      </c>
      <c r="G1642">
        <v>935</v>
      </c>
      <c r="H1642">
        <v>500</v>
      </c>
      <c r="I1642" s="2">
        <v>44104.419444444444</v>
      </c>
      <c r="J1642" s="2">
        <v>44618.57708333333</v>
      </c>
      <c r="K1642" t="s">
        <v>56</v>
      </c>
    </row>
    <row r="1643" spans="1:11" x14ac:dyDescent="0.45">
      <c r="A1643">
        <v>1642</v>
      </c>
      <c r="F1643">
        <v>420</v>
      </c>
      <c r="G1643">
        <v>420</v>
      </c>
      <c r="H1643">
        <v>0</v>
      </c>
      <c r="I1643" s="2">
        <v>44104.428472222222</v>
      </c>
      <c r="J1643" s="2">
        <v>44667.627083333333</v>
      </c>
      <c r="K1643" t="s">
        <v>56</v>
      </c>
    </row>
    <row r="1644" spans="1:11" x14ac:dyDescent="0.45">
      <c r="A1644">
        <v>1643</v>
      </c>
      <c r="F1644">
        <v>2450</v>
      </c>
      <c r="G1644">
        <v>2450</v>
      </c>
      <c r="H1644">
        <v>0</v>
      </c>
      <c r="I1644" s="2">
        <v>44104.436111111114</v>
      </c>
      <c r="J1644" s="2">
        <v>44646.674305555556</v>
      </c>
      <c r="K1644" t="s">
        <v>29</v>
      </c>
    </row>
    <row r="1645" spans="1:11" x14ac:dyDescent="0.45">
      <c r="A1645">
        <v>1644</v>
      </c>
      <c r="F1645">
        <v>920</v>
      </c>
      <c r="G1645">
        <v>920</v>
      </c>
      <c r="H1645">
        <v>0</v>
      </c>
      <c r="I1645" s="2">
        <v>44104.438888888886</v>
      </c>
      <c r="J1645" s="2">
        <v>44659.936111111114</v>
      </c>
      <c r="K1645" t="s">
        <v>242</v>
      </c>
    </row>
    <row r="1646" spans="1:11" x14ac:dyDescent="0.45">
      <c r="A1646">
        <v>1645</v>
      </c>
      <c r="F1646">
        <v>500</v>
      </c>
      <c r="G1646">
        <v>500</v>
      </c>
      <c r="H1646">
        <v>0</v>
      </c>
      <c r="I1646" s="2">
        <v>44104.444444444445</v>
      </c>
      <c r="J1646" s="2">
        <v>44583.646527777775</v>
      </c>
      <c r="K1646" t="s">
        <v>421</v>
      </c>
    </row>
    <row r="1647" spans="1:11" x14ac:dyDescent="0.45">
      <c r="A1647">
        <v>1646</v>
      </c>
      <c r="F1647">
        <v>420</v>
      </c>
      <c r="G1647">
        <v>720</v>
      </c>
      <c r="H1647">
        <v>300</v>
      </c>
      <c r="I1647" s="2">
        <v>44104.449305555558</v>
      </c>
      <c r="J1647" s="2">
        <v>44325.543055555558</v>
      </c>
      <c r="K1647" t="s">
        <v>422</v>
      </c>
    </row>
    <row r="1648" spans="1:11" x14ac:dyDescent="0.45">
      <c r="A1648">
        <v>1647</v>
      </c>
      <c r="F1648">
        <v>1180</v>
      </c>
      <c r="G1648">
        <v>1180</v>
      </c>
      <c r="H1648">
        <v>0</v>
      </c>
      <c r="I1648" s="2">
        <v>44104.450694444444</v>
      </c>
      <c r="J1648" s="2">
        <v>44667.729166666664</v>
      </c>
      <c r="K1648" t="s">
        <v>423</v>
      </c>
    </row>
    <row r="1649" spans="1:11" x14ac:dyDescent="0.45">
      <c r="A1649">
        <v>1648</v>
      </c>
      <c r="F1649">
        <v>540</v>
      </c>
      <c r="G1649">
        <v>540</v>
      </c>
      <c r="H1649">
        <v>0</v>
      </c>
      <c r="I1649" s="2">
        <v>44104.452777777777</v>
      </c>
      <c r="J1649" s="2">
        <v>44670.771527777775</v>
      </c>
      <c r="K1649" t="s">
        <v>423</v>
      </c>
    </row>
    <row r="1650" spans="1:11" x14ac:dyDescent="0.45">
      <c r="A1650">
        <v>1649</v>
      </c>
      <c r="F1650">
        <v>700</v>
      </c>
      <c r="G1650">
        <v>700</v>
      </c>
      <c r="H1650">
        <v>0</v>
      </c>
      <c r="I1650" s="2">
        <v>44104.459722222222</v>
      </c>
      <c r="J1650" s="2">
        <v>44341.920138888891</v>
      </c>
      <c r="K1650" t="s">
        <v>317</v>
      </c>
    </row>
    <row r="1651" spans="1:11" x14ac:dyDescent="0.45">
      <c r="A1651">
        <v>1650</v>
      </c>
      <c r="B1651" s="1">
        <v>37297</v>
      </c>
      <c r="F1651">
        <v>5400</v>
      </c>
      <c r="G1651">
        <v>5400</v>
      </c>
      <c r="H1651">
        <v>0</v>
      </c>
      <c r="I1651" s="2">
        <v>44104.469444444447</v>
      </c>
      <c r="J1651" s="2">
        <v>44691.75</v>
      </c>
      <c r="K1651" t="s">
        <v>56</v>
      </c>
    </row>
    <row r="1652" spans="1:11" x14ac:dyDescent="0.45">
      <c r="A1652">
        <v>1651</v>
      </c>
      <c r="F1652">
        <v>500</v>
      </c>
      <c r="G1652">
        <v>500</v>
      </c>
      <c r="H1652">
        <v>0</v>
      </c>
      <c r="I1652" s="2">
        <v>44104.495138888888</v>
      </c>
      <c r="J1652" s="2">
        <v>44622.87777777778</v>
      </c>
      <c r="K1652" t="s">
        <v>48</v>
      </c>
    </row>
    <row r="1653" spans="1:11" x14ac:dyDescent="0.45">
      <c r="A1653">
        <v>1652</v>
      </c>
      <c r="F1653">
        <v>450</v>
      </c>
      <c r="G1653">
        <v>450</v>
      </c>
      <c r="H1653">
        <v>0</v>
      </c>
      <c r="I1653" s="2">
        <v>44104.49722222222</v>
      </c>
      <c r="J1653" s="2">
        <v>44527.896527777775</v>
      </c>
      <c r="K1653" t="s">
        <v>56</v>
      </c>
    </row>
    <row r="1654" spans="1:11" x14ac:dyDescent="0.45">
      <c r="A1654">
        <v>1653</v>
      </c>
      <c r="F1654">
        <v>750</v>
      </c>
      <c r="G1654">
        <v>750</v>
      </c>
      <c r="H1654">
        <v>0</v>
      </c>
      <c r="I1654" s="2">
        <v>44104.536805555559</v>
      </c>
      <c r="J1654" s="2">
        <v>44226.602083333331</v>
      </c>
      <c r="K1654" t="s">
        <v>317</v>
      </c>
    </row>
    <row r="1655" spans="1:11" x14ac:dyDescent="0.45">
      <c r="A1655">
        <v>1654</v>
      </c>
      <c r="F1655">
        <v>700</v>
      </c>
      <c r="G1655">
        <v>700</v>
      </c>
      <c r="H1655">
        <v>0</v>
      </c>
      <c r="I1655" s="2">
        <v>44104.545138888891</v>
      </c>
      <c r="K1655" t="s">
        <v>317</v>
      </c>
    </row>
    <row r="1656" spans="1:11" x14ac:dyDescent="0.45">
      <c r="A1656">
        <v>1655</v>
      </c>
      <c r="F1656">
        <v>270</v>
      </c>
      <c r="G1656">
        <v>570</v>
      </c>
      <c r="H1656">
        <v>300</v>
      </c>
      <c r="I1656" s="2">
        <v>44104.554861111108</v>
      </c>
      <c r="J1656" s="2">
        <v>44660.372916666667</v>
      </c>
      <c r="K1656" t="s">
        <v>56</v>
      </c>
    </row>
    <row r="1657" spans="1:11" x14ac:dyDescent="0.45">
      <c r="A1657">
        <v>1656</v>
      </c>
      <c r="F1657">
        <v>1190</v>
      </c>
      <c r="G1657">
        <v>1190</v>
      </c>
      <c r="H1657">
        <v>0</v>
      </c>
      <c r="I1657" s="2">
        <v>44104.56527777778</v>
      </c>
      <c r="J1657" s="2">
        <v>44689.763194444444</v>
      </c>
      <c r="K1657" t="s">
        <v>56</v>
      </c>
    </row>
    <row r="1658" spans="1:11" x14ac:dyDescent="0.45">
      <c r="A1658">
        <v>1657</v>
      </c>
      <c r="B1658" s="1">
        <v>37211</v>
      </c>
      <c r="F1658">
        <v>260</v>
      </c>
      <c r="G1658">
        <v>560</v>
      </c>
      <c r="H1658">
        <v>300</v>
      </c>
      <c r="I1658" s="2">
        <v>44104.590277777781</v>
      </c>
      <c r="J1658" s="2">
        <v>44618.540277777778</v>
      </c>
      <c r="K1658" t="s">
        <v>56</v>
      </c>
    </row>
    <row r="1659" spans="1:11" x14ac:dyDescent="0.45">
      <c r="A1659">
        <v>1658</v>
      </c>
      <c r="F1659">
        <v>500</v>
      </c>
      <c r="G1659">
        <v>500</v>
      </c>
      <c r="H1659">
        <v>0</v>
      </c>
      <c r="I1659" s="2">
        <v>44104.605555555558</v>
      </c>
      <c r="J1659" s="2">
        <v>44643.586805555555</v>
      </c>
      <c r="K1659" t="s">
        <v>48</v>
      </c>
    </row>
    <row r="1660" spans="1:11" x14ac:dyDescent="0.45">
      <c r="A1660">
        <v>1659</v>
      </c>
      <c r="F1660">
        <v>920</v>
      </c>
      <c r="G1660">
        <v>920</v>
      </c>
      <c r="H1660">
        <v>0</v>
      </c>
      <c r="I1660" s="2">
        <v>44104.634722222225</v>
      </c>
      <c r="J1660" s="2">
        <v>44622.822916666664</v>
      </c>
      <c r="K1660" t="s">
        <v>46</v>
      </c>
    </row>
    <row r="1661" spans="1:11" x14ac:dyDescent="0.45">
      <c r="A1661">
        <v>1660</v>
      </c>
      <c r="F1661">
        <v>100</v>
      </c>
      <c r="G1661">
        <v>400</v>
      </c>
      <c r="H1661">
        <v>300</v>
      </c>
      <c r="I1661" s="2">
        <v>44104.650694444441</v>
      </c>
      <c r="J1661" s="2">
        <v>44257.553472222222</v>
      </c>
      <c r="K1661" t="s">
        <v>424</v>
      </c>
    </row>
    <row r="1662" spans="1:11" x14ac:dyDescent="0.45">
      <c r="A1662">
        <v>1661</v>
      </c>
      <c r="F1662">
        <v>2240</v>
      </c>
      <c r="G1662">
        <v>2240</v>
      </c>
      <c r="H1662">
        <v>0</v>
      </c>
      <c r="I1662" s="2">
        <v>44104.673611111109</v>
      </c>
      <c r="J1662" s="2">
        <v>44529.805555555555</v>
      </c>
      <c r="K1662" t="s">
        <v>48</v>
      </c>
    </row>
    <row r="1663" spans="1:11" x14ac:dyDescent="0.45">
      <c r="A1663">
        <v>1662</v>
      </c>
      <c r="F1663">
        <v>1010</v>
      </c>
      <c r="G1663">
        <v>1010</v>
      </c>
      <c r="H1663">
        <v>0</v>
      </c>
      <c r="I1663" s="2">
        <v>44104.674305555556</v>
      </c>
      <c r="J1663" s="2">
        <v>44589.607638888891</v>
      </c>
      <c r="K1663" t="s">
        <v>26</v>
      </c>
    </row>
    <row r="1664" spans="1:11" x14ac:dyDescent="0.45">
      <c r="A1664">
        <v>1663</v>
      </c>
      <c r="F1664">
        <v>2180</v>
      </c>
      <c r="G1664">
        <v>2180</v>
      </c>
      <c r="H1664">
        <v>0</v>
      </c>
      <c r="I1664" s="2">
        <v>44104.695138888892</v>
      </c>
      <c r="J1664" s="2">
        <v>44740.782638888886</v>
      </c>
      <c r="K1664" t="s">
        <v>56</v>
      </c>
    </row>
    <row r="1665" spans="1:11" x14ac:dyDescent="0.45">
      <c r="A1665">
        <v>1664</v>
      </c>
      <c r="F1665">
        <v>750</v>
      </c>
      <c r="G1665">
        <v>750</v>
      </c>
      <c r="H1665">
        <v>0</v>
      </c>
      <c r="I1665" s="2">
        <v>44104.726388888892</v>
      </c>
      <c r="J1665" s="2">
        <v>44130.68472222222</v>
      </c>
      <c r="K1665" t="s">
        <v>379</v>
      </c>
    </row>
    <row r="1666" spans="1:11" x14ac:dyDescent="0.45">
      <c r="A1666">
        <v>1665</v>
      </c>
      <c r="B1666" s="1">
        <v>37298</v>
      </c>
      <c r="F1666">
        <v>2490</v>
      </c>
      <c r="G1666">
        <v>2490</v>
      </c>
      <c r="H1666">
        <v>0</v>
      </c>
      <c r="I1666" s="2">
        <v>44104.732638888891</v>
      </c>
      <c r="J1666" s="2">
        <v>44622.947222222225</v>
      </c>
      <c r="K1666" t="s">
        <v>64</v>
      </c>
    </row>
    <row r="1667" spans="1:11" x14ac:dyDescent="0.45">
      <c r="A1667">
        <v>1666</v>
      </c>
      <c r="F1667">
        <v>5845</v>
      </c>
      <c r="G1667">
        <v>5845</v>
      </c>
      <c r="H1667">
        <v>0</v>
      </c>
      <c r="I1667" s="2">
        <v>44104.752083333333</v>
      </c>
      <c r="J1667" s="2">
        <v>44652.604166666664</v>
      </c>
      <c r="K1667" t="s">
        <v>46</v>
      </c>
    </row>
    <row r="1668" spans="1:11" x14ac:dyDescent="0.45">
      <c r="A1668">
        <v>1667</v>
      </c>
      <c r="F1668">
        <v>2980</v>
      </c>
      <c r="G1668">
        <v>3280</v>
      </c>
      <c r="H1668">
        <v>300</v>
      </c>
      <c r="I1668" s="2">
        <v>44104.761111111111</v>
      </c>
      <c r="J1668" s="2">
        <v>44741.713888888888</v>
      </c>
      <c r="K1668" t="s">
        <v>48</v>
      </c>
    </row>
    <row r="1669" spans="1:11" x14ac:dyDescent="0.45">
      <c r="A1669">
        <v>1668</v>
      </c>
      <c r="B1669" s="1">
        <v>36809</v>
      </c>
      <c r="F1669">
        <v>3820</v>
      </c>
      <c r="G1669">
        <v>3820</v>
      </c>
      <c r="H1669">
        <v>0</v>
      </c>
      <c r="I1669" s="2">
        <v>44104.785416666666</v>
      </c>
      <c r="J1669" s="2">
        <v>44692.837500000001</v>
      </c>
      <c r="K1669" t="s">
        <v>241</v>
      </c>
    </row>
    <row r="1670" spans="1:11" x14ac:dyDescent="0.45">
      <c r="A1670">
        <v>1669</v>
      </c>
      <c r="F1670">
        <v>500</v>
      </c>
      <c r="G1670">
        <v>500</v>
      </c>
      <c r="H1670">
        <v>0</v>
      </c>
      <c r="I1670" s="2">
        <v>44104.79791666667</v>
      </c>
      <c r="J1670" s="2">
        <v>44583.809027777781</v>
      </c>
      <c r="K1670" t="s">
        <v>48</v>
      </c>
    </row>
    <row r="1671" spans="1:11" x14ac:dyDescent="0.45">
      <c r="A1671">
        <v>1670</v>
      </c>
      <c r="F1671">
        <v>550</v>
      </c>
      <c r="G1671">
        <v>550</v>
      </c>
      <c r="H1671">
        <v>0</v>
      </c>
      <c r="I1671" s="2">
        <v>44104.843055555553</v>
      </c>
      <c r="J1671" s="2">
        <v>44645.611805555556</v>
      </c>
      <c r="K1671" t="s">
        <v>56</v>
      </c>
    </row>
    <row r="1672" spans="1:11" x14ac:dyDescent="0.45">
      <c r="A1672">
        <v>1671</v>
      </c>
      <c r="B1672" s="1">
        <v>36819</v>
      </c>
      <c r="F1672">
        <v>11735</v>
      </c>
      <c r="G1672">
        <v>12035</v>
      </c>
      <c r="H1672">
        <v>300</v>
      </c>
      <c r="I1672" s="2">
        <v>44104.857638888891</v>
      </c>
      <c r="J1672" s="2">
        <v>44743.055555555555</v>
      </c>
      <c r="K1672" t="s">
        <v>48</v>
      </c>
    </row>
    <row r="1673" spans="1:11" x14ac:dyDescent="0.45">
      <c r="A1673">
        <v>1672</v>
      </c>
      <c r="F1673">
        <v>400</v>
      </c>
      <c r="G1673">
        <v>700</v>
      </c>
      <c r="H1673">
        <v>300</v>
      </c>
      <c r="I1673" s="2">
        <v>44104.861805555556</v>
      </c>
      <c r="K1673" t="s">
        <v>425</v>
      </c>
    </row>
    <row r="1674" spans="1:11" x14ac:dyDescent="0.45">
      <c r="A1674">
        <v>1673</v>
      </c>
      <c r="F1674">
        <v>1135</v>
      </c>
      <c r="G1674">
        <v>1135</v>
      </c>
      <c r="H1674">
        <v>0</v>
      </c>
      <c r="I1674" s="2">
        <v>44104.913888888892</v>
      </c>
      <c r="J1674" s="2">
        <v>44648.676388888889</v>
      </c>
      <c r="K1674" t="s">
        <v>426</v>
      </c>
    </row>
    <row r="1675" spans="1:11" x14ac:dyDescent="0.45">
      <c r="A1675">
        <v>1674</v>
      </c>
      <c r="F1675">
        <v>610</v>
      </c>
      <c r="G1675">
        <v>1110</v>
      </c>
      <c r="H1675">
        <v>500</v>
      </c>
      <c r="I1675" s="2">
        <v>44104.936805555553</v>
      </c>
      <c r="J1675" s="2">
        <v>44699.768055555556</v>
      </c>
      <c r="K1675" t="s">
        <v>30</v>
      </c>
    </row>
    <row r="1676" spans="1:11" x14ac:dyDescent="0.45">
      <c r="A1676">
        <v>1675</v>
      </c>
      <c r="B1676" s="1">
        <v>36997</v>
      </c>
      <c r="F1676">
        <v>2310</v>
      </c>
      <c r="G1676">
        <v>2310</v>
      </c>
      <c r="H1676">
        <v>0</v>
      </c>
      <c r="I1676" s="2">
        <v>44104.963194444441</v>
      </c>
      <c r="J1676" s="2">
        <v>44596.809027777781</v>
      </c>
      <c r="K1676" t="s">
        <v>33</v>
      </c>
    </row>
    <row r="1677" spans="1:11" x14ac:dyDescent="0.45">
      <c r="A1677">
        <v>1676</v>
      </c>
      <c r="F1677">
        <v>1800</v>
      </c>
      <c r="G1677">
        <v>1800</v>
      </c>
      <c r="H1677">
        <v>0</v>
      </c>
      <c r="I1677" s="2">
        <v>44104.96875</v>
      </c>
      <c r="J1677" s="2">
        <v>44635.301388888889</v>
      </c>
      <c r="K1677" t="s">
        <v>427</v>
      </c>
    </row>
    <row r="1678" spans="1:11" x14ac:dyDescent="0.45">
      <c r="A1678">
        <v>1677</v>
      </c>
      <c r="F1678">
        <v>1610</v>
      </c>
      <c r="G1678">
        <v>1610</v>
      </c>
      <c r="H1678">
        <v>0</v>
      </c>
      <c r="I1678" s="2">
        <v>44104.984027777777</v>
      </c>
      <c r="J1678" s="2">
        <v>44659.818055555559</v>
      </c>
      <c r="K1678" t="s">
        <v>416</v>
      </c>
    </row>
    <row r="1679" spans="1:11" x14ac:dyDescent="0.45">
      <c r="A1679">
        <v>1678</v>
      </c>
      <c r="F1679">
        <v>1530</v>
      </c>
      <c r="G1679">
        <v>2030</v>
      </c>
      <c r="H1679">
        <v>500</v>
      </c>
      <c r="I1679" s="2">
        <v>44104.993750000001</v>
      </c>
      <c r="J1679" s="2">
        <v>44692.763888888891</v>
      </c>
      <c r="K1679" t="s">
        <v>30</v>
      </c>
    </row>
    <row r="1680" spans="1:11" x14ac:dyDescent="0.45">
      <c r="A1680">
        <v>1679</v>
      </c>
      <c r="F1680">
        <v>2540</v>
      </c>
      <c r="G1680">
        <v>2540</v>
      </c>
      <c r="H1680">
        <v>0</v>
      </c>
      <c r="I1680" s="2">
        <v>44105.004166666666</v>
      </c>
      <c r="J1680" s="2">
        <v>44658.688194444447</v>
      </c>
      <c r="K1680" t="s">
        <v>258</v>
      </c>
    </row>
    <row r="1681" spans="1:11" x14ac:dyDescent="0.45">
      <c r="A1681">
        <v>1680</v>
      </c>
      <c r="F1681">
        <v>1460</v>
      </c>
      <c r="G1681">
        <v>1960</v>
      </c>
      <c r="H1681">
        <v>500</v>
      </c>
      <c r="I1681" s="2">
        <v>44105.006944444445</v>
      </c>
      <c r="J1681" s="2">
        <v>44621.826388888891</v>
      </c>
      <c r="K1681" t="s">
        <v>52</v>
      </c>
    </row>
    <row r="1682" spans="1:11" x14ac:dyDescent="0.45">
      <c r="A1682">
        <v>1681</v>
      </c>
      <c r="F1682">
        <v>3740</v>
      </c>
      <c r="G1682">
        <v>3740</v>
      </c>
      <c r="H1682">
        <v>0</v>
      </c>
      <c r="I1682" s="2">
        <v>44105.354166666664</v>
      </c>
      <c r="J1682" s="2">
        <v>44652.790972222225</v>
      </c>
      <c r="K1682" t="s">
        <v>30</v>
      </c>
    </row>
    <row r="1683" spans="1:11" x14ac:dyDescent="0.45">
      <c r="A1683">
        <v>1682</v>
      </c>
      <c r="F1683">
        <v>225</v>
      </c>
      <c r="G1683">
        <v>525</v>
      </c>
      <c r="H1683">
        <v>300</v>
      </c>
      <c r="I1683" s="2">
        <v>44105.418055555558</v>
      </c>
      <c r="J1683" s="2">
        <v>44597.838194444441</v>
      </c>
      <c r="K1683" t="s">
        <v>131</v>
      </c>
    </row>
    <row r="1684" spans="1:11" x14ac:dyDescent="0.45">
      <c r="A1684">
        <v>1683</v>
      </c>
      <c r="F1684">
        <v>410</v>
      </c>
      <c r="G1684">
        <v>410</v>
      </c>
      <c r="H1684">
        <v>0</v>
      </c>
      <c r="I1684" s="2">
        <v>44105.459027777775</v>
      </c>
      <c r="J1684" s="2">
        <v>44639.763194444444</v>
      </c>
      <c r="K1684" t="s">
        <v>56</v>
      </c>
    </row>
    <row r="1685" spans="1:11" x14ac:dyDescent="0.45">
      <c r="A1685">
        <v>1684</v>
      </c>
      <c r="F1685">
        <v>545</v>
      </c>
      <c r="G1685">
        <v>545</v>
      </c>
      <c r="H1685">
        <v>0</v>
      </c>
      <c r="I1685" s="2">
        <v>44105.504861111112</v>
      </c>
      <c r="J1685" s="2">
        <v>44660.427083333336</v>
      </c>
      <c r="K1685" t="s">
        <v>56</v>
      </c>
    </row>
    <row r="1686" spans="1:11" x14ac:dyDescent="0.45">
      <c r="A1686">
        <v>1685</v>
      </c>
      <c r="F1686">
        <v>450</v>
      </c>
      <c r="G1686">
        <v>450</v>
      </c>
      <c r="H1686">
        <v>0</v>
      </c>
      <c r="I1686" s="2">
        <v>44105.517361111109</v>
      </c>
      <c r="J1686" s="2">
        <v>44644.35833333333</v>
      </c>
      <c r="K1686" t="s">
        <v>56</v>
      </c>
    </row>
    <row r="1687" spans="1:11" x14ac:dyDescent="0.45">
      <c r="A1687">
        <v>1686</v>
      </c>
      <c r="F1687">
        <v>1530</v>
      </c>
      <c r="G1687">
        <v>1530</v>
      </c>
      <c r="H1687">
        <v>0</v>
      </c>
      <c r="I1687" s="2">
        <v>44105.530555555553</v>
      </c>
      <c r="J1687" s="2">
        <v>44319.892361111109</v>
      </c>
      <c r="K1687" t="s">
        <v>428</v>
      </c>
    </row>
    <row r="1688" spans="1:11" x14ac:dyDescent="0.45">
      <c r="A1688">
        <v>1687</v>
      </c>
      <c r="F1688">
        <v>460</v>
      </c>
      <c r="G1688">
        <v>760</v>
      </c>
      <c r="H1688">
        <v>300</v>
      </c>
      <c r="I1688" s="2">
        <v>44105.55</v>
      </c>
      <c r="J1688" s="2">
        <v>44667.704861111109</v>
      </c>
      <c r="K1688" t="s">
        <v>46</v>
      </c>
    </row>
    <row r="1689" spans="1:11" x14ac:dyDescent="0.45">
      <c r="A1689">
        <v>1688</v>
      </c>
      <c r="B1689" s="1">
        <v>43936</v>
      </c>
      <c r="F1689">
        <v>1300</v>
      </c>
      <c r="G1689">
        <v>1300</v>
      </c>
      <c r="H1689">
        <v>0</v>
      </c>
      <c r="I1689" s="2">
        <v>44105.611111111109</v>
      </c>
      <c r="J1689" s="2">
        <v>44645.745833333334</v>
      </c>
      <c r="K1689" t="s">
        <v>33</v>
      </c>
    </row>
    <row r="1690" spans="1:11" x14ac:dyDescent="0.45">
      <c r="A1690">
        <v>1689</v>
      </c>
      <c r="F1690">
        <v>410</v>
      </c>
      <c r="G1690">
        <v>410</v>
      </c>
      <c r="H1690">
        <v>0</v>
      </c>
      <c r="I1690" s="2">
        <v>44105.616666666669</v>
      </c>
      <c r="J1690" s="2">
        <v>44692.745138888888</v>
      </c>
      <c r="K1690" t="s">
        <v>56</v>
      </c>
    </row>
    <row r="1691" spans="1:11" x14ac:dyDescent="0.45">
      <c r="A1691">
        <v>1690</v>
      </c>
      <c r="F1691">
        <v>2870</v>
      </c>
      <c r="G1691">
        <v>11870</v>
      </c>
      <c r="H1691">
        <v>9000</v>
      </c>
      <c r="I1691" s="2">
        <v>44105.625694444447</v>
      </c>
      <c r="J1691" s="2">
        <v>44741.597916666666</v>
      </c>
      <c r="K1691" t="s">
        <v>367</v>
      </c>
    </row>
    <row r="1692" spans="1:11" x14ac:dyDescent="0.45">
      <c r="A1692">
        <v>1691</v>
      </c>
      <c r="F1692">
        <v>600</v>
      </c>
      <c r="G1692">
        <v>600</v>
      </c>
      <c r="H1692">
        <v>0</v>
      </c>
      <c r="I1692" s="2">
        <v>44105.744444444441</v>
      </c>
      <c r="J1692" s="2">
        <v>44118.480555555558</v>
      </c>
      <c r="K1692" t="s">
        <v>336</v>
      </c>
    </row>
    <row r="1693" spans="1:11" x14ac:dyDescent="0.45">
      <c r="A1693">
        <v>1692</v>
      </c>
      <c r="F1693">
        <v>3990</v>
      </c>
      <c r="G1693">
        <v>4490</v>
      </c>
      <c r="H1693">
        <v>500</v>
      </c>
      <c r="I1693" s="2">
        <v>44105.758333333331</v>
      </c>
      <c r="J1693" s="2">
        <v>44672.567361111112</v>
      </c>
      <c r="K1693" t="s">
        <v>56</v>
      </c>
    </row>
    <row r="1694" spans="1:11" x14ac:dyDescent="0.45">
      <c r="A1694">
        <v>1693</v>
      </c>
      <c r="B1694" s="1">
        <v>37407</v>
      </c>
      <c r="C1694" t="s">
        <v>429</v>
      </c>
      <c r="D1694" t="s">
        <v>208</v>
      </c>
      <c r="E1694">
        <v>10538</v>
      </c>
      <c r="F1694">
        <v>1880</v>
      </c>
      <c r="G1694">
        <v>1900</v>
      </c>
      <c r="H1694">
        <v>20</v>
      </c>
      <c r="I1694" s="2">
        <v>44105.762499999997</v>
      </c>
      <c r="J1694" s="2">
        <v>44742.85</v>
      </c>
      <c r="K1694" t="s">
        <v>345</v>
      </c>
    </row>
    <row r="1695" spans="1:11" x14ac:dyDescent="0.45">
      <c r="A1695">
        <v>1694</v>
      </c>
      <c r="F1695">
        <v>100</v>
      </c>
      <c r="G1695">
        <v>400</v>
      </c>
      <c r="H1695">
        <v>300</v>
      </c>
      <c r="I1695" s="2">
        <v>44105.773611111108</v>
      </c>
      <c r="J1695" s="2">
        <v>44622.375</v>
      </c>
      <c r="K1695" t="s">
        <v>56</v>
      </c>
    </row>
    <row r="1696" spans="1:11" x14ac:dyDescent="0.45">
      <c r="A1696">
        <v>1695</v>
      </c>
      <c r="F1696">
        <v>1550</v>
      </c>
      <c r="G1696">
        <v>1550</v>
      </c>
      <c r="H1696">
        <v>0</v>
      </c>
      <c r="I1696" s="2">
        <v>44105.777083333334</v>
      </c>
      <c r="J1696" s="2">
        <v>44621.832638888889</v>
      </c>
      <c r="K1696" t="s">
        <v>316</v>
      </c>
    </row>
    <row r="1697" spans="1:11" x14ac:dyDescent="0.45">
      <c r="A1697">
        <v>1696</v>
      </c>
      <c r="F1697">
        <v>2850</v>
      </c>
      <c r="G1697">
        <v>2850</v>
      </c>
      <c r="H1697">
        <v>0</v>
      </c>
      <c r="I1697" s="2">
        <v>44105.779166666667</v>
      </c>
      <c r="J1697" s="2">
        <v>44644.021527777775</v>
      </c>
      <c r="K1697" t="s">
        <v>30</v>
      </c>
    </row>
    <row r="1698" spans="1:11" x14ac:dyDescent="0.45">
      <c r="A1698">
        <v>1697</v>
      </c>
      <c r="F1698">
        <v>750</v>
      </c>
      <c r="G1698">
        <v>750</v>
      </c>
      <c r="H1698">
        <v>0</v>
      </c>
      <c r="I1698" s="2">
        <v>44105.811805555553</v>
      </c>
      <c r="K1698" t="s">
        <v>317</v>
      </c>
    </row>
    <row r="1699" spans="1:11" x14ac:dyDescent="0.45">
      <c r="A1699">
        <v>1698</v>
      </c>
      <c r="F1699">
        <v>500</v>
      </c>
      <c r="G1699">
        <v>500</v>
      </c>
      <c r="H1699">
        <v>0</v>
      </c>
      <c r="I1699" s="2">
        <v>44105.828472222223</v>
      </c>
      <c r="J1699" s="2">
        <v>44530.843055555553</v>
      </c>
      <c r="K1699" t="s">
        <v>48</v>
      </c>
    </row>
    <row r="1700" spans="1:11" x14ac:dyDescent="0.45">
      <c r="A1700">
        <v>1699</v>
      </c>
      <c r="F1700">
        <v>450</v>
      </c>
      <c r="G1700">
        <v>750</v>
      </c>
      <c r="H1700">
        <v>300</v>
      </c>
      <c r="I1700" s="2">
        <v>44105.864583333336</v>
      </c>
      <c r="J1700" s="2">
        <v>44592.32708333333</v>
      </c>
      <c r="K1700" t="s">
        <v>56</v>
      </c>
    </row>
    <row r="1701" spans="1:11" x14ac:dyDescent="0.45">
      <c r="A1701">
        <v>1700</v>
      </c>
      <c r="F1701">
        <v>670</v>
      </c>
      <c r="G1701">
        <v>970</v>
      </c>
      <c r="H1701">
        <v>300</v>
      </c>
      <c r="I1701" s="2">
        <v>44105.89166666667</v>
      </c>
      <c r="J1701" s="2">
        <v>44701.79791666667</v>
      </c>
      <c r="K1701" t="s">
        <v>131</v>
      </c>
    </row>
    <row r="1702" spans="1:11" x14ac:dyDescent="0.45">
      <c r="A1702">
        <v>1701</v>
      </c>
      <c r="F1702">
        <v>1220</v>
      </c>
      <c r="G1702">
        <v>1520</v>
      </c>
      <c r="H1702">
        <v>300</v>
      </c>
      <c r="I1702" s="2">
        <v>44105.911111111112</v>
      </c>
      <c r="J1702" s="2">
        <v>44729.477777777778</v>
      </c>
      <c r="K1702" t="s">
        <v>267</v>
      </c>
    </row>
    <row r="1703" spans="1:11" x14ac:dyDescent="0.45">
      <c r="A1703">
        <v>1702</v>
      </c>
      <c r="F1703">
        <v>1010</v>
      </c>
      <c r="G1703">
        <v>1010</v>
      </c>
      <c r="H1703">
        <v>0</v>
      </c>
      <c r="I1703" s="2">
        <v>44105.927777777775</v>
      </c>
      <c r="J1703" s="2">
        <v>44682.447916666664</v>
      </c>
      <c r="K1703" t="s">
        <v>46</v>
      </c>
    </row>
    <row r="1704" spans="1:11" x14ac:dyDescent="0.45">
      <c r="A1704">
        <v>1703</v>
      </c>
      <c r="F1704">
        <v>680</v>
      </c>
      <c r="G1704">
        <v>1180</v>
      </c>
      <c r="H1704">
        <v>500</v>
      </c>
      <c r="I1704" s="2">
        <v>44105.947916666664</v>
      </c>
      <c r="J1704" s="2">
        <v>44625.604166666664</v>
      </c>
      <c r="K1704" t="s">
        <v>56</v>
      </c>
    </row>
    <row r="1705" spans="1:11" x14ac:dyDescent="0.45">
      <c r="A1705">
        <v>1704</v>
      </c>
      <c r="B1705" s="1">
        <v>37149</v>
      </c>
      <c r="F1705">
        <v>5375</v>
      </c>
      <c r="G1705">
        <v>5375</v>
      </c>
      <c r="H1705">
        <v>0</v>
      </c>
      <c r="I1705" s="2">
        <v>44105.989583333336</v>
      </c>
      <c r="J1705" s="2">
        <v>44634.352083333331</v>
      </c>
      <c r="K1705" t="s">
        <v>56</v>
      </c>
    </row>
    <row r="1706" spans="1:11" x14ac:dyDescent="0.45">
      <c r="A1706">
        <v>1705</v>
      </c>
      <c r="F1706">
        <v>700</v>
      </c>
      <c r="G1706">
        <v>700</v>
      </c>
      <c r="H1706">
        <v>0</v>
      </c>
      <c r="I1706" s="2">
        <v>44106.338194444441</v>
      </c>
      <c r="K1706" t="s">
        <v>317</v>
      </c>
    </row>
    <row r="1707" spans="1:11" x14ac:dyDescent="0.45">
      <c r="A1707">
        <v>1706</v>
      </c>
      <c r="F1707">
        <v>1635</v>
      </c>
      <c r="G1707">
        <v>1635</v>
      </c>
      <c r="H1707">
        <v>0</v>
      </c>
      <c r="I1707" s="2">
        <v>44106.421527777777</v>
      </c>
      <c r="J1707" s="2">
        <v>44622.862500000003</v>
      </c>
      <c r="K1707" t="s">
        <v>126</v>
      </c>
    </row>
    <row r="1708" spans="1:11" x14ac:dyDescent="0.45">
      <c r="A1708">
        <v>1707</v>
      </c>
      <c r="F1708">
        <v>450</v>
      </c>
      <c r="G1708">
        <v>450</v>
      </c>
      <c r="H1708">
        <v>0</v>
      </c>
      <c r="I1708" s="2">
        <v>44106.45</v>
      </c>
      <c r="J1708" s="2">
        <v>44527.794444444444</v>
      </c>
      <c r="K1708" t="s">
        <v>56</v>
      </c>
    </row>
    <row r="1709" spans="1:11" x14ac:dyDescent="0.45">
      <c r="A1709">
        <v>1708</v>
      </c>
      <c r="B1709" s="1">
        <v>44284</v>
      </c>
      <c r="F1709">
        <v>2200</v>
      </c>
      <c r="G1709">
        <v>2200</v>
      </c>
      <c r="H1709">
        <v>0</v>
      </c>
      <c r="I1709" s="2">
        <v>44106.479166666664</v>
      </c>
      <c r="J1709" s="2">
        <v>44705.746527777781</v>
      </c>
      <c r="K1709" t="s">
        <v>48</v>
      </c>
    </row>
    <row r="1710" spans="1:11" x14ac:dyDescent="0.45">
      <c r="A1710">
        <v>1709</v>
      </c>
      <c r="F1710">
        <v>0</v>
      </c>
      <c r="G1710">
        <v>500</v>
      </c>
      <c r="H1710">
        <v>500</v>
      </c>
      <c r="I1710" s="2">
        <v>44106.5</v>
      </c>
      <c r="J1710" s="2">
        <v>44620.712500000001</v>
      </c>
      <c r="K1710" t="s">
        <v>56</v>
      </c>
    </row>
    <row r="1711" spans="1:11" x14ac:dyDescent="0.45">
      <c r="A1711">
        <v>1710</v>
      </c>
      <c r="F1711">
        <v>705</v>
      </c>
      <c r="G1711">
        <v>1605</v>
      </c>
      <c r="H1711">
        <v>900</v>
      </c>
      <c r="I1711" s="2">
        <v>44106.518750000003</v>
      </c>
      <c r="J1711" s="2">
        <v>44335.837500000001</v>
      </c>
      <c r="K1711" t="s">
        <v>430</v>
      </c>
    </row>
    <row r="1712" spans="1:11" x14ac:dyDescent="0.45">
      <c r="A1712">
        <v>1711</v>
      </c>
      <c r="F1712">
        <v>1080</v>
      </c>
      <c r="G1712">
        <v>1080</v>
      </c>
      <c r="H1712">
        <v>0</v>
      </c>
      <c r="I1712" s="2">
        <v>44106.521527777775</v>
      </c>
      <c r="J1712" s="2">
        <v>44719.540972222225</v>
      </c>
      <c r="K1712" t="s">
        <v>317</v>
      </c>
    </row>
    <row r="1713" spans="1:11" x14ac:dyDescent="0.45">
      <c r="A1713">
        <v>1712</v>
      </c>
      <c r="F1713">
        <v>10</v>
      </c>
      <c r="G1713">
        <v>725</v>
      </c>
      <c r="H1713">
        <v>715</v>
      </c>
      <c r="I1713" s="2">
        <v>44106.522222222222</v>
      </c>
      <c r="J1713" s="2">
        <v>44312.738194444442</v>
      </c>
      <c r="K1713" t="s">
        <v>431</v>
      </c>
    </row>
    <row r="1714" spans="1:11" x14ac:dyDescent="0.45">
      <c r="A1714">
        <v>1713</v>
      </c>
      <c r="F1714">
        <v>890</v>
      </c>
      <c r="G1714">
        <v>890</v>
      </c>
      <c r="H1714">
        <v>0</v>
      </c>
      <c r="I1714" s="2">
        <v>44106.572916666664</v>
      </c>
      <c r="J1714" s="2">
        <v>44692.78402777778</v>
      </c>
      <c r="K1714" t="s">
        <v>271</v>
      </c>
    </row>
    <row r="1715" spans="1:11" x14ac:dyDescent="0.45">
      <c r="A1715">
        <v>1714</v>
      </c>
      <c r="F1715">
        <v>1200</v>
      </c>
      <c r="G1715">
        <v>1200</v>
      </c>
      <c r="H1715">
        <v>0</v>
      </c>
      <c r="I1715" s="2">
        <v>44106.575694444444</v>
      </c>
      <c r="J1715" s="2">
        <v>44644.750694444447</v>
      </c>
      <c r="K1715" t="s">
        <v>56</v>
      </c>
    </row>
    <row r="1716" spans="1:11" x14ac:dyDescent="0.45">
      <c r="A1716">
        <v>1715</v>
      </c>
      <c r="B1716" s="1">
        <v>37066</v>
      </c>
      <c r="F1716">
        <v>1660</v>
      </c>
      <c r="G1716">
        <v>1660</v>
      </c>
      <c r="H1716">
        <v>0</v>
      </c>
      <c r="I1716" s="2">
        <v>44106.598611111112</v>
      </c>
      <c r="J1716" s="2">
        <v>44530.920138888891</v>
      </c>
      <c r="K1716" t="s">
        <v>56</v>
      </c>
    </row>
    <row r="1717" spans="1:11" x14ac:dyDescent="0.45">
      <c r="A1717">
        <v>1716</v>
      </c>
      <c r="F1717">
        <v>6290</v>
      </c>
      <c r="G1717">
        <v>6590</v>
      </c>
      <c r="H1717">
        <v>300</v>
      </c>
      <c r="I1717" s="2">
        <v>44106.604166666664</v>
      </c>
      <c r="J1717" s="2">
        <v>44531.605555555558</v>
      </c>
      <c r="K1717" t="s">
        <v>432</v>
      </c>
    </row>
    <row r="1718" spans="1:11" x14ac:dyDescent="0.45">
      <c r="A1718">
        <v>1717</v>
      </c>
      <c r="B1718" s="1">
        <v>37038</v>
      </c>
      <c r="F1718">
        <v>950</v>
      </c>
      <c r="G1718">
        <v>950</v>
      </c>
      <c r="H1718">
        <v>0</v>
      </c>
      <c r="I1718" s="2">
        <v>44106.61041666667</v>
      </c>
      <c r="J1718" s="2">
        <v>44571.819444444445</v>
      </c>
      <c r="K1718" t="s">
        <v>48</v>
      </c>
    </row>
    <row r="1719" spans="1:11" x14ac:dyDescent="0.45">
      <c r="A1719">
        <v>1718</v>
      </c>
      <c r="F1719">
        <v>510</v>
      </c>
      <c r="G1719">
        <v>510</v>
      </c>
      <c r="H1719">
        <v>0</v>
      </c>
      <c r="I1719" s="2">
        <v>44106.670138888891</v>
      </c>
      <c r="J1719" s="2">
        <v>44530.786111111112</v>
      </c>
      <c r="K1719" t="s">
        <v>29</v>
      </c>
    </row>
    <row r="1720" spans="1:11" x14ac:dyDescent="0.45">
      <c r="A1720">
        <v>1719</v>
      </c>
      <c r="F1720">
        <v>400</v>
      </c>
      <c r="G1720">
        <v>400</v>
      </c>
      <c r="H1720">
        <v>0</v>
      </c>
      <c r="I1720" s="2">
        <v>44106.676388888889</v>
      </c>
      <c r="J1720" s="2">
        <v>44118.505555555559</v>
      </c>
      <c r="K1720" t="s">
        <v>433</v>
      </c>
    </row>
    <row r="1721" spans="1:11" x14ac:dyDescent="0.45">
      <c r="A1721">
        <v>1720</v>
      </c>
      <c r="F1721">
        <v>2045</v>
      </c>
      <c r="G1721">
        <v>2345</v>
      </c>
      <c r="H1721">
        <v>300</v>
      </c>
      <c r="I1721" s="2">
        <v>44106.712500000001</v>
      </c>
      <c r="J1721" s="2">
        <v>44742.865277777775</v>
      </c>
      <c r="K1721" t="s">
        <v>29</v>
      </c>
    </row>
    <row r="1722" spans="1:11" x14ac:dyDescent="0.45">
      <c r="A1722">
        <v>1721</v>
      </c>
      <c r="B1722" s="1">
        <v>37295</v>
      </c>
      <c r="F1722">
        <v>8170</v>
      </c>
      <c r="G1722">
        <v>8170</v>
      </c>
      <c r="H1722">
        <v>0</v>
      </c>
      <c r="I1722" s="2">
        <v>44106.719444444447</v>
      </c>
      <c r="J1722" s="2">
        <v>44670.533333333333</v>
      </c>
      <c r="K1722" t="s">
        <v>46</v>
      </c>
    </row>
    <row r="1723" spans="1:11" x14ac:dyDescent="0.45">
      <c r="A1723">
        <v>1722</v>
      </c>
      <c r="C1723" t="s">
        <v>28</v>
      </c>
      <c r="D1723" t="s">
        <v>21</v>
      </c>
      <c r="E1723">
        <v>27109</v>
      </c>
      <c r="F1723">
        <v>2460</v>
      </c>
      <c r="G1723">
        <v>2460</v>
      </c>
      <c r="H1723">
        <v>0</v>
      </c>
      <c r="I1723" s="2">
        <v>44106.746527777781</v>
      </c>
      <c r="J1723" s="2">
        <v>44743.008333333331</v>
      </c>
      <c r="K1723" t="s">
        <v>65</v>
      </c>
    </row>
    <row r="1724" spans="1:11" x14ac:dyDescent="0.45">
      <c r="A1724">
        <v>1723</v>
      </c>
      <c r="F1724">
        <v>1820</v>
      </c>
      <c r="G1724">
        <v>1820</v>
      </c>
      <c r="H1724">
        <v>0</v>
      </c>
      <c r="I1724" s="2">
        <v>44106.748611111114</v>
      </c>
      <c r="J1724" s="2">
        <v>44324.552777777775</v>
      </c>
      <c r="K1724" t="s">
        <v>434</v>
      </c>
    </row>
    <row r="1725" spans="1:11" x14ac:dyDescent="0.45">
      <c r="A1725">
        <v>1724</v>
      </c>
      <c r="F1725">
        <v>1650</v>
      </c>
      <c r="G1725">
        <v>1650</v>
      </c>
      <c r="H1725">
        <v>0</v>
      </c>
      <c r="I1725" s="2">
        <v>44106.758333333331</v>
      </c>
      <c r="J1725" s="2">
        <v>44528.897222222222</v>
      </c>
      <c r="K1725" t="s">
        <v>56</v>
      </c>
    </row>
    <row r="1726" spans="1:11" x14ac:dyDescent="0.45">
      <c r="A1726">
        <v>1725</v>
      </c>
      <c r="B1726" s="1">
        <v>37181</v>
      </c>
      <c r="C1726" t="s">
        <v>435</v>
      </c>
      <c r="D1726" t="s">
        <v>97</v>
      </c>
      <c r="E1726">
        <v>69694</v>
      </c>
      <c r="F1726">
        <v>2380</v>
      </c>
      <c r="G1726">
        <v>2380</v>
      </c>
      <c r="H1726">
        <v>0</v>
      </c>
      <c r="I1726" s="2">
        <v>44106.763194444444</v>
      </c>
      <c r="J1726" s="2">
        <v>44541.821527777778</v>
      </c>
      <c r="K1726" t="s">
        <v>56</v>
      </c>
    </row>
    <row r="1727" spans="1:11" x14ac:dyDescent="0.45">
      <c r="A1727">
        <v>1726</v>
      </c>
      <c r="B1727" s="1">
        <v>37196</v>
      </c>
      <c r="F1727">
        <v>3500</v>
      </c>
      <c r="G1727">
        <v>3500</v>
      </c>
      <c r="H1727">
        <v>0</v>
      </c>
      <c r="I1727" s="2">
        <v>44106.784722222219</v>
      </c>
      <c r="J1727" s="2">
        <v>44627.75</v>
      </c>
      <c r="K1727" t="s">
        <v>46</v>
      </c>
    </row>
    <row r="1728" spans="1:11" x14ac:dyDescent="0.45">
      <c r="A1728">
        <v>1727</v>
      </c>
      <c r="B1728" s="1">
        <v>37268</v>
      </c>
      <c r="F1728">
        <v>1290</v>
      </c>
      <c r="G1728">
        <v>1790</v>
      </c>
      <c r="H1728">
        <v>500</v>
      </c>
      <c r="I1728" s="2">
        <v>44106.810416666667</v>
      </c>
      <c r="J1728" s="2">
        <v>44684.761111111111</v>
      </c>
      <c r="K1728" t="s">
        <v>70</v>
      </c>
    </row>
    <row r="1729" spans="1:11" x14ac:dyDescent="0.45">
      <c r="A1729">
        <v>1728</v>
      </c>
      <c r="F1729">
        <v>5385</v>
      </c>
      <c r="G1729">
        <v>5385</v>
      </c>
      <c r="H1729">
        <v>0</v>
      </c>
      <c r="I1729" s="2">
        <v>44106.8125</v>
      </c>
      <c r="J1729" s="2">
        <v>44726.838194444441</v>
      </c>
      <c r="K1729" t="s">
        <v>30</v>
      </c>
    </row>
    <row r="1730" spans="1:11" x14ac:dyDescent="0.45">
      <c r="A1730">
        <v>1729</v>
      </c>
      <c r="F1730">
        <v>6295</v>
      </c>
      <c r="G1730">
        <v>6295</v>
      </c>
      <c r="H1730">
        <v>0</v>
      </c>
      <c r="I1730" s="2">
        <v>44106.813194444447</v>
      </c>
      <c r="J1730" s="2">
        <v>44687.772916666669</v>
      </c>
      <c r="K1730" t="s">
        <v>52</v>
      </c>
    </row>
    <row r="1731" spans="1:11" x14ac:dyDescent="0.45">
      <c r="A1731">
        <v>1730</v>
      </c>
      <c r="F1731">
        <v>2535</v>
      </c>
      <c r="G1731">
        <v>2535</v>
      </c>
      <c r="H1731">
        <v>0</v>
      </c>
      <c r="I1731" s="2">
        <v>44106.826388888891</v>
      </c>
      <c r="J1731" s="2">
        <v>44670.738888888889</v>
      </c>
      <c r="K1731" t="s">
        <v>56</v>
      </c>
    </row>
    <row r="1732" spans="1:11" x14ac:dyDescent="0.45">
      <c r="A1732">
        <v>1731</v>
      </c>
      <c r="B1732" s="1">
        <v>36887</v>
      </c>
      <c r="F1732">
        <v>1550</v>
      </c>
      <c r="G1732">
        <v>1850</v>
      </c>
      <c r="H1732">
        <v>300</v>
      </c>
      <c r="I1732" s="2">
        <v>44106.831944444442</v>
      </c>
      <c r="J1732" s="2">
        <v>44636.70416666667</v>
      </c>
      <c r="K1732" t="s">
        <v>33</v>
      </c>
    </row>
    <row r="1733" spans="1:11" x14ac:dyDescent="0.45">
      <c r="A1733">
        <v>1732</v>
      </c>
      <c r="F1733">
        <v>1185</v>
      </c>
      <c r="G1733">
        <v>1185</v>
      </c>
      <c r="H1733">
        <v>0</v>
      </c>
      <c r="I1733" s="2">
        <v>44106.832638888889</v>
      </c>
      <c r="J1733" s="2">
        <v>44614.413888888892</v>
      </c>
      <c r="K1733" t="s">
        <v>49</v>
      </c>
    </row>
    <row r="1734" spans="1:11" x14ac:dyDescent="0.45">
      <c r="A1734">
        <v>1733</v>
      </c>
      <c r="F1734">
        <v>3765</v>
      </c>
      <c r="G1734">
        <v>3765</v>
      </c>
      <c r="H1734">
        <v>0</v>
      </c>
      <c r="I1734" s="2">
        <v>44106.850694444445</v>
      </c>
      <c r="J1734" s="2">
        <v>44739.569444444445</v>
      </c>
      <c r="K1734" t="s">
        <v>48</v>
      </c>
    </row>
    <row r="1735" spans="1:11" x14ac:dyDescent="0.45">
      <c r="A1735">
        <v>1734</v>
      </c>
      <c r="F1735">
        <v>400</v>
      </c>
      <c r="G1735">
        <v>700</v>
      </c>
      <c r="H1735">
        <v>300</v>
      </c>
      <c r="I1735" s="2">
        <v>44106.852777777778</v>
      </c>
      <c r="J1735" s="2">
        <v>44262.685416666667</v>
      </c>
      <c r="K1735" t="s">
        <v>436</v>
      </c>
    </row>
    <row r="1736" spans="1:11" x14ac:dyDescent="0.45">
      <c r="A1736">
        <v>1735</v>
      </c>
      <c r="F1736">
        <v>700</v>
      </c>
      <c r="G1736">
        <v>700</v>
      </c>
      <c r="H1736">
        <v>0</v>
      </c>
      <c r="I1736" s="2">
        <v>44106.85833333333</v>
      </c>
      <c r="K1736" t="s">
        <v>317</v>
      </c>
    </row>
    <row r="1737" spans="1:11" x14ac:dyDescent="0.45">
      <c r="A1737">
        <v>1736</v>
      </c>
      <c r="F1737">
        <v>400</v>
      </c>
      <c r="G1737">
        <v>400</v>
      </c>
      <c r="H1737">
        <v>0</v>
      </c>
      <c r="I1737" s="2">
        <v>44106.861111111109</v>
      </c>
      <c r="J1737" s="2">
        <v>44646.817361111112</v>
      </c>
      <c r="K1737" t="s">
        <v>56</v>
      </c>
    </row>
    <row r="1738" spans="1:11" x14ac:dyDescent="0.45">
      <c r="A1738">
        <v>1737</v>
      </c>
      <c r="B1738" s="1">
        <v>36549</v>
      </c>
      <c r="C1738" t="s">
        <v>60</v>
      </c>
      <c r="D1738" t="s">
        <v>21</v>
      </c>
      <c r="E1738">
        <v>27109</v>
      </c>
      <c r="F1738">
        <v>6930</v>
      </c>
      <c r="G1738">
        <v>7230</v>
      </c>
      <c r="H1738">
        <v>300</v>
      </c>
      <c r="I1738" s="2">
        <v>44106.887499999997</v>
      </c>
      <c r="J1738" s="2">
        <v>44670.538888888892</v>
      </c>
      <c r="K1738" t="s">
        <v>46</v>
      </c>
    </row>
    <row r="1739" spans="1:11" x14ac:dyDescent="0.45">
      <c r="A1739">
        <v>1738</v>
      </c>
      <c r="F1739">
        <v>735</v>
      </c>
      <c r="G1739">
        <v>735</v>
      </c>
      <c r="H1739">
        <v>0</v>
      </c>
      <c r="I1739" s="2">
        <v>44106.895833333336</v>
      </c>
      <c r="J1739" s="2">
        <v>44664.824305555558</v>
      </c>
      <c r="K1739" t="s">
        <v>26</v>
      </c>
    </row>
    <row r="1740" spans="1:11" x14ac:dyDescent="0.45">
      <c r="A1740">
        <v>1739</v>
      </c>
      <c r="F1740">
        <v>1345</v>
      </c>
      <c r="G1740">
        <v>1345</v>
      </c>
      <c r="H1740">
        <v>0</v>
      </c>
      <c r="I1740" s="2">
        <v>44106.898611111108</v>
      </c>
      <c r="J1740" s="2">
        <v>44681.373611111114</v>
      </c>
      <c r="K1740" t="s">
        <v>52</v>
      </c>
    </row>
    <row r="1741" spans="1:11" x14ac:dyDescent="0.45">
      <c r="A1741">
        <v>1740</v>
      </c>
      <c r="B1741" s="1">
        <v>37016</v>
      </c>
      <c r="C1741" t="s">
        <v>437</v>
      </c>
      <c r="D1741" t="s">
        <v>21</v>
      </c>
      <c r="E1741">
        <v>28079</v>
      </c>
      <c r="F1741">
        <v>14300</v>
      </c>
      <c r="G1741">
        <v>14400</v>
      </c>
      <c r="H1741">
        <v>100</v>
      </c>
      <c r="I1741" s="2">
        <v>44106.90625</v>
      </c>
      <c r="J1741" s="2">
        <v>44742.356944444444</v>
      </c>
      <c r="K1741" t="s">
        <v>33</v>
      </c>
    </row>
    <row r="1742" spans="1:11" x14ac:dyDescent="0.45">
      <c r="A1742">
        <v>1741</v>
      </c>
      <c r="F1742">
        <v>500</v>
      </c>
      <c r="G1742">
        <v>500</v>
      </c>
      <c r="H1742">
        <v>0</v>
      </c>
      <c r="I1742" s="2">
        <v>44106.969444444447</v>
      </c>
      <c r="J1742" s="2">
        <v>44583.8</v>
      </c>
      <c r="K1742" t="s">
        <v>48</v>
      </c>
    </row>
    <row r="1743" spans="1:11" x14ac:dyDescent="0.45">
      <c r="A1743">
        <v>1742</v>
      </c>
      <c r="F1743">
        <v>910</v>
      </c>
      <c r="G1743">
        <v>910</v>
      </c>
      <c r="H1743">
        <v>0</v>
      </c>
      <c r="I1743" s="2">
        <v>44107.449305555558</v>
      </c>
      <c r="J1743" s="2">
        <v>44659.376388888886</v>
      </c>
      <c r="K1743" t="s">
        <v>46</v>
      </c>
    </row>
    <row r="1744" spans="1:11" x14ac:dyDescent="0.45">
      <c r="A1744">
        <v>1743</v>
      </c>
      <c r="F1744">
        <v>790</v>
      </c>
      <c r="G1744">
        <v>790</v>
      </c>
      <c r="H1744">
        <v>0</v>
      </c>
      <c r="I1744" s="2">
        <v>44107.484027777777</v>
      </c>
      <c r="J1744" s="2">
        <v>44325.442361111112</v>
      </c>
      <c r="K1744" t="s">
        <v>317</v>
      </c>
    </row>
    <row r="1745" spans="1:11" x14ac:dyDescent="0.45">
      <c r="A1745">
        <v>1744</v>
      </c>
      <c r="F1745">
        <v>4760</v>
      </c>
      <c r="G1745">
        <v>4760</v>
      </c>
      <c r="H1745">
        <v>0</v>
      </c>
      <c r="I1745" s="2">
        <v>44107.495138888888</v>
      </c>
      <c r="J1745" s="2">
        <v>44573.752083333333</v>
      </c>
      <c r="K1745" t="s">
        <v>46</v>
      </c>
    </row>
    <row r="1746" spans="1:11" x14ac:dyDescent="0.45">
      <c r="A1746">
        <v>1745</v>
      </c>
      <c r="F1746">
        <v>620</v>
      </c>
      <c r="G1746">
        <v>620</v>
      </c>
      <c r="H1746">
        <v>0</v>
      </c>
      <c r="I1746" s="2">
        <v>44107.506944444445</v>
      </c>
      <c r="J1746" s="2">
        <v>44620.80972222222</v>
      </c>
      <c r="K1746" t="s">
        <v>48</v>
      </c>
    </row>
    <row r="1747" spans="1:11" x14ac:dyDescent="0.45">
      <c r="A1747">
        <v>1746</v>
      </c>
      <c r="F1747">
        <v>735</v>
      </c>
      <c r="G1747">
        <v>735</v>
      </c>
      <c r="H1747">
        <v>0</v>
      </c>
      <c r="I1747" s="2">
        <v>44107.536805555559</v>
      </c>
      <c r="J1747" s="2">
        <v>44658.750694444447</v>
      </c>
      <c r="K1747" t="s">
        <v>30</v>
      </c>
    </row>
    <row r="1748" spans="1:11" x14ac:dyDescent="0.45">
      <c r="A1748">
        <v>1747</v>
      </c>
      <c r="F1748">
        <v>700</v>
      </c>
      <c r="G1748">
        <v>700</v>
      </c>
      <c r="H1748">
        <v>0</v>
      </c>
      <c r="I1748" s="2">
        <v>44107.556250000001</v>
      </c>
      <c r="K1748" t="s">
        <v>317</v>
      </c>
    </row>
    <row r="1749" spans="1:11" x14ac:dyDescent="0.45">
      <c r="A1749">
        <v>1748</v>
      </c>
      <c r="F1749">
        <v>1100</v>
      </c>
      <c r="G1749">
        <v>1100</v>
      </c>
      <c r="H1749">
        <v>0</v>
      </c>
      <c r="I1749" s="2">
        <v>44107.564583333333</v>
      </c>
      <c r="J1749" s="2">
        <v>44118.768750000003</v>
      </c>
      <c r="K1749" t="s">
        <v>379</v>
      </c>
    </row>
    <row r="1750" spans="1:11" x14ac:dyDescent="0.45">
      <c r="A1750">
        <v>1749</v>
      </c>
      <c r="F1750">
        <v>7045</v>
      </c>
      <c r="G1750">
        <v>7045</v>
      </c>
      <c r="H1750">
        <v>0</v>
      </c>
      <c r="I1750" s="2">
        <v>44107.572916666664</v>
      </c>
      <c r="J1750" s="2">
        <v>44658.75</v>
      </c>
      <c r="K1750" t="s">
        <v>438</v>
      </c>
    </row>
    <row r="1751" spans="1:11" x14ac:dyDescent="0.45">
      <c r="A1751">
        <v>1750</v>
      </c>
      <c r="F1751">
        <v>400</v>
      </c>
      <c r="G1751">
        <v>400</v>
      </c>
      <c r="H1751">
        <v>0</v>
      </c>
      <c r="I1751" s="2">
        <v>44107.615972222222</v>
      </c>
      <c r="K1751" t="s">
        <v>311</v>
      </c>
    </row>
    <row r="1752" spans="1:11" x14ac:dyDescent="0.45">
      <c r="A1752">
        <v>1751</v>
      </c>
      <c r="F1752">
        <v>450</v>
      </c>
      <c r="G1752">
        <v>850</v>
      </c>
      <c r="H1752">
        <v>400</v>
      </c>
      <c r="I1752" s="2">
        <v>44107.667361111111</v>
      </c>
      <c r="J1752" s="2">
        <v>44583.902083333334</v>
      </c>
      <c r="K1752" t="s">
        <v>56</v>
      </c>
    </row>
    <row r="1753" spans="1:11" x14ac:dyDescent="0.45">
      <c r="A1753">
        <v>1752</v>
      </c>
      <c r="F1753">
        <v>145</v>
      </c>
      <c r="G1753">
        <v>1145</v>
      </c>
      <c r="H1753">
        <v>1000</v>
      </c>
      <c r="I1753" s="2">
        <v>44107.669444444444</v>
      </c>
      <c r="J1753" s="2">
        <v>44332.834722222222</v>
      </c>
      <c r="K1753" t="s">
        <v>379</v>
      </c>
    </row>
    <row r="1754" spans="1:11" x14ac:dyDescent="0.45">
      <c r="A1754">
        <v>1753</v>
      </c>
      <c r="C1754" t="s">
        <v>132</v>
      </c>
      <c r="D1754" t="s">
        <v>21</v>
      </c>
      <c r="E1754">
        <v>28207</v>
      </c>
      <c r="F1754">
        <v>975</v>
      </c>
      <c r="G1754">
        <v>1285</v>
      </c>
      <c r="H1754">
        <v>310</v>
      </c>
      <c r="I1754" s="2">
        <v>44107.748611111114</v>
      </c>
      <c r="J1754" s="2">
        <v>44659.921527777777</v>
      </c>
      <c r="K1754" t="s">
        <v>33</v>
      </c>
    </row>
    <row r="1755" spans="1:11" x14ac:dyDescent="0.45">
      <c r="A1755">
        <v>1754</v>
      </c>
      <c r="F1755">
        <v>3120</v>
      </c>
      <c r="G1755">
        <v>3620</v>
      </c>
      <c r="H1755">
        <v>500</v>
      </c>
      <c r="I1755" s="2">
        <v>44107.76666666667</v>
      </c>
      <c r="J1755" s="2">
        <v>44669.750694444447</v>
      </c>
      <c r="K1755" t="s">
        <v>56</v>
      </c>
    </row>
    <row r="1756" spans="1:11" x14ac:dyDescent="0.45">
      <c r="A1756">
        <v>1755</v>
      </c>
      <c r="F1756">
        <v>610</v>
      </c>
      <c r="G1756">
        <v>610</v>
      </c>
      <c r="H1756">
        <v>0</v>
      </c>
      <c r="I1756" s="2">
        <v>44107.768055555556</v>
      </c>
      <c r="J1756" s="2">
        <v>44485.795138888891</v>
      </c>
      <c r="K1756" t="s">
        <v>56</v>
      </c>
    </row>
    <row r="1757" spans="1:11" x14ac:dyDescent="0.45">
      <c r="A1757">
        <v>1756</v>
      </c>
      <c r="F1757">
        <v>1900</v>
      </c>
      <c r="G1757">
        <v>1900</v>
      </c>
      <c r="H1757">
        <v>0</v>
      </c>
      <c r="I1757" s="2">
        <v>44107.776388888888</v>
      </c>
      <c r="J1757" s="2">
        <v>44684.762499999997</v>
      </c>
      <c r="K1757" t="s">
        <v>56</v>
      </c>
    </row>
    <row r="1758" spans="1:11" x14ac:dyDescent="0.45">
      <c r="A1758">
        <v>1757</v>
      </c>
      <c r="B1758" s="1">
        <v>36609</v>
      </c>
      <c r="C1758" t="s">
        <v>20</v>
      </c>
      <c r="D1758" t="s">
        <v>21</v>
      </c>
      <c r="E1758">
        <v>27106</v>
      </c>
      <c r="F1758">
        <v>2315</v>
      </c>
      <c r="G1758">
        <v>2315</v>
      </c>
      <c r="H1758">
        <v>0</v>
      </c>
      <c r="I1758" s="2">
        <v>44107.78402777778</v>
      </c>
      <c r="J1758" s="2">
        <v>44699.500694444447</v>
      </c>
      <c r="K1758" t="s">
        <v>52</v>
      </c>
    </row>
    <row r="1759" spans="1:11" x14ac:dyDescent="0.45">
      <c r="A1759">
        <v>1758</v>
      </c>
      <c r="F1759">
        <v>1580</v>
      </c>
      <c r="G1759">
        <v>1580</v>
      </c>
      <c r="H1759">
        <v>0</v>
      </c>
      <c r="I1759" s="2">
        <v>44107.79583333333</v>
      </c>
      <c r="J1759" s="2">
        <v>44691.786805555559</v>
      </c>
      <c r="K1759" t="s">
        <v>30</v>
      </c>
    </row>
    <row r="1760" spans="1:11" x14ac:dyDescent="0.45">
      <c r="A1760">
        <v>1759</v>
      </c>
      <c r="C1760" t="s">
        <v>439</v>
      </c>
      <c r="D1760" t="s">
        <v>178</v>
      </c>
      <c r="E1760">
        <v>7853</v>
      </c>
      <c r="F1760">
        <v>395</v>
      </c>
      <c r="G1760">
        <v>1395</v>
      </c>
      <c r="H1760">
        <v>1000</v>
      </c>
      <c r="I1760" s="2">
        <v>44107.804166666669</v>
      </c>
      <c r="J1760" s="2">
        <v>44618.790972222225</v>
      </c>
      <c r="K1760" t="s">
        <v>440</v>
      </c>
    </row>
    <row r="1761" spans="1:11" x14ac:dyDescent="0.45">
      <c r="A1761">
        <v>1760</v>
      </c>
      <c r="F1761">
        <v>1410</v>
      </c>
      <c r="G1761">
        <v>1410</v>
      </c>
      <c r="H1761">
        <v>0</v>
      </c>
      <c r="I1761" s="2">
        <v>44107.804166666669</v>
      </c>
      <c r="J1761" s="2">
        <v>44669.693055555559</v>
      </c>
      <c r="K1761" t="s">
        <v>30</v>
      </c>
    </row>
    <row r="1762" spans="1:11" x14ac:dyDescent="0.45">
      <c r="A1762">
        <v>1761</v>
      </c>
      <c r="F1762">
        <v>3270</v>
      </c>
      <c r="G1762">
        <v>4570</v>
      </c>
      <c r="H1762">
        <v>1300</v>
      </c>
      <c r="I1762" s="2">
        <v>44107.835416666669</v>
      </c>
      <c r="J1762" s="2">
        <v>44692.820138888892</v>
      </c>
      <c r="K1762" t="s">
        <v>52</v>
      </c>
    </row>
    <row r="1763" spans="1:11" x14ac:dyDescent="0.45">
      <c r="A1763">
        <v>1762</v>
      </c>
      <c r="F1763">
        <v>580</v>
      </c>
      <c r="G1763">
        <v>980</v>
      </c>
      <c r="H1763">
        <v>400</v>
      </c>
      <c r="I1763" s="2">
        <v>44107.855555555558</v>
      </c>
      <c r="J1763" s="2">
        <v>44645.461805555555</v>
      </c>
      <c r="K1763" t="s">
        <v>136</v>
      </c>
    </row>
    <row r="1764" spans="1:11" x14ac:dyDescent="0.45">
      <c r="A1764">
        <v>1763</v>
      </c>
      <c r="F1764">
        <v>700</v>
      </c>
      <c r="G1764">
        <v>1000</v>
      </c>
      <c r="H1764">
        <v>300</v>
      </c>
      <c r="I1764" s="2">
        <v>44107.926388888889</v>
      </c>
      <c r="J1764" s="2">
        <v>44611.53402777778</v>
      </c>
      <c r="K1764" t="s">
        <v>56</v>
      </c>
    </row>
    <row r="1765" spans="1:11" x14ac:dyDescent="0.45">
      <c r="A1765">
        <v>1764</v>
      </c>
      <c r="F1765">
        <v>800</v>
      </c>
      <c r="G1765">
        <v>800</v>
      </c>
      <c r="H1765">
        <v>0</v>
      </c>
      <c r="I1765" s="2">
        <v>44107.993055555555</v>
      </c>
      <c r="J1765" s="2">
        <v>44583.82708333333</v>
      </c>
      <c r="K1765" t="s">
        <v>48</v>
      </c>
    </row>
    <row r="1766" spans="1:11" x14ac:dyDescent="0.45">
      <c r="A1766">
        <v>1765</v>
      </c>
      <c r="F1766">
        <v>700</v>
      </c>
      <c r="G1766">
        <v>700</v>
      </c>
      <c r="H1766">
        <v>0</v>
      </c>
      <c r="I1766" s="2">
        <v>44108.072222222225</v>
      </c>
      <c r="K1766" t="s">
        <v>317</v>
      </c>
    </row>
    <row r="1767" spans="1:11" x14ac:dyDescent="0.45">
      <c r="A1767">
        <v>1766</v>
      </c>
      <c r="F1767">
        <v>400</v>
      </c>
      <c r="G1767">
        <v>700</v>
      </c>
      <c r="H1767">
        <v>300</v>
      </c>
      <c r="I1767" s="2">
        <v>44108.427777777775</v>
      </c>
      <c r="J1767" s="2">
        <v>44257.434027777781</v>
      </c>
      <c r="K1767" t="s">
        <v>441</v>
      </c>
    </row>
    <row r="1768" spans="1:11" x14ac:dyDescent="0.45">
      <c r="A1768">
        <v>1767</v>
      </c>
      <c r="F1768">
        <v>1060</v>
      </c>
      <c r="G1768">
        <v>1060</v>
      </c>
      <c r="H1768">
        <v>0</v>
      </c>
      <c r="I1768" s="2">
        <v>44108.531944444447</v>
      </c>
      <c r="J1768" s="2">
        <v>44665.65</v>
      </c>
      <c r="K1768" t="s">
        <v>106</v>
      </c>
    </row>
    <row r="1769" spans="1:11" x14ac:dyDescent="0.45">
      <c r="A1769">
        <v>1768</v>
      </c>
      <c r="F1769">
        <v>1850</v>
      </c>
      <c r="G1769">
        <v>1850</v>
      </c>
      <c r="H1769">
        <v>0</v>
      </c>
      <c r="I1769" s="2">
        <v>44108.533333333333</v>
      </c>
      <c r="J1769" s="2">
        <v>44638.966666666667</v>
      </c>
      <c r="K1769" t="s">
        <v>49</v>
      </c>
    </row>
    <row r="1770" spans="1:11" x14ac:dyDescent="0.45">
      <c r="A1770">
        <v>1769</v>
      </c>
      <c r="F1770">
        <v>1025</v>
      </c>
      <c r="G1770">
        <v>1025</v>
      </c>
      <c r="H1770">
        <v>0</v>
      </c>
      <c r="I1770" s="2">
        <v>44108.534722222219</v>
      </c>
      <c r="J1770" s="2">
        <v>44515.362500000003</v>
      </c>
      <c r="K1770" t="s">
        <v>413</v>
      </c>
    </row>
    <row r="1771" spans="1:11" x14ac:dyDescent="0.45">
      <c r="A1771">
        <v>1770</v>
      </c>
      <c r="F1771">
        <v>685</v>
      </c>
      <c r="G1771">
        <v>685</v>
      </c>
      <c r="H1771">
        <v>0</v>
      </c>
      <c r="I1771" s="2">
        <v>44108.534722222219</v>
      </c>
      <c r="J1771" s="2">
        <v>44316.620833333334</v>
      </c>
      <c r="K1771" t="s">
        <v>442</v>
      </c>
    </row>
    <row r="1772" spans="1:11" x14ac:dyDescent="0.45">
      <c r="A1772">
        <v>1771</v>
      </c>
      <c r="F1772">
        <v>2815</v>
      </c>
      <c r="G1772">
        <v>2815</v>
      </c>
      <c r="H1772">
        <v>0</v>
      </c>
      <c r="I1772" s="2">
        <v>44108.546527777777</v>
      </c>
      <c r="J1772" s="2">
        <v>44643.84652777778</v>
      </c>
      <c r="K1772" t="s">
        <v>56</v>
      </c>
    </row>
    <row r="1773" spans="1:11" x14ac:dyDescent="0.45">
      <c r="A1773">
        <v>1772</v>
      </c>
      <c r="B1773" s="1">
        <v>36247</v>
      </c>
      <c r="F1773">
        <v>700</v>
      </c>
      <c r="G1773">
        <v>1000</v>
      </c>
      <c r="H1773">
        <v>300</v>
      </c>
      <c r="I1773" s="2">
        <v>44108.547222222223</v>
      </c>
      <c r="J1773" s="2">
        <v>44219.495833333334</v>
      </c>
      <c r="K1773" t="s">
        <v>443</v>
      </c>
    </row>
    <row r="1774" spans="1:11" x14ac:dyDescent="0.45">
      <c r="A1774">
        <v>1773</v>
      </c>
      <c r="B1774" s="1">
        <v>36280</v>
      </c>
      <c r="F1774">
        <v>390</v>
      </c>
      <c r="G1774">
        <v>690</v>
      </c>
      <c r="H1774">
        <v>300</v>
      </c>
      <c r="I1774" s="2">
        <v>44108.54791666667</v>
      </c>
      <c r="J1774" s="2">
        <v>44337.559027777781</v>
      </c>
      <c r="K1774" t="s">
        <v>443</v>
      </c>
    </row>
    <row r="1775" spans="1:11" x14ac:dyDescent="0.45">
      <c r="A1775">
        <v>1774</v>
      </c>
      <c r="C1775" t="s">
        <v>444</v>
      </c>
      <c r="D1775" t="s">
        <v>21</v>
      </c>
      <c r="E1775">
        <v>27869</v>
      </c>
      <c r="F1775">
        <v>1180</v>
      </c>
      <c r="G1775">
        <v>4030</v>
      </c>
      <c r="H1775">
        <v>2850</v>
      </c>
      <c r="I1775" s="2">
        <v>44108.571527777778</v>
      </c>
      <c r="J1775" s="2">
        <v>44416.504861111112</v>
      </c>
      <c r="K1775" t="s">
        <v>317</v>
      </c>
    </row>
    <row r="1776" spans="1:11" x14ac:dyDescent="0.45">
      <c r="A1776">
        <v>1775</v>
      </c>
      <c r="F1776">
        <v>1930</v>
      </c>
      <c r="G1776">
        <v>1930</v>
      </c>
      <c r="H1776">
        <v>0</v>
      </c>
      <c r="I1776" s="2">
        <v>44108.575694444444</v>
      </c>
      <c r="J1776" s="2">
        <v>44589.710416666669</v>
      </c>
      <c r="K1776" t="s">
        <v>29</v>
      </c>
    </row>
    <row r="1777" spans="1:11" x14ac:dyDescent="0.45">
      <c r="A1777">
        <v>1776</v>
      </c>
      <c r="F1777">
        <v>2810</v>
      </c>
      <c r="G1777">
        <v>2810</v>
      </c>
      <c r="H1777">
        <v>0</v>
      </c>
      <c r="I1777" s="2">
        <v>44108.595138888886</v>
      </c>
      <c r="J1777" s="2">
        <v>44639.577777777777</v>
      </c>
      <c r="K1777" t="s">
        <v>52</v>
      </c>
    </row>
    <row r="1778" spans="1:11" x14ac:dyDescent="0.45">
      <c r="A1778">
        <v>1777</v>
      </c>
      <c r="F1778">
        <v>1220</v>
      </c>
      <c r="G1778">
        <v>2220</v>
      </c>
      <c r="H1778">
        <v>1000</v>
      </c>
      <c r="I1778" s="2">
        <v>44108.6</v>
      </c>
      <c r="J1778" s="2">
        <v>44685.434027777781</v>
      </c>
      <c r="K1778" t="s">
        <v>56</v>
      </c>
    </row>
    <row r="1779" spans="1:11" x14ac:dyDescent="0.45">
      <c r="A1779">
        <v>1778</v>
      </c>
      <c r="F1779">
        <v>1100</v>
      </c>
      <c r="G1779">
        <v>1100</v>
      </c>
      <c r="H1779">
        <v>0</v>
      </c>
      <c r="I1779" s="2">
        <v>44108.695138888892</v>
      </c>
      <c r="J1779" s="2">
        <v>44583.899305555555</v>
      </c>
      <c r="K1779" t="s">
        <v>33</v>
      </c>
    </row>
    <row r="1780" spans="1:11" x14ac:dyDescent="0.45">
      <c r="A1780">
        <v>1779</v>
      </c>
      <c r="F1780">
        <v>1370</v>
      </c>
      <c r="G1780">
        <v>1370</v>
      </c>
      <c r="H1780">
        <v>0</v>
      </c>
      <c r="I1780" s="2">
        <v>44108.783333333333</v>
      </c>
      <c r="J1780" s="2">
        <v>44720.396527777775</v>
      </c>
      <c r="K1780" t="s">
        <v>29</v>
      </c>
    </row>
    <row r="1781" spans="1:11" x14ac:dyDescent="0.45">
      <c r="A1781">
        <v>1780</v>
      </c>
      <c r="F1781">
        <v>730</v>
      </c>
      <c r="G1781">
        <v>730</v>
      </c>
      <c r="H1781">
        <v>0</v>
      </c>
      <c r="I1781" s="2">
        <v>44108.791666666664</v>
      </c>
      <c r="J1781" s="2">
        <v>44324.773611111108</v>
      </c>
      <c r="K1781" t="s">
        <v>317</v>
      </c>
    </row>
    <row r="1782" spans="1:11" x14ac:dyDescent="0.45">
      <c r="A1782">
        <v>1781</v>
      </c>
      <c r="F1782">
        <v>1320</v>
      </c>
      <c r="G1782">
        <v>1320</v>
      </c>
      <c r="H1782">
        <v>0</v>
      </c>
      <c r="I1782" s="2">
        <v>44108.825694444444</v>
      </c>
      <c r="J1782" s="2">
        <v>44538.779861111114</v>
      </c>
      <c r="K1782" t="s">
        <v>56</v>
      </c>
    </row>
    <row r="1783" spans="1:11" x14ac:dyDescent="0.45">
      <c r="A1783">
        <v>1782</v>
      </c>
      <c r="F1783">
        <v>1490</v>
      </c>
      <c r="G1783">
        <v>1490</v>
      </c>
      <c r="H1783">
        <v>0</v>
      </c>
      <c r="I1783" s="2">
        <v>44109.490972222222</v>
      </c>
      <c r="J1783" s="2">
        <v>44669.47152777778</v>
      </c>
      <c r="K1783" t="s">
        <v>105</v>
      </c>
    </row>
    <row r="1784" spans="1:11" x14ac:dyDescent="0.45">
      <c r="A1784">
        <v>1783</v>
      </c>
      <c r="F1784">
        <v>980</v>
      </c>
      <c r="G1784">
        <v>980</v>
      </c>
      <c r="H1784">
        <v>0</v>
      </c>
      <c r="I1784" s="2">
        <v>44109.502083333333</v>
      </c>
      <c r="J1784" s="2">
        <v>44659.398611111108</v>
      </c>
      <c r="K1784" t="s">
        <v>336</v>
      </c>
    </row>
    <row r="1785" spans="1:11" x14ac:dyDescent="0.45">
      <c r="A1785">
        <v>1784</v>
      </c>
      <c r="F1785">
        <v>560</v>
      </c>
      <c r="G1785">
        <v>560</v>
      </c>
      <c r="H1785">
        <v>0</v>
      </c>
      <c r="I1785" s="2">
        <v>44109.613194444442</v>
      </c>
      <c r="J1785" s="2">
        <v>44659.787499999999</v>
      </c>
      <c r="K1785" t="s">
        <v>445</v>
      </c>
    </row>
    <row r="1786" spans="1:11" x14ac:dyDescent="0.45">
      <c r="A1786">
        <v>1785</v>
      </c>
      <c r="F1786">
        <v>500</v>
      </c>
      <c r="G1786">
        <v>500</v>
      </c>
      <c r="H1786">
        <v>0</v>
      </c>
      <c r="I1786" s="2">
        <v>44109.613888888889</v>
      </c>
      <c r="J1786" s="2">
        <v>44513.78125</v>
      </c>
      <c r="K1786" t="s">
        <v>30</v>
      </c>
    </row>
    <row r="1787" spans="1:11" x14ac:dyDescent="0.45">
      <c r="A1787">
        <v>1786</v>
      </c>
      <c r="B1787" s="1">
        <v>37070</v>
      </c>
      <c r="F1787">
        <v>700</v>
      </c>
      <c r="G1787">
        <v>700</v>
      </c>
      <c r="H1787">
        <v>0</v>
      </c>
      <c r="I1787" s="2">
        <v>44109.659722222219</v>
      </c>
      <c r="J1787" s="2">
        <v>44162.708333333336</v>
      </c>
      <c r="K1787" t="s">
        <v>445</v>
      </c>
    </row>
    <row r="1788" spans="1:11" x14ac:dyDescent="0.45">
      <c r="A1788">
        <v>1787</v>
      </c>
      <c r="F1788">
        <v>1920</v>
      </c>
      <c r="G1788">
        <v>1920</v>
      </c>
      <c r="H1788">
        <v>0</v>
      </c>
      <c r="I1788" s="2">
        <v>44109.698611111111</v>
      </c>
      <c r="J1788" s="2">
        <v>44684.738194444442</v>
      </c>
      <c r="K1788" t="s">
        <v>46</v>
      </c>
    </row>
    <row r="1789" spans="1:11" x14ac:dyDescent="0.45">
      <c r="A1789">
        <v>1788</v>
      </c>
      <c r="F1789">
        <v>650</v>
      </c>
      <c r="G1789">
        <v>650</v>
      </c>
      <c r="H1789">
        <v>0</v>
      </c>
      <c r="I1789" s="2">
        <v>44110.396527777775</v>
      </c>
      <c r="J1789" s="2">
        <v>44572.542361111111</v>
      </c>
      <c r="K1789" t="s">
        <v>30</v>
      </c>
    </row>
    <row r="1790" spans="1:11" x14ac:dyDescent="0.45">
      <c r="A1790">
        <v>1789</v>
      </c>
      <c r="B1790" s="1">
        <v>37057</v>
      </c>
      <c r="F1790">
        <v>1050</v>
      </c>
      <c r="G1790">
        <v>1500</v>
      </c>
      <c r="H1790">
        <v>450</v>
      </c>
      <c r="I1790" s="2">
        <v>44110.52847222222</v>
      </c>
      <c r="J1790" s="2">
        <v>44604.623611111114</v>
      </c>
      <c r="K1790" t="s">
        <v>204</v>
      </c>
    </row>
    <row r="1791" spans="1:11" x14ac:dyDescent="0.45">
      <c r="A1791">
        <v>1790</v>
      </c>
      <c r="F1791">
        <v>4490</v>
      </c>
      <c r="G1791">
        <v>4490</v>
      </c>
      <c r="H1791">
        <v>0</v>
      </c>
      <c r="I1791" s="2">
        <v>44110.59097222222</v>
      </c>
      <c r="J1791" s="2">
        <v>44534.850694444445</v>
      </c>
      <c r="K1791" t="s">
        <v>48</v>
      </c>
    </row>
    <row r="1792" spans="1:11" x14ac:dyDescent="0.45">
      <c r="A1792">
        <v>1791</v>
      </c>
      <c r="F1792">
        <v>625</v>
      </c>
      <c r="G1792">
        <v>625</v>
      </c>
      <c r="H1792">
        <v>0</v>
      </c>
      <c r="I1792" s="2">
        <v>44110.663888888892</v>
      </c>
      <c r="J1792" s="2">
        <v>44457.895138888889</v>
      </c>
      <c r="K1792" t="s">
        <v>445</v>
      </c>
    </row>
    <row r="1793" spans="1:11" x14ac:dyDescent="0.45">
      <c r="A1793">
        <v>1792</v>
      </c>
      <c r="F1793">
        <v>2420</v>
      </c>
      <c r="G1793">
        <v>2420</v>
      </c>
      <c r="H1793">
        <v>0</v>
      </c>
      <c r="I1793" s="2">
        <v>44110.769444444442</v>
      </c>
      <c r="J1793" s="2">
        <v>44611.582638888889</v>
      </c>
      <c r="K1793" t="s">
        <v>30</v>
      </c>
    </row>
    <row r="1794" spans="1:11" x14ac:dyDescent="0.45">
      <c r="A1794">
        <v>1793</v>
      </c>
      <c r="B1794" s="1">
        <v>36262</v>
      </c>
      <c r="F1794">
        <v>1565</v>
      </c>
      <c r="G1794">
        <v>1565</v>
      </c>
      <c r="H1794">
        <v>0</v>
      </c>
      <c r="I1794" s="2">
        <v>44110.772222222222</v>
      </c>
      <c r="J1794" s="2">
        <v>44595.77847222222</v>
      </c>
      <c r="K1794" t="s">
        <v>379</v>
      </c>
    </row>
    <row r="1795" spans="1:11" x14ac:dyDescent="0.45">
      <c r="A1795">
        <v>1794</v>
      </c>
      <c r="F1795">
        <v>3395</v>
      </c>
      <c r="G1795">
        <v>3895</v>
      </c>
      <c r="H1795">
        <v>500</v>
      </c>
      <c r="I1795" s="2">
        <v>44110.811111111114</v>
      </c>
      <c r="J1795" s="2">
        <v>44662.504861111112</v>
      </c>
      <c r="K1795" t="s">
        <v>175</v>
      </c>
    </row>
    <row r="1796" spans="1:11" x14ac:dyDescent="0.45">
      <c r="A1796">
        <v>1795</v>
      </c>
      <c r="F1796">
        <v>2350</v>
      </c>
      <c r="G1796">
        <v>2350</v>
      </c>
      <c r="H1796">
        <v>0</v>
      </c>
      <c r="I1796" s="2">
        <v>44110.813194444447</v>
      </c>
      <c r="J1796" s="2">
        <v>44604.61041666667</v>
      </c>
      <c r="K1796" t="s">
        <v>46</v>
      </c>
    </row>
    <row r="1797" spans="1:11" x14ac:dyDescent="0.45">
      <c r="A1797">
        <v>1796</v>
      </c>
      <c r="F1797">
        <v>700</v>
      </c>
      <c r="G1797">
        <v>700</v>
      </c>
      <c r="H1797">
        <v>0</v>
      </c>
      <c r="I1797" s="2">
        <v>44110.847916666666</v>
      </c>
      <c r="K1797" t="s">
        <v>317</v>
      </c>
    </row>
    <row r="1798" spans="1:11" x14ac:dyDescent="0.45">
      <c r="A1798">
        <v>1797</v>
      </c>
      <c r="F1798">
        <v>700</v>
      </c>
      <c r="G1798">
        <v>700</v>
      </c>
      <c r="H1798">
        <v>0</v>
      </c>
      <c r="I1798" s="2">
        <v>44110.850694444445</v>
      </c>
      <c r="J1798" s="2">
        <v>44614.413194444445</v>
      </c>
      <c r="K1798" t="s">
        <v>30</v>
      </c>
    </row>
    <row r="1799" spans="1:11" x14ac:dyDescent="0.45">
      <c r="A1799">
        <v>1798</v>
      </c>
      <c r="F1799">
        <v>2720</v>
      </c>
      <c r="G1799">
        <v>2720</v>
      </c>
      <c r="H1799">
        <v>0</v>
      </c>
      <c r="I1799" s="2">
        <v>44110.850694444445</v>
      </c>
      <c r="J1799" s="2">
        <v>44724.961805555555</v>
      </c>
      <c r="K1799" t="s">
        <v>30</v>
      </c>
    </row>
    <row r="1800" spans="1:11" x14ac:dyDescent="0.45">
      <c r="A1800">
        <v>1799</v>
      </c>
      <c r="F1800">
        <v>500</v>
      </c>
      <c r="G1800">
        <v>500</v>
      </c>
      <c r="H1800">
        <v>0</v>
      </c>
      <c r="I1800" s="2">
        <v>44110.90347222222</v>
      </c>
      <c r="J1800" s="2">
        <v>44583.835416666669</v>
      </c>
      <c r="K1800" t="s">
        <v>48</v>
      </c>
    </row>
    <row r="1801" spans="1:11" x14ac:dyDescent="0.45">
      <c r="A1801">
        <v>1800</v>
      </c>
      <c r="F1801">
        <v>2970</v>
      </c>
      <c r="G1801">
        <v>3970</v>
      </c>
      <c r="H1801">
        <v>1000</v>
      </c>
      <c r="I1801" s="2">
        <v>44111.336111111108</v>
      </c>
      <c r="J1801" s="2">
        <v>44430.414583333331</v>
      </c>
      <c r="K1801" t="s">
        <v>446</v>
      </c>
    </row>
    <row r="1802" spans="1:11" x14ac:dyDescent="0.45">
      <c r="A1802">
        <v>1801</v>
      </c>
      <c r="F1802">
        <v>880</v>
      </c>
      <c r="G1802">
        <v>880</v>
      </c>
      <c r="H1802">
        <v>0</v>
      </c>
      <c r="I1802" s="2">
        <v>44111.379861111112</v>
      </c>
      <c r="J1802" s="2">
        <v>44718.652777777781</v>
      </c>
      <c r="K1802" t="s">
        <v>106</v>
      </c>
    </row>
    <row r="1803" spans="1:11" x14ac:dyDescent="0.45">
      <c r="A1803">
        <v>1802</v>
      </c>
      <c r="F1803">
        <v>100</v>
      </c>
      <c r="G1803">
        <v>400</v>
      </c>
      <c r="H1803">
        <v>300</v>
      </c>
      <c r="I1803" s="2">
        <v>44111.411805555559</v>
      </c>
      <c r="K1803" t="s">
        <v>447</v>
      </c>
    </row>
    <row r="1804" spans="1:11" x14ac:dyDescent="0.45">
      <c r="A1804">
        <v>1803</v>
      </c>
      <c r="F1804">
        <v>950</v>
      </c>
      <c r="G1804">
        <v>950</v>
      </c>
      <c r="H1804">
        <v>0</v>
      </c>
      <c r="I1804" s="2">
        <v>44111.427083333336</v>
      </c>
      <c r="J1804" s="2">
        <v>44639.029861111114</v>
      </c>
      <c r="K1804" t="s">
        <v>48</v>
      </c>
    </row>
    <row r="1805" spans="1:11" x14ac:dyDescent="0.45">
      <c r="A1805">
        <v>1804</v>
      </c>
      <c r="F1805">
        <v>400</v>
      </c>
      <c r="G1805">
        <v>400</v>
      </c>
      <c r="H1805">
        <v>0</v>
      </c>
      <c r="I1805" s="2">
        <v>44111.427777777775</v>
      </c>
      <c r="J1805" s="2">
        <v>44583.517361111109</v>
      </c>
      <c r="K1805" t="s">
        <v>56</v>
      </c>
    </row>
    <row r="1806" spans="1:11" x14ac:dyDescent="0.45">
      <c r="A1806">
        <v>1805</v>
      </c>
      <c r="F1806">
        <v>900</v>
      </c>
      <c r="G1806">
        <v>900</v>
      </c>
      <c r="H1806">
        <v>0</v>
      </c>
      <c r="I1806" s="2">
        <v>44111.461111111108</v>
      </c>
      <c r="J1806" s="2">
        <v>44602.376388888886</v>
      </c>
      <c r="K1806" t="s">
        <v>224</v>
      </c>
    </row>
    <row r="1807" spans="1:11" x14ac:dyDescent="0.45">
      <c r="A1807">
        <v>1806</v>
      </c>
      <c r="F1807">
        <v>2945</v>
      </c>
      <c r="G1807">
        <v>2945</v>
      </c>
      <c r="H1807">
        <v>0</v>
      </c>
      <c r="I1807" s="2">
        <v>44111.491666666669</v>
      </c>
      <c r="J1807" s="2">
        <v>44689.51666666667</v>
      </c>
      <c r="K1807" t="s">
        <v>33</v>
      </c>
    </row>
    <row r="1808" spans="1:11" x14ac:dyDescent="0.45">
      <c r="A1808">
        <v>1807</v>
      </c>
      <c r="F1808">
        <v>720</v>
      </c>
      <c r="G1808">
        <v>720</v>
      </c>
      <c r="H1808">
        <v>0</v>
      </c>
      <c r="I1808" s="2">
        <v>44111.76666666667</v>
      </c>
      <c r="J1808" s="2">
        <v>44527.67291666667</v>
      </c>
      <c r="K1808" t="s">
        <v>448</v>
      </c>
    </row>
    <row r="1809" spans="1:11" x14ac:dyDescent="0.45">
      <c r="A1809">
        <v>1808</v>
      </c>
      <c r="F1809">
        <v>600</v>
      </c>
      <c r="G1809">
        <v>600</v>
      </c>
      <c r="H1809">
        <v>0</v>
      </c>
      <c r="I1809" s="2">
        <v>44111.791666666664</v>
      </c>
      <c r="J1809" s="2">
        <v>44513.816666666666</v>
      </c>
      <c r="K1809" t="s">
        <v>48</v>
      </c>
    </row>
    <row r="1810" spans="1:11" x14ac:dyDescent="0.45">
      <c r="A1810">
        <v>1809</v>
      </c>
      <c r="F1810">
        <v>450</v>
      </c>
      <c r="G1810">
        <v>750</v>
      </c>
      <c r="H1810">
        <v>300</v>
      </c>
      <c r="I1810" s="2">
        <v>44111.923611111109</v>
      </c>
      <c r="J1810" s="2">
        <v>44622.922222222223</v>
      </c>
      <c r="K1810" t="s">
        <v>30</v>
      </c>
    </row>
    <row r="1811" spans="1:11" x14ac:dyDescent="0.45">
      <c r="A1811">
        <v>1810</v>
      </c>
      <c r="F1811">
        <v>770</v>
      </c>
      <c r="G1811">
        <v>770</v>
      </c>
      <c r="H1811">
        <v>0</v>
      </c>
      <c r="I1811" s="2">
        <v>44112.412499999999</v>
      </c>
      <c r="J1811" s="2">
        <v>44329.445138888892</v>
      </c>
      <c r="K1811" t="s">
        <v>327</v>
      </c>
    </row>
    <row r="1812" spans="1:11" x14ac:dyDescent="0.45">
      <c r="A1812">
        <v>1811</v>
      </c>
      <c r="F1812">
        <v>7530</v>
      </c>
      <c r="G1812">
        <v>8530</v>
      </c>
      <c r="H1812">
        <v>1000</v>
      </c>
      <c r="I1812" s="2">
        <v>44112.413888888892</v>
      </c>
      <c r="J1812" s="2">
        <v>44743.258333333331</v>
      </c>
      <c r="K1812" t="s">
        <v>48</v>
      </c>
    </row>
    <row r="1813" spans="1:11" x14ac:dyDescent="0.45">
      <c r="A1813">
        <v>1812</v>
      </c>
      <c r="F1813">
        <v>3040</v>
      </c>
      <c r="G1813">
        <v>4040</v>
      </c>
      <c r="H1813">
        <v>1000</v>
      </c>
      <c r="I1813" s="2">
        <v>44112.429166666669</v>
      </c>
      <c r="J1813" s="2">
        <v>44678.789583333331</v>
      </c>
      <c r="K1813" t="s">
        <v>33</v>
      </c>
    </row>
    <row r="1814" spans="1:11" x14ac:dyDescent="0.45">
      <c r="A1814">
        <v>1813</v>
      </c>
      <c r="F1814">
        <v>2150</v>
      </c>
      <c r="G1814">
        <v>2150</v>
      </c>
      <c r="H1814">
        <v>0</v>
      </c>
      <c r="I1814" s="2">
        <v>44112.44027777778</v>
      </c>
      <c r="J1814" s="2">
        <v>44636.897916666669</v>
      </c>
      <c r="K1814" t="s">
        <v>48</v>
      </c>
    </row>
    <row r="1815" spans="1:11" x14ac:dyDescent="0.45">
      <c r="A1815">
        <v>1814</v>
      </c>
      <c r="F1815">
        <v>700</v>
      </c>
      <c r="G1815">
        <v>700</v>
      </c>
      <c r="H1815">
        <v>0</v>
      </c>
      <c r="I1815" s="2">
        <v>44112.5</v>
      </c>
      <c r="K1815" t="s">
        <v>317</v>
      </c>
    </row>
    <row r="1816" spans="1:11" x14ac:dyDescent="0.45">
      <c r="A1816">
        <v>1815</v>
      </c>
      <c r="F1816">
        <v>700</v>
      </c>
      <c r="G1816">
        <v>700</v>
      </c>
      <c r="H1816">
        <v>0</v>
      </c>
      <c r="I1816" s="2">
        <v>44112.500694444447</v>
      </c>
      <c r="J1816" s="2">
        <v>44117.906944444447</v>
      </c>
      <c r="K1816" t="s">
        <v>449</v>
      </c>
    </row>
    <row r="1817" spans="1:11" x14ac:dyDescent="0.45">
      <c r="A1817">
        <v>1816</v>
      </c>
      <c r="B1817" s="1">
        <v>36021</v>
      </c>
      <c r="F1817">
        <v>285</v>
      </c>
      <c r="G1817">
        <v>1085</v>
      </c>
      <c r="H1817">
        <v>800</v>
      </c>
      <c r="I1817" s="2">
        <v>44112.650694444441</v>
      </c>
      <c r="J1817" s="2">
        <v>44124.447222222225</v>
      </c>
      <c r="K1817" t="s">
        <v>359</v>
      </c>
    </row>
    <row r="1818" spans="1:11" x14ac:dyDescent="0.45">
      <c r="A1818">
        <v>1817</v>
      </c>
      <c r="F1818">
        <v>1000</v>
      </c>
      <c r="G1818">
        <v>1000</v>
      </c>
      <c r="H1818">
        <v>0</v>
      </c>
      <c r="I1818" s="2">
        <v>44112.686805555553</v>
      </c>
      <c r="J1818" s="2">
        <v>44331.804861111108</v>
      </c>
      <c r="K1818" t="s">
        <v>317</v>
      </c>
    </row>
    <row r="1819" spans="1:11" x14ac:dyDescent="0.45">
      <c r="A1819">
        <v>1818</v>
      </c>
      <c r="F1819">
        <v>0</v>
      </c>
      <c r="G1819">
        <v>700</v>
      </c>
      <c r="H1819">
        <v>700</v>
      </c>
      <c r="I1819" s="2">
        <v>44112.768055555556</v>
      </c>
      <c r="J1819" s="2">
        <v>44259.537499999999</v>
      </c>
      <c r="K1819" t="s">
        <v>450</v>
      </c>
    </row>
    <row r="1820" spans="1:11" x14ac:dyDescent="0.45">
      <c r="A1820">
        <v>1819</v>
      </c>
      <c r="F1820">
        <v>1030</v>
      </c>
      <c r="G1820">
        <v>1030</v>
      </c>
      <c r="H1820">
        <v>0</v>
      </c>
      <c r="I1820" s="2">
        <v>44112.802777777775</v>
      </c>
      <c r="J1820" s="2">
        <v>44583.754861111112</v>
      </c>
      <c r="K1820" t="s">
        <v>56</v>
      </c>
    </row>
    <row r="1821" spans="1:11" x14ac:dyDescent="0.45">
      <c r="A1821">
        <v>1820</v>
      </c>
      <c r="F1821">
        <v>1265</v>
      </c>
      <c r="G1821">
        <v>2065</v>
      </c>
      <c r="H1821">
        <v>800</v>
      </c>
      <c r="I1821" s="2">
        <v>44112.938888888886</v>
      </c>
      <c r="J1821" s="2">
        <v>44328.692361111112</v>
      </c>
      <c r="K1821" t="s">
        <v>451</v>
      </c>
    </row>
    <row r="1822" spans="1:11" x14ac:dyDescent="0.45">
      <c r="A1822">
        <v>1821</v>
      </c>
      <c r="B1822" s="1">
        <v>35832</v>
      </c>
      <c r="F1822">
        <v>4115</v>
      </c>
      <c r="G1822">
        <v>5115</v>
      </c>
      <c r="H1822">
        <v>1000</v>
      </c>
      <c r="I1822" s="2">
        <v>44112.942361111112</v>
      </c>
      <c r="J1822" s="2">
        <v>44629.68472222222</v>
      </c>
      <c r="K1822" t="s">
        <v>29</v>
      </c>
    </row>
    <row r="1823" spans="1:11" x14ac:dyDescent="0.45">
      <c r="A1823">
        <v>1822</v>
      </c>
      <c r="F1823">
        <v>500</v>
      </c>
      <c r="G1823">
        <v>500</v>
      </c>
      <c r="H1823">
        <v>0</v>
      </c>
      <c r="I1823" s="2">
        <v>44113.396527777775</v>
      </c>
      <c r="J1823" s="2">
        <v>44583.804861111108</v>
      </c>
      <c r="K1823" t="s">
        <v>48</v>
      </c>
    </row>
    <row r="1824" spans="1:11" x14ac:dyDescent="0.45">
      <c r="A1824">
        <v>1823</v>
      </c>
      <c r="F1824">
        <v>550</v>
      </c>
      <c r="G1824">
        <v>550</v>
      </c>
      <c r="H1824">
        <v>0</v>
      </c>
      <c r="I1824" s="2">
        <v>44113.44027777778</v>
      </c>
      <c r="J1824" s="2">
        <v>44532.682638888888</v>
      </c>
      <c r="K1824" t="s">
        <v>48</v>
      </c>
    </row>
    <row r="1825" spans="1:11" x14ac:dyDescent="0.45">
      <c r="A1825">
        <v>1824</v>
      </c>
      <c r="F1825">
        <v>500</v>
      </c>
      <c r="G1825">
        <v>500</v>
      </c>
      <c r="H1825">
        <v>0</v>
      </c>
      <c r="I1825" s="2">
        <v>44113.445138888892</v>
      </c>
      <c r="J1825" s="2">
        <v>44636.652777777781</v>
      </c>
      <c r="K1825" t="s">
        <v>48</v>
      </c>
    </row>
    <row r="1826" spans="1:11" x14ac:dyDescent="0.45">
      <c r="A1826">
        <v>1825</v>
      </c>
      <c r="F1826">
        <v>5260</v>
      </c>
      <c r="G1826">
        <v>5260</v>
      </c>
      <c r="H1826">
        <v>0</v>
      </c>
      <c r="I1826" s="2">
        <v>44113.463194444441</v>
      </c>
      <c r="J1826" s="2">
        <v>44687.713194444441</v>
      </c>
      <c r="K1826" t="s">
        <v>46</v>
      </c>
    </row>
    <row r="1827" spans="1:11" x14ac:dyDescent="0.45">
      <c r="A1827">
        <v>1826</v>
      </c>
      <c r="B1827" s="1">
        <v>37343</v>
      </c>
      <c r="F1827">
        <v>380</v>
      </c>
      <c r="G1827">
        <v>880</v>
      </c>
      <c r="H1827">
        <v>500</v>
      </c>
      <c r="I1827" s="2">
        <v>44113.696527777778</v>
      </c>
      <c r="J1827" s="2">
        <v>44658.748611111114</v>
      </c>
      <c r="K1827" t="s">
        <v>56</v>
      </c>
    </row>
    <row r="1828" spans="1:11" x14ac:dyDescent="0.45">
      <c r="A1828">
        <v>1827</v>
      </c>
      <c r="F1828">
        <v>2050</v>
      </c>
      <c r="G1828">
        <v>2050</v>
      </c>
      <c r="H1828">
        <v>0</v>
      </c>
      <c r="I1828" s="2">
        <v>44113.765277777777</v>
      </c>
      <c r="J1828" s="2">
        <v>44520.65</v>
      </c>
      <c r="K1828" t="s">
        <v>56</v>
      </c>
    </row>
    <row r="1829" spans="1:11" x14ac:dyDescent="0.45">
      <c r="A1829">
        <v>1828</v>
      </c>
      <c r="F1829">
        <v>5870</v>
      </c>
      <c r="G1829">
        <v>6170</v>
      </c>
      <c r="H1829">
        <v>300</v>
      </c>
      <c r="I1829" s="2">
        <v>44114.81527777778</v>
      </c>
      <c r="J1829" s="2">
        <v>44700.02847222222</v>
      </c>
      <c r="K1829" t="s">
        <v>67</v>
      </c>
    </row>
    <row r="1830" spans="1:11" x14ac:dyDescent="0.45">
      <c r="A1830">
        <v>1829</v>
      </c>
      <c r="F1830">
        <v>4080</v>
      </c>
      <c r="G1830">
        <v>4080</v>
      </c>
      <c r="H1830">
        <v>0</v>
      </c>
      <c r="I1830" s="2">
        <v>44114.817361111112</v>
      </c>
      <c r="J1830" s="2">
        <v>44686.588194444441</v>
      </c>
      <c r="K1830" t="s">
        <v>175</v>
      </c>
    </row>
    <row r="1831" spans="1:11" x14ac:dyDescent="0.45">
      <c r="A1831">
        <v>1830</v>
      </c>
      <c r="F1831">
        <v>1530</v>
      </c>
      <c r="G1831">
        <v>2030</v>
      </c>
      <c r="H1831">
        <v>500</v>
      </c>
      <c r="I1831" s="2">
        <v>44114.918055555558</v>
      </c>
      <c r="J1831" s="2">
        <v>44532.708333333336</v>
      </c>
      <c r="K1831" t="s">
        <v>48</v>
      </c>
    </row>
    <row r="1832" spans="1:11" x14ac:dyDescent="0.45">
      <c r="A1832">
        <v>1831</v>
      </c>
      <c r="F1832">
        <v>6010</v>
      </c>
      <c r="G1832">
        <v>6610</v>
      </c>
      <c r="H1832">
        <v>600</v>
      </c>
      <c r="I1832" s="2">
        <v>44115.470138888886</v>
      </c>
      <c r="J1832" s="2">
        <v>44428.36041666667</v>
      </c>
      <c r="K1832" t="s">
        <v>452</v>
      </c>
    </row>
    <row r="1833" spans="1:11" x14ac:dyDescent="0.45">
      <c r="A1833">
        <v>1832</v>
      </c>
      <c r="F1833">
        <v>700</v>
      </c>
      <c r="G1833">
        <v>700</v>
      </c>
      <c r="H1833">
        <v>0</v>
      </c>
      <c r="I1833" s="2">
        <v>44115.525000000001</v>
      </c>
      <c r="J1833" s="2">
        <v>44124.352083333331</v>
      </c>
      <c r="K1833" t="s">
        <v>453</v>
      </c>
    </row>
    <row r="1834" spans="1:11" x14ac:dyDescent="0.45">
      <c r="A1834">
        <v>1833</v>
      </c>
      <c r="F1834">
        <v>1145</v>
      </c>
      <c r="G1834">
        <v>1145</v>
      </c>
      <c r="H1834">
        <v>0</v>
      </c>
      <c r="I1834" s="2">
        <v>44115.538194444445</v>
      </c>
      <c r="J1834" s="2">
        <v>44118.563888888886</v>
      </c>
      <c r="K1834" t="s">
        <v>449</v>
      </c>
    </row>
    <row r="1835" spans="1:11" x14ac:dyDescent="0.45">
      <c r="A1835">
        <v>1834</v>
      </c>
      <c r="B1835" s="1">
        <v>36010</v>
      </c>
      <c r="F1835">
        <v>605</v>
      </c>
      <c r="G1835">
        <v>4155</v>
      </c>
      <c r="H1835">
        <v>3550</v>
      </c>
      <c r="I1835" s="2">
        <v>44115.539583333331</v>
      </c>
      <c r="J1835" s="2">
        <v>44315.554166666669</v>
      </c>
      <c r="K1835" t="s">
        <v>454</v>
      </c>
    </row>
    <row r="1836" spans="1:11" x14ac:dyDescent="0.45">
      <c r="A1836">
        <v>1835</v>
      </c>
      <c r="C1836" t="s">
        <v>60</v>
      </c>
      <c r="D1836" t="s">
        <v>21</v>
      </c>
      <c r="E1836">
        <v>27106</v>
      </c>
      <c r="F1836">
        <v>725</v>
      </c>
      <c r="G1836">
        <v>775</v>
      </c>
      <c r="H1836">
        <v>50</v>
      </c>
      <c r="I1836" s="2">
        <v>44115.570833333331</v>
      </c>
      <c r="J1836" s="2">
        <v>44175.711805555555</v>
      </c>
      <c r="K1836" t="s">
        <v>453</v>
      </c>
    </row>
    <row r="1837" spans="1:11" x14ac:dyDescent="0.45">
      <c r="A1837">
        <v>1836</v>
      </c>
      <c r="B1837" s="1">
        <v>37158</v>
      </c>
      <c r="F1837">
        <v>8020</v>
      </c>
      <c r="G1837">
        <v>8320</v>
      </c>
      <c r="H1837">
        <v>300</v>
      </c>
      <c r="I1837" s="2">
        <v>44115.731944444444</v>
      </c>
      <c r="J1837" s="2">
        <v>44663.393750000003</v>
      </c>
      <c r="K1837" t="s">
        <v>46</v>
      </c>
    </row>
    <row r="1838" spans="1:11" x14ac:dyDescent="0.45">
      <c r="A1838">
        <v>1837</v>
      </c>
      <c r="F1838">
        <v>0</v>
      </c>
      <c r="G1838">
        <v>700</v>
      </c>
      <c r="H1838">
        <v>700</v>
      </c>
      <c r="I1838" s="2">
        <v>44115.811111111114</v>
      </c>
      <c r="J1838" s="2">
        <v>44523.416666666664</v>
      </c>
      <c r="K1838" t="s">
        <v>455</v>
      </c>
    </row>
    <row r="1839" spans="1:11" x14ac:dyDescent="0.45">
      <c r="A1839">
        <v>1838</v>
      </c>
      <c r="F1839">
        <v>400</v>
      </c>
      <c r="G1839">
        <v>400</v>
      </c>
      <c r="H1839">
        <v>0</v>
      </c>
      <c r="I1839" s="2">
        <v>44115.823611111111</v>
      </c>
      <c r="J1839" s="2">
        <v>44633.927777777775</v>
      </c>
      <c r="K1839" t="s">
        <v>131</v>
      </c>
    </row>
    <row r="1840" spans="1:11" x14ac:dyDescent="0.45">
      <c r="A1840">
        <v>1839</v>
      </c>
      <c r="F1840">
        <v>500</v>
      </c>
      <c r="G1840">
        <v>800</v>
      </c>
      <c r="H1840">
        <v>300</v>
      </c>
      <c r="I1840" s="2">
        <v>44115.836805555555</v>
      </c>
      <c r="J1840" s="2">
        <v>44118.445833333331</v>
      </c>
      <c r="K1840" t="s">
        <v>456</v>
      </c>
    </row>
    <row r="1841" spans="1:11" x14ac:dyDescent="0.45">
      <c r="A1841">
        <v>1840</v>
      </c>
      <c r="F1841">
        <v>450</v>
      </c>
      <c r="G1841">
        <v>450</v>
      </c>
      <c r="H1841">
        <v>0</v>
      </c>
      <c r="I1841" s="2">
        <v>44115.84097222222</v>
      </c>
      <c r="J1841" s="2">
        <v>44604.640277777777</v>
      </c>
      <c r="K1841" t="s">
        <v>56</v>
      </c>
    </row>
    <row r="1842" spans="1:11" x14ac:dyDescent="0.45">
      <c r="A1842">
        <v>1841</v>
      </c>
      <c r="F1842">
        <v>670</v>
      </c>
      <c r="G1842">
        <v>670</v>
      </c>
      <c r="H1842">
        <v>0</v>
      </c>
      <c r="I1842" s="2">
        <v>44115.843055555553</v>
      </c>
      <c r="J1842" s="2">
        <v>44671.372916666667</v>
      </c>
      <c r="K1842" t="s">
        <v>56</v>
      </c>
    </row>
    <row r="1843" spans="1:11" x14ac:dyDescent="0.45">
      <c r="A1843">
        <v>1842</v>
      </c>
      <c r="B1843" s="1">
        <v>36094</v>
      </c>
      <c r="F1843">
        <v>2175</v>
      </c>
      <c r="G1843">
        <v>10175</v>
      </c>
      <c r="H1843">
        <v>8000</v>
      </c>
      <c r="I1843" s="2">
        <v>44115.863194444442</v>
      </c>
      <c r="J1843" s="2">
        <v>44450.635416666664</v>
      </c>
      <c r="K1843" t="s">
        <v>457</v>
      </c>
    </row>
    <row r="1844" spans="1:11" x14ac:dyDescent="0.45">
      <c r="A1844">
        <v>1843</v>
      </c>
      <c r="B1844" s="1">
        <v>36283</v>
      </c>
      <c r="F1844">
        <v>3385</v>
      </c>
      <c r="G1844">
        <v>3385</v>
      </c>
      <c r="H1844">
        <v>0</v>
      </c>
      <c r="I1844" s="2">
        <v>44115.865277777775</v>
      </c>
      <c r="J1844" s="2">
        <v>44432.793055555558</v>
      </c>
      <c r="K1844" t="s">
        <v>458</v>
      </c>
    </row>
    <row r="1845" spans="1:11" x14ac:dyDescent="0.45">
      <c r="A1845">
        <v>1844</v>
      </c>
      <c r="C1845" t="s">
        <v>459</v>
      </c>
      <c r="D1845" t="s">
        <v>58</v>
      </c>
      <c r="E1845">
        <v>20147</v>
      </c>
      <c r="F1845">
        <v>1415</v>
      </c>
      <c r="G1845">
        <v>5915</v>
      </c>
      <c r="H1845">
        <v>4500</v>
      </c>
      <c r="I1845" s="2">
        <v>44115.868055555555</v>
      </c>
      <c r="J1845" s="2">
        <v>44326.769444444442</v>
      </c>
      <c r="K1845" t="s">
        <v>460</v>
      </c>
    </row>
    <row r="1846" spans="1:11" x14ac:dyDescent="0.45">
      <c r="A1846">
        <v>1845</v>
      </c>
      <c r="B1846" s="1">
        <v>37290</v>
      </c>
      <c r="C1846" t="s">
        <v>461</v>
      </c>
      <c r="D1846" t="s">
        <v>15</v>
      </c>
      <c r="E1846">
        <v>80123</v>
      </c>
      <c r="F1846">
        <v>4670</v>
      </c>
      <c r="G1846">
        <v>4970</v>
      </c>
      <c r="H1846">
        <v>300</v>
      </c>
      <c r="I1846" s="2">
        <v>44115.869444444441</v>
      </c>
      <c r="J1846" s="2">
        <v>44742.767361111109</v>
      </c>
      <c r="K1846" t="s">
        <v>56</v>
      </c>
    </row>
    <row r="1847" spans="1:11" x14ac:dyDescent="0.45">
      <c r="A1847">
        <v>1846</v>
      </c>
      <c r="F1847">
        <v>750</v>
      </c>
      <c r="G1847">
        <v>750</v>
      </c>
      <c r="H1847">
        <v>0</v>
      </c>
      <c r="I1847" s="2">
        <v>44115.911111111112</v>
      </c>
      <c r="J1847" s="2">
        <v>44253.713194444441</v>
      </c>
      <c r="K1847" t="s">
        <v>379</v>
      </c>
    </row>
    <row r="1848" spans="1:11" x14ac:dyDescent="0.45">
      <c r="A1848">
        <v>1847</v>
      </c>
      <c r="F1848">
        <v>1100</v>
      </c>
      <c r="G1848">
        <v>1100</v>
      </c>
      <c r="H1848">
        <v>0</v>
      </c>
      <c r="I1848" s="2">
        <v>44115.941666666666</v>
      </c>
      <c r="J1848" s="2">
        <v>44618.813888888886</v>
      </c>
      <c r="K1848" t="s">
        <v>56</v>
      </c>
    </row>
    <row r="1849" spans="1:11" x14ac:dyDescent="0.45">
      <c r="A1849">
        <v>1848</v>
      </c>
      <c r="F1849">
        <v>750</v>
      </c>
      <c r="G1849">
        <v>750</v>
      </c>
      <c r="H1849">
        <v>0</v>
      </c>
      <c r="I1849" s="2">
        <v>44115.943749999999</v>
      </c>
      <c r="J1849" s="2">
        <v>44511.832638888889</v>
      </c>
      <c r="K1849" t="s">
        <v>29</v>
      </c>
    </row>
    <row r="1850" spans="1:11" x14ac:dyDescent="0.45">
      <c r="A1850">
        <v>1849</v>
      </c>
      <c r="F1850">
        <v>700</v>
      </c>
      <c r="G1850">
        <v>700</v>
      </c>
      <c r="H1850">
        <v>0</v>
      </c>
      <c r="I1850" s="2">
        <v>44115.951388888891</v>
      </c>
      <c r="J1850" s="2">
        <v>44118.490972222222</v>
      </c>
      <c r="K1850" t="s">
        <v>462</v>
      </c>
    </row>
    <row r="1851" spans="1:11" x14ac:dyDescent="0.45">
      <c r="A1851">
        <v>1850</v>
      </c>
      <c r="F1851">
        <v>120</v>
      </c>
      <c r="G1851">
        <v>720</v>
      </c>
      <c r="H1851">
        <v>600</v>
      </c>
      <c r="I1851" s="2">
        <v>44116.365972222222</v>
      </c>
      <c r="J1851" s="2">
        <v>44470.416666666664</v>
      </c>
      <c r="K1851" t="s">
        <v>463</v>
      </c>
    </row>
    <row r="1852" spans="1:11" x14ac:dyDescent="0.45">
      <c r="A1852">
        <v>1851</v>
      </c>
      <c r="F1852">
        <v>700</v>
      </c>
      <c r="G1852">
        <v>1000</v>
      </c>
      <c r="H1852">
        <v>300</v>
      </c>
      <c r="I1852" s="2">
        <v>44116.371527777781</v>
      </c>
      <c r="J1852" s="2">
        <v>44573.578472222223</v>
      </c>
      <c r="K1852" t="s">
        <v>56</v>
      </c>
    </row>
    <row r="1853" spans="1:11" x14ac:dyDescent="0.45">
      <c r="A1853">
        <v>1852</v>
      </c>
      <c r="F1853">
        <v>2700</v>
      </c>
      <c r="G1853">
        <v>2700</v>
      </c>
      <c r="H1853">
        <v>0</v>
      </c>
      <c r="I1853" s="2">
        <v>44116.378472222219</v>
      </c>
      <c r="J1853" s="2">
        <v>44618.786111111112</v>
      </c>
      <c r="K1853" t="s">
        <v>30</v>
      </c>
    </row>
    <row r="1854" spans="1:11" x14ac:dyDescent="0.45">
      <c r="A1854">
        <v>1853</v>
      </c>
      <c r="F1854">
        <v>820</v>
      </c>
      <c r="G1854">
        <v>1120</v>
      </c>
      <c r="H1854">
        <v>300</v>
      </c>
      <c r="I1854" s="2">
        <v>44116.384027777778</v>
      </c>
      <c r="J1854" s="2">
        <v>44694.559027777781</v>
      </c>
      <c r="K1854" t="s">
        <v>30</v>
      </c>
    </row>
    <row r="1855" spans="1:11" x14ac:dyDescent="0.45">
      <c r="A1855">
        <v>1854</v>
      </c>
      <c r="F1855">
        <v>1200</v>
      </c>
      <c r="G1855">
        <v>1200</v>
      </c>
      <c r="H1855">
        <v>0</v>
      </c>
      <c r="I1855" s="2">
        <v>44116.384722222225</v>
      </c>
      <c r="J1855" s="2">
        <v>44645.76458333333</v>
      </c>
      <c r="K1855" t="s">
        <v>261</v>
      </c>
    </row>
    <row r="1856" spans="1:11" x14ac:dyDescent="0.45">
      <c r="A1856">
        <v>1855</v>
      </c>
      <c r="F1856">
        <v>500</v>
      </c>
      <c r="G1856">
        <v>500</v>
      </c>
      <c r="H1856">
        <v>0</v>
      </c>
      <c r="I1856" s="2">
        <v>44116.390277777777</v>
      </c>
      <c r="J1856" s="2">
        <v>44610.375</v>
      </c>
      <c r="K1856" t="s">
        <v>56</v>
      </c>
    </row>
    <row r="1857" spans="1:11" x14ac:dyDescent="0.45">
      <c r="A1857">
        <v>1856</v>
      </c>
      <c r="F1857">
        <v>2300</v>
      </c>
      <c r="G1857">
        <v>2300</v>
      </c>
      <c r="H1857">
        <v>0</v>
      </c>
      <c r="I1857" s="2">
        <v>44116.400694444441</v>
      </c>
      <c r="J1857" s="2">
        <v>44644.673611111109</v>
      </c>
      <c r="K1857" t="s">
        <v>30</v>
      </c>
    </row>
    <row r="1858" spans="1:11" x14ac:dyDescent="0.45">
      <c r="A1858">
        <v>1857</v>
      </c>
      <c r="F1858">
        <v>2090</v>
      </c>
      <c r="G1858">
        <v>2090</v>
      </c>
      <c r="H1858">
        <v>0</v>
      </c>
      <c r="I1858" s="2">
        <v>44116.417361111111</v>
      </c>
      <c r="J1858" s="2">
        <v>44670.806944444441</v>
      </c>
      <c r="K1858" t="s">
        <v>423</v>
      </c>
    </row>
    <row r="1859" spans="1:11" x14ac:dyDescent="0.45">
      <c r="A1859">
        <v>1858</v>
      </c>
      <c r="B1859" s="1">
        <v>36749</v>
      </c>
      <c r="F1859">
        <v>1910</v>
      </c>
      <c r="G1859">
        <v>1910</v>
      </c>
      <c r="H1859">
        <v>0</v>
      </c>
      <c r="I1859" s="2">
        <v>44116.418749999997</v>
      </c>
      <c r="J1859" s="2">
        <v>44670.772916666669</v>
      </c>
      <c r="K1859" t="s">
        <v>30</v>
      </c>
    </row>
    <row r="1860" spans="1:11" x14ac:dyDescent="0.45">
      <c r="A1860">
        <v>1859</v>
      </c>
      <c r="F1860">
        <v>1780</v>
      </c>
      <c r="G1860">
        <v>1780</v>
      </c>
      <c r="H1860">
        <v>0</v>
      </c>
      <c r="I1860" s="2">
        <v>44116.42083333333</v>
      </c>
      <c r="J1860" s="2">
        <v>44671.445833333331</v>
      </c>
      <c r="K1860" t="s">
        <v>30</v>
      </c>
    </row>
    <row r="1861" spans="1:11" x14ac:dyDescent="0.45">
      <c r="A1861">
        <v>1860</v>
      </c>
      <c r="F1861">
        <v>190</v>
      </c>
      <c r="G1861">
        <v>790</v>
      </c>
      <c r="H1861">
        <v>600</v>
      </c>
      <c r="I1861" s="2">
        <v>44116.426388888889</v>
      </c>
      <c r="J1861" s="2">
        <v>44733.820833333331</v>
      </c>
      <c r="K1861" t="s">
        <v>29</v>
      </c>
    </row>
    <row r="1862" spans="1:11" x14ac:dyDescent="0.45">
      <c r="A1862">
        <v>1861</v>
      </c>
      <c r="F1862">
        <v>980</v>
      </c>
      <c r="G1862">
        <v>980</v>
      </c>
      <c r="H1862">
        <v>0</v>
      </c>
      <c r="I1862" s="2">
        <v>44116.426388888889</v>
      </c>
      <c r="J1862" s="2">
        <v>44328.820833333331</v>
      </c>
      <c r="K1862" t="s">
        <v>379</v>
      </c>
    </row>
    <row r="1863" spans="1:11" x14ac:dyDescent="0.45">
      <c r="A1863">
        <v>1862</v>
      </c>
      <c r="F1863">
        <v>820</v>
      </c>
      <c r="G1863">
        <v>820</v>
      </c>
      <c r="H1863">
        <v>0</v>
      </c>
      <c r="I1863" s="2">
        <v>44116.428472222222</v>
      </c>
      <c r="J1863" s="2">
        <v>44686.93472222222</v>
      </c>
      <c r="K1863" t="s">
        <v>48</v>
      </c>
    </row>
    <row r="1864" spans="1:11" x14ac:dyDescent="0.45">
      <c r="A1864">
        <v>1863</v>
      </c>
      <c r="F1864">
        <v>2045</v>
      </c>
      <c r="G1864">
        <v>2045</v>
      </c>
      <c r="H1864">
        <v>0</v>
      </c>
      <c r="I1864" s="2">
        <v>44116.431944444441</v>
      </c>
      <c r="J1864" s="2">
        <v>44647.803472222222</v>
      </c>
      <c r="K1864" t="s">
        <v>30</v>
      </c>
    </row>
    <row r="1865" spans="1:11" x14ac:dyDescent="0.45">
      <c r="A1865">
        <v>1864</v>
      </c>
      <c r="F1865">
        <v>400</v>
      </c>
      <c r="G1865">
        <v>400</v>
      </c>
      <c r="H1865">
        <v>0</v>
      </c>
      <c r="I1865" s="2">
        <v>44116.433333333334</v>
      </c>
      <c r="J1865" s="2">
        <v>44583.611111111109</v>
      </c>
      <c r="K1865" t="s">
        <v>56</v>
      </c>
    </row>
    <row r="1866" spans="1:11" x14ac:dyDescent="0.45">
      <c r="A1866">
        <v>1865</v>
      </c>
      <c r="F1866">
        <v>810</v>
      </c>
      <c r="G1866">
        <v>810</v>
      </c>
      <c r="H1866">
        <v>0</v>
      </c>
      <c r="I1866" s="2">
        <v>44116.434027777781</v>
      </c>
      <c r="J1866" s="2">
        <v>44659.749305555553</v>
      </c>
      <c r="K1866" t="s">
        <v>56</v>
      </c>
    </row>
    <row r="1867" spans="1:11" x14ac:dyDescent="0.45">
      <c r="A1867">
        <v>1866</v>
      </c>
      <c r="F1867">
        <v>960</v>
      </c>
      <c r="G1867">
        <v>960</v>
      </c>
      <c r="H1867">
        <v>0</v>
      </c>
      <c r="I1867" s="2">
        <v>44116.435416666667</v>
      </c>
      <c r="J1867" s="2">
        <v>44315.890972222223</v>
      </c>
      <c r="K1867" t="s">
        <v>379</v>
      </c>
    </row>
    <row r="1868" spans="1:11" x14ac:dyDescent="0.45">
      <c r="A1868">
        <v>1867</v>
      </c>
      <c r="F1868">
        <v>710</v>
      </c>
      <c r="G1868">
        <v>710</v>
      </c>
      <c r="H1868">
        <v>0</v>
      </c>
      <c r="I1868" s="2">
        <v>44116.438888888886</v>
      </c>
      <c r="J1868" s="2">
        <v>44312.588194444441</v>
      </c>
      <c r="K1868" t="s">
        <v>379</v>
      </c>
    </row>
    <row r="1869" spans="1:11" x14ac:dyDescent="0.45">
      <c r="A1869">
        <v>1868</v>
      </c>
      <c r="F1869">
        <v>4090</v>
      </c>
      <c r="G1869">
        <v>4090</v>
      </c>
      <c r="H1869">
        <v>0</v>
      </c>
      <c r="I1869" s="2">
        <v>44116.442361111112</v>
      </c>
      <c r="J1869" s="2">
        <v>44663.811111111114</v>
      </c>
      <c r="K1869" t="s">
        <v>46</v>
      </c>
    </row>
    <row r="1870" spans="1:11" x14ac:dyDescent="0.45">
      <c r="A1870">
        <v>1869</v>
      </c>
      <c r="F1870">
        <v>1395</v>
      </c>
      <c r="G1870">
        <v>1395</v>
      </c>
      <c r="H1870">
        <v>0</v>
      </c>
      <c r="I1870" s="2">
        <v>44116.447222222225</v>
      </c>
      <c r="J1870" s="2">
        <v>44609.574305555558</v>
      </c>
      <c r="K1870" t="s">
        <v>56</v>
      </c>
    </row>
    <row r="1871" spans="1:11" x14ac:dyDescent="0.45">
      <c r="A1871">
        <v>1870</v>
      </c>
      <c r="F1871">
        <v>1820</v>
      </c>
      <c r="G1871">
        <v>1820</v>
      </c>
      <c r="H1871">
        <v>0</v>
      </c>
      <c r="I1871" s="2">
        <v>44116.45416666667</v>
      </c>
      <c r="J1871" s="2">
        <v>44667.605555555558</v>
      </c>
      <c r="K1871" t="s">
        <v>26</v>
      </c>
    </row>
    <row r="1872" spans="1:11" x14ac:dyDescent="0.45">
      <c r="A1872">
        <v>1871</v>
      </c>
      <c r="F1872">
        <v>1375</v>
      </c>
      <c r="G1872">
        <v>1375</v>
      </c>
      <c r="H1872">
        <v>0</v>
      </c>
      <c r="I1872" s="2">
        <v>44116.456944444442</v>
      </c>
      <c r="J1872" s="2">
        <v>44574.329861111109</v>
      </c>
      <c r="K1872" t="s">
        <v>46</v>
      </c>
    </row>
    <row r="1873" spans="1:11" x14ac:dyDescent="0.45">
      <c r="A1873">
        <v>1872</v>
      </c>
      <c r="F1873">
        <v>800</v>
      </c>
      <c r="G1873">
        <v>800</v>
      </c>
      <c r="H1873">
        <v>0</v>
      </c>
      <c r="I1873" s="2">
        <v>44116.459722222222</v>
      </c>
      <c r="J1873" s="2">
        <v>44650.368055555555</v>
      </c>
      <c r="K1873" t="s">
        <v>56</v>
      </c>
    </row>
    <row r="1874" spans="1:11" x14ac:dyDescent="0.45">
      <c r="A1874">
        <v>1873</v>
      </c>
      <c r="F1874">
        <v>1050</v>
      </c>
      <c r="G1874">
        <v>1050</v>
      </c>
      <c r="H1874">
        <v>0</v>
      </c>
      <c r="I1874" s="2">
        <v>44116.462500000001</v>
      </c>
      <c r="J1874" s="2">
        <v>44622.864583333336</v>
      </c>
      <c r="K1874" t="s">
        <v>56</v>
      </c>
    </row>
    <row r="1875" spans="1:11" x14ac:dyDescent="0.45">
      <c r="A1875">
        <v>1874</v>
      </c>
      <c r="F1875">
        <v>160</v>
      </c>
      <c r="G1875">
        <v>660</v>
      </c>
      <c r="H1875">
        <v>500</v>
      </c>
      <c r="I1875" s="2">
        <v>44116.474999999999</v>
      </c>
      <c r="J1875" s="2">
        <v>44700.963888888888</v>
      </c>
      <c r="K1875" t="s">
        <v>56</v>
      </c>
    </row>
    <row r="1876" spans="1:11" x14ac:dyDescent="0.45">
      <c r="A1876">
        <v>1875</v>
      </c>
      <c r="F1876">
        <v>630</v>
      </c>
      <c r="G1876">
        <v>630</v>
      </c>
      <c r="H1876">
        <v>0</v>
      </c>
      <c r="I1876" s="2">
        <v>44116.486805555556</v>
      </c>
      <c r="J1876" s="2">
        <v>44692.710416666669</v>
      </c>
      <c r="K1876" t="s">
        <v>423</v>
      </c>
    </row>
    <row r="1877" spans="1:11" x14ac:dyDescent="0.45">
      <c r="A1877">
        <v>1876</v>
      </c>
      <c r="F1877">
        <v>700</v>
      </c>
      <c r="G1877">
        <v>700</v>
      </c>
      <c r="H1877">
        <v>0</v>
      </c>
      <c r="I1877" s="2">
        <v>44116.487500000003</v>
      </c>
      <c r="J1877" s="2">
        <v>44527.659722222219</v>
      </c>
      <c r="K1877" t="s">
        <v>48</v>
      </c>
    </row>
    <row r="1878" spans="1:11" x14ac:dyDescent="0.45">
      <c r="A1878">
        <v>1877</v>
      </c>
      <c r="F1878">
        <v>2470</v>
      </c>
      <c r="G1878">
        <v>2470</v>
      </c>
      <c r="H1878">
        <v>0</v>
      </c>
      <c r="I1878" s="2">
        <v>44116.491666666669</v>
      </c>
      <c r="J1878" s="2">
        <v>44667.667361111111</v>
      </c>
      <c r="K1878" t="s">
        <v>46</v>
      </c>
    </row>
    <row r="1879" spans="1:11" x14ac:dyDescent="0.45">
      <c r="A1879">
        <v>1878</v>
      </c>
      <c r="F1879">
        <v>960</v>
      </c>
      <c r="G1879">
        <v>960</v>
      </c>
      <c r="H1879">
        <v>0</v>
      </c>
      <c r="I1879" s="2">
        <v>44116.492361111108</v>
      </c>
      <c r="J1879" s="2">
        <v>44680.680555555555</v>
      </c>
      <c r="K1879" t="s">
        <v>30</v>
      </c>
    </row>
    <row r="1880" spans="1:11" x14ac:dyDescent="0.45">
      <c r="A1880">
        <v>1879</v>
      </c>
      <c r="F1880">
        <v>1800</v>
      </c>
      <c r="G1880">
        <v>2300</v>
      </c>
      <c r="H1880">
        <v>500</v>
      </c>
      <c r="I1880" s="2">
        <v>44116.497916666667</v>
      </c>
      <c r="J1880" s="2">
        <v>44683.331944444442</v>
      </c>
      <c r="K1880" t="s">
        <v>26</v>
      </c>
    </row>
    <row r="1881" spans="1:11" x14ac:dyDescent="0.45">
      <c r="A1881">
        <v>1880</v>
      </c>
      <c r="F1881">
        <v>530</v>
      </c>
      <c r="G1881">
        <v>830</v>
      </c>
      <c r="H1881">
        <v>300</v>
      </c>
      <c r="I1881" s="2">
        <v>44116.498611111114</v>
      </c>
      <c r="J1881" s="2">
        <v>44679.636805555558</v>
      </c>
      <c r="K1881" t="s">
        <v>48</v>
      </c>
    </row>
    <row r="1882" spans="1:11" x14ac:dyDescent="0.45">
      <c r="A1882">
        <v>1881</v>
      </c>
      <c r="F1882">
        <v>410</v>
      </c>
      <c r="G1882">
        <v>710</v>
      </c>
      <c r="H1882">
        <v>300</v>
      </c>
      <c r="I1882" s="2">
        <v>44116.502083333333</v>
      </c>
      <c r="J1882" s="2">
        <v>44353.830555555556</v>
      </c>
      <c r="K1882" t="s">
        <v>448</v>
      </c>
    </row>
    <row r="1883" spans="1:11" x14ac:dyDescent="0.45">
      <c r="A1883">
        <v>1882</v>
      </c>
      <c r="F1883">
        <v>700</v>
      </c>
      <c r="G1883">
        <v>700</v>
      </c>
      <c r="H1883">
        <v>0</v>
      </c>
      <c r="I1883" s="2">
        <v>44116.502083333333</v>
      </c>
      <c r="J1883" s="2">
        <v>44120.500694444447</v>
      </c>
      <c r="K1883" t="s">
        <v>379</v>
      </c>
    </row>
    <row r="1884" spans="1:11" x14ac:dyDescent="0.45">
      <c r="A1884">
        <v>1883</v>
      </c>
      <c r="F1884">
        <v>2010</v>
      </c>
      <c r="G1884">
        <v>2010</v>
      </c>
      <c r="H1884">
        <v>0</v>
      </c>
      <c r="I1884" s="2">
        <v>44116.504166666666</v>
      </c>
      <c r="J1884" s="2">
        <v>44655.93472222222</v>
      </c>
      <c r="K1884" t="s">
        <v>52</v>
      </c>
    </row>
    <row r="1885" spans="1:11" x14ac:dyDescent="0.45">
      <c r="A1885">
        <v>1884</v>
      </c>
      <c r="F1885">
        <v>1500</v>
      </c>
      <c r="G1885">
        <v>2500</v>
      </c>
      <c r="H1885">
        <v>1000</v>
      </c>
      <c r="I1885" s="2">
        <v>44116.506249999999</v>
      </c>
      <c r="J1885" s="2">
        <v>44692.763194444444</v>
      </c>
      <c r="K1885" t="s">
        <v>52</v>
      </c>
    </row>
    <row r="1886" spans="1:11" x14ac:dyDescent="0.45">
      <c r="A1886">
        <v>1885</v>
      </c>
      <c r="B1886" s="1">
        <v>36197</v>
      </c>
      <c r="F1886">
        <v>1275</v>
      </c>
      <c r="G1886">
        <v>1275</v>
      </c>
      <c r="H1886">
        <v>0</v>
      </c>
      <c r="I1886" s="2">
        <v>44116.509027777778</v>
      </c>
      <c r="J1886" s="2">
        <v>44318.029861111114</v>
      </c>
      <c r="K1886" t="s">
        <v>379</v>
      </c>
    </row>
    <row r="1887" spans="1:11" x14ac:dyDescent="0.45">
      <c r="A1887">
        <v>1886</v>
      </c>
      <c r="F1887">
        <v>350</v>
      </c>
      <c r="G1887">
        <v>950</v>
      </c>
      <c r="H1887">
        <v>600</v>
      </c>
      <c r="I1887" s="2">
        <v>44116.51666666667</v>
      </c>
      <c r="J1887" s="2">
        <v>44627.620833333334</v>
      </c>
      <c r="K1887" t="s">
        <v>464</v>
      </c>
    </row>
    <row r="1888" spans="1:11" x14ac:dyDescent="0.45">
      <c r="A1888">
        <v>1887</v>
      </c>
      <c r="B1888" s="1">
        <v>36196</v>
      </c>
      <c r="F1888">
        <v>7875</v>
      </c>
      <c r="G1888">
        <v>7875</v>
      </c>
      <c r="H1888">
        <v>0</v>
      </c>
      <c r="I1888" s="2">
        <v>44116.520833333336</v>
      </c>
      <c r="J1888" s="2">
        <v>44728.345833333333</v>
      </c>
      <c r="K1888" t="s">
        <v>29</v>
      </c>
    </row>
    <row r="1889" spans="1:11" x14ac:dyDescent="0.45">
      <c r="A1889">
        <v>1888</v>
      </c>
      <c r="B1889" s="1">
        <v>36112</v>
      </c>
      <c r="F1889">
        <v>1680</v>
      </c>
      <c r="G1889">
        <v>1680</v>
      </c>
      <c r="H1889">
        <v>0</v>
      </c>
      <c r="I1889" s="2">
        <v>44116.52847222222</v>
      </c>
      <c r="J1889" s="2">
        <v>44359.087500000001</v>
      </c>
      <c r="K1889" t="s">
        <v>317</v>
      </c>
    </row>
    <row r="1890" spans="1:11" x14ac:dyDescent="0.45">
      <c r="A1890">
        <v>1889</v>
      </c>
      <c r="F1890">
        <v>970</v>
      </c>
      <c r="G1890">
        <v>970</v>
      </c>
      <c r="H1890">
        <v>0</v>
      </c>
      <c r="I1890" s="2">
        <v>44116.52847222222</v>
      </c>
      <c r="J1890" s="2">
        <v>44312.886805555558</v>
      </c>
      <c r="K1890" t="s">
        <v>428</v>
      </c>
    </row>
    <row r="1891" spans="1:11" x14ac:dyDescent="0.45">
      <c r="A1891">
        <v>1890</v>
      </c>
      <c r="F1891">
        <v>650</v>
      </c>
      <c r="G1891">
        <v>650</v>
      </c>
      <c r="H1891">
        <v>0</v>
      </c>
      <c r="I1891" s="2">
        <v>44116.529861111114</v>
      </c>
      <c r="J1891" s="2">
        <v>44505.527777777781</v>
      </c>
      <c r="K1891" t="s">
        <v>106</v>
      </c>
    </row>
    <row r="1892" spans="1:11" x14ac:dyDescent="0.45">
      <c r="A1892">
        <v>1891</v>
      </c>
      <c r="F1892">
        <v>1090</v>
      </c>
      <c r="G1892">
        <v>1090</v>
      </c>
      <c r="H1892">
        <v>0</v>
      </c>
      <c r="I1892" s="2">
        <v>44116.532638888886</v>
      </c>
      <c r="J1892" s="2">
        <v>44333.022222222222</v>
      </c>
      <c r="K1892" t="s">
        <v>379</v>
      </c>
    </row>
    <row r="1893" spans="1:11" x14ac:dyDescent="0.45">
      <c r="A1893">
        <v>1892</v>
      </c>
      <c r="F1893">
        <v>530</v>
      </c>
      <c r="G1893">
        <v>830</v>
      </c>
      <c r="H1893">
        <v>300</v>
      </c>
      <c r="I1893" s="2">
        <v>44116.533333333333</v>
      </c>
      <c r="J1893" s="2">
        <v>44666.59097222222</v>
      </c>
      <c r="K1893" t="s">
        <v>465</v>
      </c>
    </row>
    <row r="1894" spans="1:11" x14ac:dyDescent="0.45">
      <c r="A1894">
        <v>1893</v>
      </c>
      <c r="F1894">
        <v>1000</v>
      </c>
      <c r="G1894">
        <v>1000</v>
      </c>
      <c r="H1894">
        <v>0</v>
      </c>
      <c r="I1894" s="2">
        <v>44116.536111111112</v>
      </c>
      <c r="J1894" s="2">
        <v>44323.078472222223</v>
      </c>
      <c r="K1894" t="s">
        <v>379</v>
      </c>
    </row>
    <row r="1895" spans="1:11" x14ac:dyDescent="0.45">
      <c r="A1895">
        <v>1894</v>
      </c>
      <c r="F1895">
        <v>750</v>
      </c>
      <c r="G1895">
        <v>750</v>
      </c>
      <c r="H1895">
        <v>0</v>
      </c>
      <c r="I1895" s="2">
        <v>44116.537499999999</v>
      </c>
      <c r="J1895" s="2">
        <v>44162.709722222222</v>
      </c>
      <c r="K1895" t="s">
        <v>379</v>
      </c>
    </row>
    <row r="1896" spans="1:11" x14ac:dyDescent="0.45">
      <c r="A1896">
        <v>1895</v>
      </c>
      <c r="F1896">
        <v>720</v>
      </c>
      <c r="G1896">
        <v>720</v>
      </c>
      <c r="H1896">
        <v>0</v>
      </c>
      <c r="I1896" s="2">
        <v>44116.538194444445</v>
      </c>
      <c r="J1896" s="2">
        <v>44313.769444444442</v>
      </c>
      <c r="K1896" t="s">
        <v>379</v>
      </c>
    </row>
    <row r="1897" spans="1:11" x14ac:dyDescent="0.45">
      <c r="A1897">
        <v>1896</v>
      </c>
      <c r="F1897">
        <v>960</v>
      </c>
      <c r="G1897">
        <v>960</v>
      </c>
      <c r="H1897">
        <v>0</v>
      </c>
      <c r="I1897" s="2">
        <v>44116.539583333331</v>
      </c>
      <c r="J1897" s="2">
        <v>44313.809027777781</v>
      </c>
      <c r="K1897" t="s">
        <v>462</v>
      </c>
    </row>
    <row r="1898" spans="1:11" x14ac:dyDescent="0.45">
      <c r="A1898">
        <v>1897</v>
      </c>
      <c r="F1898">
        <v>760</v>
      </c>
      <c r="G1898">
        <v>760</v>
      </c>
      <c r="H1898">
        <v>0</v>
      </c>
      <c r="I1898" s="2">
        <v>44116.539583333331</v>
      </c>
      <c r="J1898" s="2">
        <v>44319.59375</v>
      </c>
      <c r="K1898" t="s">
        <v>462</v>
      </c>
    </row>
    <row r="1899" spans="1:11" x14ac:dyDescent="0.45">
      <c r="A1899">
        <v>1898</v>
      </c>
      <c r="F1899">
        <v>1260</v>
      </c>
      <c r="G1899">
        <v>1260</v>
      </c>
      <c r="H1899">
        <v>0</v>
      </c>
      <c r="I1899" s="2">
        <v>44116.539583333331</v>
      </c>
      <c r="J1899" s="2">
        <v>44684.824305555558</v>
      </c>
      <c r="K1899" t="s">
        <v>33</v>
      </c>
    </row>
    <row r="1900" spans="1:11" x14ac:dyDescent="0.45">
      <c r="A1900">
        <v>1899</v>
      </c>
      <c r="F1900">
        <v>730</v>
      </c>
      <c r="G1900">
        <v>730</v>
      </c>
      <c r="H1900">
        <v>0</v>
      </c>
      <c r="I1900" s="2">
        <v>44116.539583333331</v>
      </c>
      <c r="J1900" s="2">
        <v>44442.416666666664</v>
      </c>
      <c r="K1900" t="s">
        <v>449</v>
      </c>
    </row>
    <row r="1901" spans="1:11" x14ac:dyDescent="0.45">
      <c r="A1901">
        <v>1900</v>
      </c>
      <c r="F1901">
        <v>400</v>
      </c>
      <c r="G1901">
        <v>700</v>
      </c>
      <c r="H1901">
        <v>300</v>
      </c>
      <c r="I1901" s="2">
        <v>44116.543055555558</v>
      </c>
      <c r="K1901" t="s">
        <v>441</v>
      </c>
    </row>
    <row r="1902" spans="1:11" x14ac:dyDescent="0.45">
      <c r="A1902">
        <v>1901</v>
      </c>
      <c r="F1902">
        <v>95</v>
      </c>
      <c r="G1902">
        <v>595</v>
      </c>
      <c r="H1902">
        <v>500</v>
      </c>
      <c r="I1902" s="2">
        <v>44116.543749999997</v>
      </c>
      <c r="J1902" s="2">
        <v>44742.459722222222</v>
      </c>
      <c r="K1902" t="s">
        <v>48</v>
      </c>
    </row>
    <row r="1903" spans="1:11" x14ac:dyDescent="0.45">
      <c r="A1903">
        <v>1902</v>
      </c>
      <c r="F1903">
        <v>460</v>
      </c>
      <c r="G1903">
        <v>760</v>
      </c>
      <c r="H1903">
        <v>300</v>
      </c>
      <c r="I1903" s="2">
        <v>44116.545138888891</v>
      </c>
      <c r="J1903" s="2">
        <v>44527.902083333334</v>
      </c>
      <c r="K1903" t="s">
        <v>466</v>
      </c>
    </row>
    <row r="1904" spans="1:11" x14ac:dyDescent="0.45">
      <c r="A1904">
        <v>1903</v>
      </c>
      <c r="F1904">
        <v>850</v>
      </c>
      <c r="G1904">
        <v>850</v>
      </c>
      <c r="H1904">
        <v>0</v>
      </c>
      <c r="I1904" s="2">
        <v>44116.547222222223</v>
      </c>
      <c r="J1904" s="2">
        <v>44119.622916666667</v>
      </c>
      <c r="K1904" t="s">
        <v>462</v>
      </c>
    </row>
    <row r="1905" spans="1:11" x14ac:dyDescent="0.45">
      <c r="A1905">
        <v>1904</v>
      </c>
      <c r="F1905">
        <v>740</v>
      </c>
      <c r="G1905">
        <v>740</v>
      </c>
      <c r="H1905">
        <v>0</v>
      </c>
      <c r="I1905" s="2">
        <v>44116.547222222223</v>
      </c>
      <c r="J1905" s="2">
        <v>44325.586111111108</v>
      </c>
      <c r="K1905" t="s">
        <v>449</v>
      </c>
    </row>
    <row r="1906" spans="1:11" x14ac:dyDescent="0.45">
      <c r="A1906">
        <v>1905</v>
      </c>
      <c r="F1906">
        <v>410</v>
      </c>
      <c r="G1906">
        <v>710</v>
      </c>
      <c r="H1906">
        <v>300</v>
      </c>
      <c r="I1906" s="2">
        <v>44116.54791666667</v>
      </c>
      <c r="J1906" s="2">
        <v>44312.887499999997</v>
      </c>
      <c r="K1906" t="s">
        <v>467</v>
      </c>
    </row>
    <row r="1907" spans="1:11" x14ac:dyDescent="0.45">
      <c r="A1907">
        <v>1906</v>
      </c>
      <c r="B1907" s="1">
        <v>36737</v>
      </c>
      <c r="F1907">
        <v>1625</v>
      </c>
      <c r="G1907">
        <v>3625</v>
      </c>
      <c r="H1907">
        <v>2000</v>
      </c>
      <c r="I1907" s="2">
        <v>44116.55</v>
      </c>
      <c r="J1907" s="2">
        <v>44622.848611111112</v>
      </c>
      <c r="K1907" t="s">
        <v>52</v>
      </c>
    </row>
    <row r="1908" spans="1:11" x14ac:dyDescent="0.45">
      <c r="A1908">
        <v>1907</v>
      </c>
      <c r="F1908">
        <v>1010</v>
      </c>
      <c r="G1908">
        <v>1010</v>
      </c>
      <c r="H1908">
        <v>0</v>
      </c>
      <c r="I1908" s="2">
        <v>44116.55</v>
      </c>
      <c r="J1908" s="2">
        <v>44323.490277777775</v>
      </c>
      <c r="K1908" t="s">
        <v>449</v>
      </c>
    </row>
    <row r="1909" spans="1:11" x14ac:dyDescent="0.45">
      <c r="A1909">
        <v>1908</v>
      </c>
      <c r="F1909">
        <v>700</v>
      </c>
      <c r="G1909">
        <v>700</v>
      </c>
      <c r="H1909">
        <v>0</v>
      </c>
      <c r="I1909" s="2">
        <v>44116.55</v>
      </c>
      <c r="J1909" s="2">
        <v>44116.609722222223</v>
      </c>
      <c r="K1909" t="s">
        <v>449</v>
      </c>
    </row>
    <row r="1910" spans="1:11" x14ac:dyDescent="0.45">
      <c r="A1910">
        <v>1909</v>
      </c>
      <c r="F1910">
        <v>1100</v>
      </c>
      <c r="G1910">
        <v>1400</v>
      </c>
      <c r="H1910">
        <v>300</v>
      </c>
      <c r="I1910" s="2">
        <v>44116.559027777781</v>
      </c>
      <c r="J1910" s="2">
        <v>44645.769444444442</v>
      </c>
      <c r="K1910" t="s">
        <v>48</v>
      </c>
    </row>
    <row r="1911" spans="1:11" x14ac:dyDescent="0.45">
      <c r="A1911">
        <v>1910</v>
      </c>
      <c r="F1911">
        <v>810</v>
      </c>
      <c r="G1911">
        <v>810</v>
      </c>
      <c r="H1911">
        <v>0</v>
      </c>
      <c r="I1911" s="2">
        <v>44116.5625</v>
      </c>
      <c r="J1911" s="2">
        <v>44742.404861111114</v>
      </c>
      <c r="K1911" t="s">
        <v>33</v>
      </c>
    </row>
    <row r="1912" spans="1:11" x14ac:dyDescent="0.45">
      <c r="A1912">
        <v>1911</v>
      </c>
      <c r="F1912">
        <v>3190</v>
      </c>
      <c r="G1912">
        <v>3190</v>
      </c>
      <c r="H1912">
        <v>0</v>
      </c>
      <c r="I1912" s="2">
        <v>44116.5625</v>
      </c>
      <c r="J1912" s="2">
        <v>44742.402083333334</v>
      </c>
      <c r="K1912" t="s">
        <v>33</v>
      </c>
    </row>
    <row r="1913" spans="1:11" x14ac:dyDescent="0.45">
      <c r="A1913">
        <v>1912</v>
      </c>
      <c r="F1913">
        <v>410</v>
      </c>
      <c r="G1913">
        <v>410</v>
      </c>
      <c r="H1913">
        <v>0</v>
      </c>
      <c r="I1913" s="2">
        <v>44116.563888888886</v>
      </c>
      <c r="J1913" s="2">
        <v>44622.385416666664</v>
      </c>
      <c r="K1913" t="s">
        <v>56</v>
      </c>
    </row>
    <row r="1914" spans="1:11" x14ac:dyDescent="0.45">
      <c r="A1914">
        <v>1913</v>
      </c>
      <c r="F1914">
        <v>850</v>
      </c>
      <c r="G1914">
        <v>850</v>
      </c>
      <c r="H1914">
        <v>0</v>
      </c>
      <c r="I1914" s="2">
        <v>44116.563888888886</v>
      </c>
      <c r="J1914" s="2">
        <v>44321.526388888888</v>
      </c>
      <c r="K1914" t="s">
        <v>449</v>
      </c>
    </row>
    <row r="1915" spans="1:11" x14ac:dyDescent="0.45">
      <c r="A1915">
        <v>1914</v>
      </c>
      <c r="F1915">
        <v>1520</v>
      </c>
      <c r="G1915">
        <v>1520</v>
      </c>
      <c r="H1915">
        <v>0</v>
      </c>
      <c r="I1915" s="2">
        <v>44116.56527777778</v>
      </c>
      <c r="J1915" s="2">
        <v>44666.79583333333</v>
      </c>
      <c r="K1915" t="s">
        <v>33</v>
      </c>
    </row>
    <row r="1916" spans="1:11" x14ac:dyDescent="0.45">
      <c r="A1916">
        <v>1915</v>
      </c>
      <c r="F1916">
        <v>400</v>
      </c>
      <c r="G1916">
        <v>400</v>
      </c>
      <c r="H1916">
        <v>0</v>
      </c>
      <c r="I1916" s="2">
        <v>44116.565972222219</v>
      </c>
      <c r="J1916" s="2">
        <v>44639.500694444447</v>
      </c>
      <c r="K1916" t="s">
        <v>56</v>
      </c>
    </row>
    <row r="1917" spans="1:11" x14ac:dyDescent="0.45">
      <c r="A1917">
        <v>1916</v>
      </c>
      <c r="F1917">
        <v>1630</v>
      </c>
      <c r="G1917">
        <v>2130</v>
      </c>
      <c r="H1917">
        <v>500</v>
      </c>
      <c r="I1917" s="2">
        <v>44116.566666666666</v>
      </c>
      <c r="J1917" s="2">
        <v>44729.713194444441</v>
      </c>
      <c r="K1917" t="s">
        <v>468</v>
      </c>
    </row>
    <row r="1918" spans="1:11" x14ac:dyDescent="0.45">
      <c r="A1918">
        <v>1917</v>
      </c>
      <c r="B1918" s="1">
        <v>36418</v>
      </c>
      <c r="F1918">
        <v>790</v>
      </c>
      <c r="G1918">
        <v>2790</v>
      </c>
      <c r="H1918">
        <v>2000</v>
      </c>
      <c r="I1918" s="2">
        <v>44116.568749999999</v>
      </c>
      <c r="J1918" s="2">
        <v>44645.770138888889</v>
      </c>
      <c r="K1918" t="s">
        <v>52</v>
      </c>
    </row>
    <row r="1919" spans="1:11" x14ac:dyDescent="0.45">
      <c r="A1919">
        <v>1918</v>
      </c>
      <c r="F1919">
        <v>700</v>
      </c>
      <c r="G1919">
        <v>700</v>
      </c>
      <c r="H1919">
        <v>0</v>
      </c>
      <c r="I1919" s="2">
        <v>44116.570138888892</v>
      </c>
      <c r="K1919" t="s">
        <v>453</v>
      </c>
    </row>
    <row r="1920" spans="1:11" x14ac:dyDescent="0.45">
      <c r="A1920">
        <v>1919</v>
      </c>
      <c r="F1920">
        <v>2235</v>
      </c>
      <c r="G1920">
        <v>2235</v>
      </c>
      <c r="H1920">
        <v>0</v>
      </c>
      <c r="I1920" s="2">
        <v>44116.572222222225</v>
      </c>
      <c r="J1920" s="2">
        <v>44684.744444444441</v>
      </c>
      <c r="K1920" t="s">
        <v>468</v>
      </c>
    </row>
    <row r="1921" spans="1:11" x14ac:dyDescent="0.45">
      <c r="A1921">
        <v>1920</v>
      </c>
      <c r="F1921">
        <v>1070</v>
      </c>
      <c r="G1921">
        <v>1070</v>
      </c>
      <c r="H1921">
        <v>0</v>
      </c>
      <c r="I1921" s="2">
        <v>44116.582638888889</v>
      </c>
      <c r="J1921" s="2">
        <v>44448.440972222219</v>
      </c>
      <c r="K1921" t="s">
        <v>379</v>
      </c>
    </row>
    <row r="1922" spans="1:11" x14ac:dyDescent="0.45">
      <c r="A1922">
        <v>1921</v>
      </c>
      <c r="F1922">
        <v>700</v>
      </c>
      <c r="G1922">
        <v>700</v>
      </c>
      <c r="H1922">
        <v>0</v>
      </c>
      <c r="I1922" s="2">
        <v>44116.584027777775</v>
      </c>
      <c r="J1922" s="2">
        <v>44124.976388888892</v>
      </c>
      <c r="K1922" t="s">
        <v>449</v>
      </c>
    </row>
    <row r="1923" spans="1:11" x14ac:dyDescent="0.45">
      <c r="A1923">
        <v>1922</v>
      </c>
      <c r="F1923">
        <v>2860</v>
      </c>
      <c r="G1923">
        <v>3360</v>
      </c>
      <c r="H1923">
        <v>500</v>
      </c>
      <c r="I1923" s="2">
        <v>44116.586111111108</v>
      </c>
      <c r="J1923" s="2">
        <v>44640.615277777775</v>
      </c>
      <c r="K1923" t="s">
        <v>225</v>
      </c>
    </row>
    <row r="1924" spans="1:11" x14ac:dyDescent="0.45">
      <c r="A1924">
        <v>1923</v>
      </c>
      <c r="F1924">
        <v>425</v>
      </c>
      <c r="G1924">
        <v>725</v>
      </c>
      <c r="H1924">
        <v>300</v>
      </c>
      <c r="I1924" s="2">
        <v>44116.588194444441</v>
      </c>
      <c r="J1924" s="2">
        <v>44254.095138888886</v>
      </c>
      <c r="K1924" t="s">
        <v>448</v>
      </c>
    </row>
    <row r="1925" spans="1:11" x14ac:dyDescent="0.45">
      <c r="A1925">
        <v>1924</v>
      </c>
      <c r="F1925">
        <v>1080</v>
      </c>
      <c r="G1925">
        <v>1080</v>
      </c>
      <c r="H1925">
        <v>0</v>
      </c>
      <c r="I1925" s="2">
        <v>44116.591666666667</v>
      </c>
      <c r="J1925" s="2">
        <v>44325.493750000001</v>
      </c>
      <c r="K1925" t="s">
        <v>379</v>
      </c>
    </row>
    <row r="1926" spans="1:11" x14ac:dyDescent="0.45">
      <c r="A1926">
        <v>1925</v>
      </c>
      <c r="F1926">
        <v>710</v>
      </c>
      <c r="G1926">
        <v>710</v>
      </c>
      <c r="H1926">
        <v>0</v>
      </c>
      <c r="I1926" s="2">
        <v>44116.603472222225</v>
      </c>
      <c r="J1926" s="2">
        <v>44324.552083333336</v>
      </c>
      <c r="K1926" t="s">
        <v>379</v>
      </c>
    </row>
    <row r="1927" spans="1:11" x14ac:dyDescent="0.45">
      <c r="A1927">
        <v>1926</v>
      </c>
      <c r="F1927">
        <v>780</v>
      </c>
      <c r="G1927">
        <v>780</v>
      </c>
      <c r="H1927">
        <v>0</v>
      </c>
      <c r="I1927" s="2">
        <v>44116.604166666664</v>
      </c>
      <c r="J1927" s="2">
        <v>44318.841666666667</v>
      </c>
      <c r="K1927" t="s">
        <v>379</v>
      </c>
    </row>
    <row r="1928" spans="1:11" x14ac:dyDescent="0.45">
      <c r="A1928">
        <v>1927</v>
      </c>
      <c r="F1928">
        <v>3500</v>
      </c>
      <c r="G1928">
        <v>3500</v>
      </c>
      <c r="H1928">
        <v>0</v>
      </c>
      <c r="I1928" s="2">
        <v>44116.61041666667</v>
      </c>
      <c r="J1928" s="2">
        <v>44592.642361111109</v>
      </c>
      <c r="K1928" t="s">
        <v>56</v>
      </c>
    </row>
    <row r="1929" spans="1:11" x14ac:dyDescent="0.45">
      <c r="A1929">
        <v>1928</v>
      </c>
      <c r="F1929">
        <v>710</v>
      </c>
      <c r="G1929">
        <v>710</v>
      </c>
      <c r="H1929">
        <v>0</v>
      </c>
      <c r="I1929" s="2">
        <v>44116.613194444442</v>
      </c>
      <c r="J1929" s="2">
        <v>44346.539583333331</v>
      </c>
      <c r="K1929" t="s">
        <v>462</v>
      </c>
    </row>
    <row r="1930" spans="1:11" x14ac:dyDescent="0.45">
      <c r="A1930">
        <v>1929</v>
      </c>
      <c r="F1930">
        <v>710</v>
      </c>
      <c r="G1930">
        <v>710</v>
      </c>
      <c r="H1930">
        <v>0</v>
      </c>
      <c r="I1930" s="2">
        <v>44116.617361111108</v>
      </c>
      <c r="J1930" s="2">
        <v>44351.662499999999</v>
      </c>
      <c r="K1930" t="s">
        <v>379</v>
      </c>
    </row>
    <row r="1931" spans="1:11" x14ac:dyDescent="0.45">
      <c r="A1931">
        <v>1930</v>
      </c>
      <c r="F1931">
        <v>710</v>
      </c>
      <c r="G1931">
        <v>710</v>
      </c>
      <c r="H1931">
        <v>0</v>
      </c>
      <c r="I1931" s="2">
        <v>44116.620833333334</v>
      </c>
      <c r="J1931" s="2">
        <v>44123.390972222223</v>
      </c>
      <c r="K1931" t="s">
        <v>380</v>
      </c>
    </row>
    <row r="1932" spans="1:11" x14ac:dyDescent="0.45">
      <c r="A1932">
        <v>1931</v>
      </c>
      <c r="F1932">
        <v>700</v>
      </c>
      <c r="G1932">
        <v>700</v>
      </c>
      <c r="H1932">
        <v>0</v>
      </c>
      <c r="I1932" s="2">
        <v>44116.630555555559</v>
      </c>
      <c r="J1932" s="2">
        <v>44116.631944444445</v>
      </c>
      <c r="K1932" t="s">
        <v>290</v>
      </c>
    </row>
    <row r="1933" spans="1:11" x14ac:dyDescent="0.45">
      <c r="A1933">
        <v>1932</v>
      </c>
      <c r="F1933">
        <v>700</v>
      </c>
      <c r="G1933">
        <v>700</v>
      </c>
      <c r="H1933">
        <v>0</v>
      </c>
      <c r="I1933" s="2">
        <v>44116.631944444445</v>
      </c>
      <c r="K1933" t="s">
        <v>359</v>
      </c>
    </row>
    <row r="1934" spans="1:11" x14ac:dyDescent="0.45">
      <c r="A1934">
        <v>1933</v>
      </c>
      <c r="F1934">
        <v>770</v>
      </c>
      <c r="G1934">
        <v>770</v>
      </c>
      <c r="H1934">
        <v>0</v>
      </c>
      <c r="I1934" s="2">
        <v>44116.633333333331</v>
      </c>
      <c r="J1934" s="2">
        <v>44325.525000000001</v>
      </c>
      <c r="K1934" t="s">
        <v>317</v>
      </c>
    </row>
    <row r="1935" spans="1:11" x14ac:dyDescent="0.45">
      <c r="A1935">
        <v>1934</v>
      </c>
      <c r="F1935">
        <v>400</v>
      </c>
      <c r="G1935">
        <v>400</v>
      </c>
      <c r="H1935">
        <v>0</v>
      </c>
      <c r="I1935" s="2">
        <v>44116.642361111109</v>
      </c>
      <c r="J1935" s="2">
        <v>44527.792361111111</v>
      </c>
      <c r="K1935" t="s">
        <v>56</v>
      </c>
    </row>
    <row r="1936" spans="1:11" x14ac:dyDescent="0.45">
      <c r="A1936">
        <v>1935</v>
      </c>
      <c r="F1936">
        <v>400</v>
      </c>
      <c r="G1936">
        <v>400</v>
      </c>
      <c r="H1936">
        <v>0</v>
      </c>
      <c r="I1936" s="2">
        <v>44116.643750000003</v>
      </c>
      <c r="K1936" t="s">
        <v>469</v>
      </c>
    </row>
    <row r="1937" spans="1:11" x14ac:dyDescent="0.45">
      <c r="A1937">
        <v>1936</v>
      </c>
      <c r="F1937">
        <v>100</v>
      </c>
      <c r="G1937">
        <v>400</v>
      </c>
      <c r="H1937">
        <v>300</v>
      </c>
      <c r="I1937" s="2">
        <v>44116.644444444442</v>
      </c>
      <c r="J1937" s="2">
        <v>44582.859027777777</v>
      </c>
      <c r="K1937" t="s">
        <v>56</v>
      </c>
    </row>
    <row r="1938" spans="1:11" x14ac:dyDescent="0.45">
      <c r="A1938">
        <v>1937</v>
      </c>
      <c r="F1938">
        <v>620</v>
      </c>
      <c r="G1938">
        <v>620</v>
      </c>
      <c r="H1938">
        <v>0</v>
      </c>
      <c r="I1938" s="2">
        <v>44116.677777777775</v>
      </c>
      <c r="J1938" s="2">
        <v>44639.65625</v>
      </c>
      <c r="K1938" t="s">
        <v>361</v>
      </c>
    </row>
    <row r="1939" spans="1:11" x14ac:dyDescent="0.45">
      <c r="A1939">
        <v>1938</v>
      </c>
      <c r="F1939">
        <v>700</v>
      </c>
      <c r="G1939">
        <v>700</v>
      </c>
      <c r="H1939">
        <v>0</v>
      </c>
      <c r="I1939" s="2">
        <v>44116.702777777777</v>
      </c>
      <c r="J1939" s="2">
        <v>44120.04791666667</v>
      </c>
      <c r="K1939" t="s">
        <v>449</v>
      </c>
    </row>
    <row r="1940" spans="1:11" x14ac:dyDescent="0.45">
      <c r="A1940">
        <v>1939</v>
      </c>
      <c r="F1940">
        <v>700</v>
      </c>
      <c r="G1940">
        <v>700</v>
      </c>
      <c r="H1940">
        <v>0</v>
      </c>
      <c r="I1940" s="2">
        <v>44116.711111111108</v>
      </c>
      <c r="K1940" t="s">
        <v>379</v>
      </c>
    </row>
    <row r="1941" spans="1:11" x14ac:dyDescent="0.45">
      <c r="A1941">
        <v>1940</v>
      </c>
      <c r="F1941">
        <v>800</v>
      </c>
      <c r="G1941">
        <v>800</v>
      </c>
      <c r="H1941">
        <v>0</v>
      </c>
      <c r="I1941" s="2">
        <v>44116.71597222222</v>
      </c>
      <c r="J1941" s="2">
        <v>44599.775694444441</v>
      </c>
      <c r="K1941" t="s">
        <v>379</v>
      </c>
    </row>
    <row r="1942" spans="1:11" x14ac:dyDescent="0.45">
      <c r="A1942">
        <v>1941</v>
      </c>
      <c r="B1942" s="1">
        <v>36307</v>
      </c>
      <c r="F1942">
        <v>1445</v>
      </c>
      <c r="G1942">
        <v>1445</v>
      </c>
      <c r="H1942">
        <v>0</v>
      </c>
      <c r="I1942" s="2">
        <v>44116.719444444447</v>
      </c>
      <c r="J1942" s="2">
        <v>44125.384722222225</v>
      </c>
      <c r="K1942" t="s">
        <v>470</v>
      </c>
    </row>
    <row r="1943" spans="1:11" x14ac:dyDescent="0.45">
      <c r="A1943">
        <v>1942</v>
      </c>
      <c r="B1943" s="1">
        <v>36069</v>
      </c>
      <c r="F1943">
        <v>1285</v>
      </c>
      <c r="G1943">
        <v>1285</v>
      </c>
      <c r="H1943">
        <v>0</v>
      </c>
      <c r="I1943" s="2">
        <v>44116.72152777778</v>
      </c>
      <c r="J1943" s="2">
        <v>44316.645833333336</v>
      </c>
      <c r="K1943" t="s">
        <v>470</v>
      </c>
    </row>
    <row r="1944" spans="1:11" x14ac:dyDescent="0.45">
      <c r="A1944">
        <v>1943</v>
      </c>
      <c r="F1944">
        <v>900</v>
      </c>
      <c r="G1944">
        <v>900</v>
      </c>
      <c r="H1944">
        <v>0</v>
      </c>
      <c r="I1944" s="2">
        <v>44116.72152777778</v>
      </c>
      <c r="J1944" s="2">
        <v>44125.45</v>
      </c>
      <c r="K1944" t="s">
        <v>359</v>
      </c>
    </row>
    <row r="1945" spans="1:11" x14ac:dyDescent="0.45">
      <c r="A1945">
        <v>1944</v>
      </c>
      <c r="F1945">
        <v>2370</v>
      </c>
      <c r="G1945">
        <v>2370</v>
      </c>
      <c r="H1945">
        <v>0</v>
      </c>
      <c r="I1945" s="2">
        <v>44116.740277777775</v>
      </c>
      <c r="J1945" s="2">
        <v>44645.926388888889</v>
      </c>
      <c r="K1945" t="s">
        <v>48</v>
      </c>
    </row>
    <row r="1946" spans="1:11" x14ac:dyDescent="0.45">
      <c r="A1946">
        <v>1945</v>
      </c>
      <c r="F1946">
        <v>700</v>
      </c>
      <c r="G1946">
        <v>700</v>
      </c>
      <c r="H1946">
        <v>0</v>
      </c>
      <c r="I1946" s="2">
        <v>44116.742361111108</v>
      </c>
      <c r="J1946" s="2">
        <v>44123.356249999997</v>
      </c>
      <c r="K1946" t="s">
        <v>453</v>
      </c>
    </row>
    <row r="1947" spans="1:11" x14ac:dyDescent="0.45">
      <c r="A1947">
        <v>1946</v>
      </c>
      <c r="F1947">
        <v>710</v>
      </c>
      <c r="G1947">
        <v>710</v>
      </c>
      <c r="H1947">
        <v>0</v>
      </c>
      <c r="I1947" s="2">
        <v>44116.75</v>
      </c>
      <c r="J1947" s="2">
        <v>44667.716666666667</v>
      </c>
      <c r="K1947" t="s">
        <v>56</v>
      </c>
    </row>
    <row r="1948" spans="1:11" x14ac:dyDescent="0.45">
      <c r="A1948">
        <v>1947</v>
      </c>
      <c r="F1948">
        <v>710</v>
      </c>
      <c r="G1948">
        <v>710</v>
      </c>
      <c r="H1948">
        <v>0</v>
      </c>
      <c r="I1948" s="2">
        <v>44116.77847222222</v>
      </c>
      <c r="J1948" s="2">
        <v>44324.551388888889</v>
      </c>
      <c r="K1948" t="s">
        <v>453</v>
      </c>
    </row>
    <row r="1949" spans="1:11" x14ac:dyDescent="0.45">
      <c r="A1949">
        <v>1948</v>
      </c>
      <c r="F1949">
        <v>855</v>
      </c>
      <c r="G1949">
        <v>855</v>
      </c>
      <c r="H1949">
        <v>0</v>
      </c>
      <c r="I1949" s="2">
        <v>44116.783333333333</v>
      </c>
      <c r="J1949" s="2">
        <v>44617.756944444445</v>
      </c>
      <c r="K1949" t="s">
        <v>48</v>
      </c>
    </row>
    <row r="1950" spans="1:11" x14ac:dyDescent="0.45">
      <c r="A1950">
        <v>1949</v>
      </c>
      <c r="F1950">
        <v>800</v>
      </c>
      <c r="G1950">
        <v>800</v>
      </c>
      <c r="H1950">
        <v>0</v>
      </c>
      <c r="I1950" s="2">
        <v>44116.788194444445</v>
      </c>
      <c r="J1950" s="2">
        <v>44116.788888888892</v>
      </c>
      <c r="K1950" t="s">
        <v>471</v>
      </c>
    </row>
    <row r="1951" spans="1:11" x14ac:dyDescent="0.45">
      <c r="A1951">
        <v>1950</v>
      </c>
      <c r="F1951">
        <v>450</v>
      </c>
      <c r="G1951">
        <v>450</v>
      </c>
      <c r="H1951">
        <v>0</v>
      </c>
      <c r="I1951" s="2">
        <v>44116.793055555558</v>
      </c>
      <c r="J1951" s="2">
        <v>44571.376388888886</v>
      </c>
      <c r="K1951" t="s">
        <v>56</v>
      </c>
    </row>
    <row r="1952" spans="1:11" x14ac:dyDescent="0.45">
      <c r="A1952">
        <v>1951</v>
      </c>
      <c r="F1952">
        <v>1350</v>
      </c>
      <c r="G1952">
        <v>1350</v>
      </c>
      <c r="H1952">
        <v>0</v>
      </c>
      <c r="I1952" s="2">
        <v>44116.799305555556</v>
      </c>
      <c r="J1952" s="2">
        <v>44650.50277777778</v>
      </c>
      <c r="K1952" t="s">
        <v>33</v>
      </c>
    </row>
    <row r="1953" spans="1:11" x14ac:dyDescent="0.45">
      <c r="A1953">
        <v>1952</v>
      </c>
      <c r="B1953" s="1">
        <v>37512</v>
      </c>
      <c r="C1953" t="s">
        <v>168</v>
      </c>
      <c r="D1953" t="s">
        <v>169</v>
      </c>
      <c r="E1953">
        <v>30311</v>
      </c>
      <c r="F1953">
        <v>660</v>
      </c>
      <c r="G1953">
        <v>660</v>
      </c>
      <c r="H1953">
        <v>0</v>
      </c>
      <c r="I1953" s="2">
        <v>44116.801388888889</v>
      </c>
      <c r="J1953" s="2">
        <v>44620.671527777777</v>
      </c>
      <c r="K1953" t="s">
        <v>56</v>
      </c>
    </row>
    <row r="1954" spans="1:11" x14ac:dyDescent="0.45">
      <c r="A1954">
        <v>1953</v>
      </c>
      <c r="F1954">
        <v>375</v>
      </c>
      <c r="G1954">
        <v>675</v>
      </c>
      <c r="H1954">
        <v>300</v>
      </c>
      <c r="I1954" s="2">
        <v>44116.802083333336</v>
      </c>
      <c r="J1954" s="2">
        <v>44633.480555555558</v>
      </c>
      <c r="K1954" t="s">
        <v>56</v>
      </c>
    </row>
    <row r="1955" spans="1:11" x14ac:dyDescent="0.45">
      <c r="A1955">
        <v>1954</v>
      </c>
      <c r="F1955">
        <v>410</v>
      </c>
      <c r="G1955">
        <v>710</v>
      </c>
      <c r="H1955">
        <v>300</v>
      </c>
      <c r="I1955" s="2">
        <v>44116.802777777775</v>
      </c>
      <c r="J1955" s="2">
        <v>44724.131944444445</v>
      </c>
      <c r="K1955" t="s">
        <v>448</v>
      </c>
    </row>
    <row r="1956" spans="1:11" x14ac:dyDescent="0.45">
      <c r="A1956">
        <v>1955</v>
      </c>
      <c r="F1956">
        <v>100</v>
      </c>
      <c r="G1956">
        <v>400</v>
      </c>
      <c r="H1956">
        <v>300</v>
      </c>
      <c r="I1956" s="2">
        <v>44116.803472222222</v>
      </c>
      <c r="J1956" s="2">
        <v>44121.665277777778</v>
      </c>
      <c r="K1956" t="s">
        <v>472</v>
      </c>
    </row>
    <row r="1957" spans="1:11" x14ac:dyDescent="0.45">
      <c r="A1957">
        <v>1956</v>
      </c>
      <c r="F1957">
        <v>400</v>
      </c>
      <c r="G1957">
        <v>400</v>
      </c>
      <c r="H1957">
        <v>0</v>
      </c>
      <c r="I1957" s="2">
        <v>44116.804861111108</v>
      </c>
      <c r="J1957" s="2">
        <v>44586.554166666669</v>
      </c>
      <c r="K1957" t="s">
        <v>56</v>
      </c>
    </row>
    <row r="1958" spans="1:11" x14ac:dyDescent="0.45">
      <c r="A1958">
        <v>1957</v>
      </c>
      <c r="F1958">
        <v>460</v>
      </c>
      <c r="G1958">
        <v>760</v>
      </c>
      <c r="H1958">
        <v>300</v>
      </c>
      <c r="I1958" s="2">
        <v>44116.810416666667</v>
      </c>
      <c r="J1958" s="2">
        <v>44324.649305555555</v>
      </c>
      <c r="K1958" t="s">
        <v>473</v>
      </c>
    </row>
    <row r="1959" spans="1:11" x14ac:dyDescent="0.45">
      <c r="A1959">
        <v>1958</v>
      </c>
      <c r="F1959">
        <v>750</v>
      </c>
      <c r="G1959">
        <v>750</v>
      </c>
      <c r="H1959">
        <v>0</v>
      </c>
      <c r="I1959" s="2">
        <v>44116.81527777778</v>
      </c>
      <c r="J1959" s="2">
        <v>44123.363194444442</v>
      </c>
      <c r="K1959" t="s">
        <v>379</v>
      </c>
    </row>
    <row r="1960" spans="1:11" x14ac:dyDescent="0.45">
      <c r="A1960">
        <v>1959</v>
      </c>
      <c r="F1960">
        <v>750</v>
      </c>
      <c r="G1960">
        <v>750</v>
      </c>
      <c r="H1960">
        <v>0</v>
      </c>
      <c r="I1960" s="2">
        <v>44116.820138888892</v>
      </c>
      <c r="J1960" s="2">
        <v>44527.702777777777</v>
      </c>
      <c r="K1960" t="s">
        <v>56</v>
      </c>
    </row>
    <row r="1961" spans="1:11" x14ac:dyDescent="0.45">
      <c r="A1961">
        <v>1960</v>
      </c>
      <c r="F1961">
        <v>460</v>
      </c>
      <c r="G1961">
        <v>460</v>
      </c>
      <c r="H1961">
        <v>0</v>
      </c>
      <c r="I1961" s="2">
        <v>44116.824999999997</v>
      </c>
      <c r="J1961" s="2">
        <v>44690.750694444447</v>
      </c>
      <c r="K1961" t="s">
        <v>131</v>
      </c>
    </row>
    <row r="1962" spans="1:11" x14ac:dyDescent="0.45">
      <c r="A1962">
        <v>1961</v>
      </c>
      <c r="F1962">
        <v>1525</v>
      </c>
      <c r="G1962">
        <v>1525</v>
      </c>
      <c r="H1962">
        <v>0</v>
      </c>
      <c r="I1962" s="2">
        <v>44116.828472222223</v>
      </c>
      <c r="J1962" s="2">
        <v>44635.791666666664</v>
      </c>
      <c r="K1962" t="s">
        <v>56</v>
      </c>
    </row>
    <row r="1963" spans="1:11" x14ac:dyDescent="0.45">
      <c r="A1963">
        <v>1962</v>
      </c>
      <c r="F1963">
        <v>370</v>
      </c>
      <c r="G1963">
        <v>1270</v>
      </c>
      <c r="H1963">
        <v>900</v>
      </c>
      <c r="I1963" s="2">
        <v>44116.831250000003</v>
      </c>
      <c r="J1963" s="2">
        <v>44318.945833333331</v>
      </c>
      <c r="K1963" t="s">
        <v>455</v>
      </c>
    </row>
    <row r="1964" spans="1:11" x14ac:dyDescent="0.45">
      <c r="A1964">
        <v>1963</v>
      </c>
      <c r="F1964">
        <v>1060</v>
      </c>
      <c r="G1964">
        <v>1060</v>
      </c>
      <c r="H1964">
        <v>0</v>
      </c>
      <c r="I1964" s="2">
        <v>44116.831250000003</v>
      </c>
      <c r="J1964" s="2">
        <v>44327.398611111108</v>
      </c>
      <c r="K1964" t="s">
        <v>379</v>
      </c>
    </row>
    <row r="1965" spans="1:11" x14ac:dyDescent="0.45">
      <c r="A1965">
        <v>1964</v>
      </c>
      <c r="F1965">
        <v>700</v>
      </c>
      <c r="G1965">
        <v>700</v>
      </c>
      <c r="H1965">
        <v>0</v>
      </c>
      <c r="I1965" s="2">
        <v>44116.834027777775</v>
      </c>
      <c r="J1965" s="2">
        <v>44125.542361111111</v>
      </c>
      <c r="K1965" t="s">
        <v>317</v>
      </c>
    </row>
    <row r="1966" spans="1:11" x14ac:dyDescent="0.45">
      <c r="A1966">
        <v>1965</v>
      </c>
      <c r="F1966">
        <v>3180</v>
      </c>
      <c r="G1966">
        <v>3380</v>
      </c>
      <c r="H1966">
        <v>200</v>
      </c>
      <c r="I1966" s="2">
        <v>44116.843055555553</v>
      </c>
      <c r="J1966" s="2">
        <v>44645.781944444447</v>
      </c>
      <c r="K1966" t="s">
        <v>52</v>
      </c>
    </row>
    <row r="1967" spans="1:11" x14ac:dyDescent="0.45">
      <c r="A1967">
        <v>1966</v>
      </c>
      <c r="C1967" t="s">
        <v>157</v>
      </c>
      <c r="D1967" t="s">
        <v>21</v>
      </c>
      <c r="E1967">
        <v>27106</v>
      </c>
      <c r="F1967">
        <v>10</v>
      </c>
      <c r="G1967">
        <v>610</v>
      </c>
      <c r="H1967">
        <v>600</v>
      </c>
      <c r="I1967" s="2">
        <v>44116.852777777778</v>
      </c>
      <c r="J1967" s="2">
        <v>44610.541666666664</v>
      </c>
      <c r="K1967" t="s">
        <v>30</v>
      </c>
    </row>
    <row r="1968" spans="1:11" x14ac:dyDescent="0.45">
      <c r="A1968">
        <v>1967</v>
      </c>
      <c r="F1968">
        <v>650</v>
      </c>
      <c r="G1968">
        <v>650</v>
      </c>
      <c r="H1968">
        <v>0</v>
      </c>
      <c r="I1968" s="2">
        <v>44116.869444444441</v>
      </c>
      <c r="J1968" s="2">
        <v>44583.792361111111</v>
      </c>
      <c r="K1968" t="s">
        <v>56</v>
      </c>
    </row>
    <row r="1969" spans="1:11" x14ac:dyDescent="0.45">
      <c r="A1969">
        <v>1968</v>
      </c>
      <c r="F1969">
        <v>620</v>
      </c>
      <c r="G1969">
        <v>620</v>
      </c>
      <c r="H1969">
        <v>0</v>
      </c>
      <c r="I1969" s="2">
        <v>44116.880555555559</v>
      </c>
      <c r="J1969" s="2">
        <v>44662.586805555555</v>
      </c>
      <c r="K1969" t="s">
        <v>131</v>
      </c>
    </row>
    <row r="1970" spans="1:11" x14ac:dyDescent="0.45">
      <c r="A1970">
        <v>1969</v>
      </c>
      <c r="F1970">
        <v>0</v>
      </c>
      <c r="G1970">
        <v>500</v>
      </c>
      <c r="H1970">
        <v>500</v>
      </c>
      <c r="I1970" s="2">
        <v>44116.881944444445</v>
      </c>
      <c r="J1970" s="2">
        <v>44586.79583333333</v>
      </c>
      <c r="K1970" t="s">
        <v>131</v>
      </c>
    </row>
    <row r="1971" spans="1:11" x14ac:dyDescent="0.45">
      <c r="A1971">
        <v>1970</v>
      </c>
      <c r="F1971">
        <v>550</v>
      </c>
      <c r="G1971">
        <v>550</v>
      </c>
      <c r="H1971">
        <v>0</v>
      </c>
      <c r="I1971" s="2">
        <v>44116.884722222225</v>
      </c>
      <c r="J1971" s="2">
        <v>44608.37777777778</v>
      </c>
      <c r="K1971" t="s">
        <v>474</v>
      </c>
    </row>
    <row r="1972" spans="1:11" x14ac:dyDescent="0.45">
      <c r="A1972">
        <v>1971</v>
      </c>
      <c r="F1972">
        <v>1530</v>
      </c>
      <c r="G1972">
        <v>1530</v>
      </c>
      <c r="H1972">
        <v>0</v>
      </c>
      <c r="I1972" s="2">
        <v>44116.898611111108</v>
      </c>
      <c r="J1972" s="2">
        <v>44741.875</v>
      </c>
      <c r="K1972" t="s">
        <v>288</v>
      </c>
    </row>
    <row r="1973" spans="1:11" x14ac:dyDescent="0.45">
      <c r="A1973">
        <v>1972</v>
      </c>
      <c r="F1973">
        <v>700</v>
      </c>
      <c r="G1973">
        <v>700</v>
      </c>
      <c r="H1973">
        <v>0</v>
      </c>
      <c r="I1973" s="2">
        <v>44116.904861111114</v>
      </c>
      <c r="J1973" s="2">
        <v>44125.040972222225</v>
      </c>
      <c r="K1973" t="s">
        <v>462</v>
      </c>
    </row>
    <row r="1974" spans="1:11" x14ac:dyDescent="0.45">
      <c r="A1974">
        <v>1973</v>
      </c>
      <c r="F1974">
        <v>1250</v>
      </c>
      <c r="G1974">
        <v>1250</v>
      </c>
      <c r="H1974">
        <v>0</v>
      </c>
      <c r="I1974" s="2">
        <v>44116.90625</v>
      </c>
      <c r="J1974" s="2">
        <v>44639.669444444444</v>
      </c>
      <c r="K1974" t="s">
        <v>48</v>
      </c>
    </row>
    <row r="1975" spans="1:11" x14ac:dyDescent="0.45">
      <c r="A1975">
        <v>1974</v>
      </c>
      <c r="F1975">
        <v>800</v>
      </c>
      <c r="G1975">
        <v>800</v>
      </c>
      <c r="H1975">
        <v>0</v>
      </c>
      <c r="I1975" s="2">
        <v>44116.910416666666</v>
      </c>
      <c r="J1975" s="2">
        <v>44636.658333333333</v>
      </c>
      <c r="K1975" t="s">
        <v>30</v>
      </c>
    </row>
    <row r="1976" spans="1:11" x14ac:dyDescent="0.45">
      <c r="A1976">
        <v>1975</v>
      </c>
      <c r="F1976">
        <v>500</v>
      </c>
      <c r="G1976">
        <v>500</v>
      </c>
      <c r="H1976">
        <v>0</v>
      </c>
      <c r="I1976" s="2">
        <v>44116.918055555558</v>
      </c>
      <c r="J1976" s="2">
        <v>44625.604166666664</v>
      </c>
      <c r="K1976" t="s">
        <v>48</v>
      </c>
    </row>
    <row r="1977" spans="1:11" x14ac:dyDescent="0.45">
      <c r="A1977">
        <v>1976</v>
      </c>
      <c r="F1977">
        <v>1110</v>
      </c>
      <c r="G1977">
        <v>1110</v>
      </c>
      <c r="H1977">
        <v>0</v>
      </c>
      <c r="I1977" s="2">
        <v>44116.918749999997</v>
      </c>
      <c r="J1977" s="2">
        <v>44654.580555555556</v>
      </c>
      <c r="K1977" t="s">
        <v>29</v>
      </c>
    </row>
    <row r="1978" spans="1:11" x14ac:dyDescent="0.45">
      <c r="A1978">
        <v>1977</v>
      </c>
      <c r="C1978" t="s">
        <v>157</v>
      </c>
      <c r="D1978" t="s">
        <v>21</v>
      </c>
      <c r="E1978">
        <v>27109</v>
      </c>
      <c r="F1978">
        <v>1190</v>
      </c>
      <c r="G1978">
        <v>1200</v>
      </c>
      <c r="H1978">
        <v>10</v>
      </c>
      <c r="I1978" s="2">
        <v>44116.919444444444</v>
      </c>
      <c r="J1978" s="2">
        <v>44621.5</v>
      </c>
      <c r="K1978" t="s">
        <v>56</v>
      </c>
    </row>
    <row r="1979" spans="1:11" x14ac:dyDescent="0.45">
      <c r="A1979">
        <v>1978</v>
      </c>
      <c r="F1979">
        <v>210</v>
      </c>
      <c r="G1979">
        <v>510</v>
      </c>
      <c r="H1979">
        <v>300</v>
      </c>
      <c r="I1979" s="2">
        <v>44116.920138888891</v>
      </c>
      <c r="J1979" s="2">
        <v>44659.837500000001</v>
      </c>
      <c r="K1979" t="s">
        <v>48</v>
      </c>
    </row>
    <row r="1980" spans="1:11" x14ac:dyDescent="0.45">
      <c r="A1980">
        <v>1979</v>
      </c>
      <c r="B1980" s="1">
        <v>36817</v>
      </c>
      <c r="F1980">
        <v>350</v>
      </c>
      <c r="G1980">
        <v>650</v>
      </c>
      <c r="H1980">
        <v>300</v>
      </c>
      <c r="I1980" s="2">
        <v>44116.924305555556</v>
      </c>
      <c r="J1980" s="2">
        <v>44617.947222222225</v>
      </c>
      <c r="K1980" t="s">
        <v>48</v>
      </c>
    </row>
    <row r="1981" spans="1:11" x14ac:dyDescent="0.45">
      <c r="A1981">
        <v>1980</v>
      </c>
      <c r="F1981">
        <v>750</v>
      </c>
      <c r="G1981">
        <v>750</v>
      </c>
      <c r="H1981">
        <v>0</v>
      </c>
      <c r="I1981" s="2">
        <v>44116.929166666669</v>
      </c>
      <c r="J1981" s="2">
        <v>44633.940972222219</v>
      </c>
      <c r="K1981" t="s">
        <v>379</v>
      </c>
    </row>
    <row r="1982" spans="1:11" x14ac:dyDescent="0.45">
      <c r="A1982">
        <v>1981</v>
      </c>
      <c r="F1982">
        <v>750</v>
      </c>
      <c r="G1982">
        <v>750</v>
      </c>
      <c r="H1982">
        <v>0</v>
      </c>
      <c r="I1982" s="2">
        <v>44116.930555555555</v>
      </c>
      <c r="J1982" s="2">
        <v>44645.790277777778</v>
      </c>
      <c r="K1982" t="s">
        <v>48</v>
      </c>
    </row>
    <row r="1983" spans="1:11" x14ac:dyDescent="0.45">
      <c r="A1983">
        <v>1982</v>
      </c>
      <c r="F1983">
        <v>700</v>
      </c>
      <c r="G1983">
        <v>700</v>
      </c>
      <c r="H1983">
        <v>0</v>
      </c>
      <c r="I1983" s="2">
        <v>44116.949305555558</v>
      </c>
      <c r="J1983" s="2">
        <v>44150.626388888886</v>
      </c>
      <c r="K1983" t="s">
        <v>475</v>
      </c>
    </row>
    <row r="1984" spans="1:11" x14ac:dyDescent="0.45">
      <c r="A1984">
        <v>1983</v>
      </c>
      <c r="F1984">
        <v>1250</v>
      </c>
      <c r="G1984">
        <v>1250</v>
      </c>
      <c r="H1984">
        <v>0</v>
      </c>
      <c r="I1984" s="2">
        <v>44116.950694444444</v>
      </c>
      <c r="J1984" s="2">
        <v>44573.807638888888</v>
      </c>
      <c r="K1984" t="s">
        <v>52</v>
      </c>
    </row>
    <row r="1985" spans="1:11" x14ac:dyDescent="0.45">
      <c r="A1985">
        <v>1984</v>
      </c>
      <c r="F1985">
        <v>710</v>
      </c>
      <c r="G1985">
        <v>710</v>
      </c>
      <c r="H1985">
        <v>0</v>
      </c>
      <c r="I1985" s="2">
        <v>44116.95416666667</v>
      </c>
      <c r="J1985" s="2">
        <v>44328.506249999999</v>
      </c>
      <c r="K1985" t="s">
        <v>359</v>
      </c>
    </row>
    <row r="1986" spans="1:11" x14ac:dyDescent="0.45">
      <c r="A1986">
        <v>1985</v>
      </c>
      <c r="F1986">
        <v>700</v>
      </c>
      <c r="G1986">
        <v>700</v>
      </c>
      <c r="H1986">
        <v>0</v>
      </c>
      <c r="I1986" s="2">
        <v>44116.955555555556</v>
      </c>
      <c r="J1986" s="2">
        <v>44124.834027777775</v>
      </c>
      <c r="K1986" t="s">
        <v>359</v>
      </c>
    </row>
    <row r="1987" spans="1:11" x14ac:dyDescent="0.45">
      <c r="A1987">
        <v>1986</v>
      </c>
      <c r="F1987">
        <v>1310</v>
      </c>
      <c r="G1987">
        <v>1310</v>
      </c>
      <c r="H1987">
        <v>0</v>
      </c>
      <c r="I1987" s="2">
        <v>44116.959027777775</v>
      </c>
      <c r="J1987" s="2">
        <v>44692.786111111112</v>
      </c>
      <c r="K1987" t="s">
        <v>344</v>
      </c>
    </row>
    <row r="1988" spans="1:11" x14ac:dyDescent="0.45">
      <c r="A1988">
        <v>1987</v>
      </c>
      <c r="F1988">
        <v>340</v>
      </c>
      <c r="G1988">
        <v>640</v>
      </c>
      <c r="H1988">
        <v>300</v>
      </c>
      <c r="I1988" s="2">
        <v>44116.959027777775</v>
      </c>
      <c r="J1988" s="2">
        <v>44692.79791666667</v>
      </c>
      <c r="K1988" t="s">
        <v>344</v>
      </c>
    </row>
    <row r="1989" spans="1:11" x14ac:dyDescent="0.45">
      <c r="A1989">
        <v>1988</v>
      </c>
      <c r="F1989">
        <v>1230</v>
      </c>
      <c r="G1989">
        <v>1230</v>
      </c>
      <c r="H1989">
        <v>0</v>
      </c>
      <c r="I1989" s="2">
        <v>44116.960416666669</v>
      </c>
      <c r="J1989" s="2">
        <v>44717.408333333333</v>
      </c>
      <c r="K1989" t="s">
        <v>247</v>
      </c>
    </row>
    <row r="1990" spans="1:11" x14ac:dyDescent="0.45">
      <c r="A1990">
        <v>1989</v>
      </c>
      <c r="F1990">
        <v>1950</v>
      </c>
      <c r="G1990">
        <v>2950</v>
      </c>
      <c r="H1990">
        <v>1000</v>
      </c>
      <c r="I1990" s="2">
        <v>44116.961805555555</v>
      </c>
      <c r="J1990" s="2">
        <v>44636.71875</v>
      </c>
      <c r="K1990" t="s">
        <v>52</v>
      </c>
    </row>
    <row r="1991" spans="1:11" x14ac:dyDescent="0.45">
      <c r="A1991">
        <v>1990</v>
      </c>
      <c r="F1991">
        <v>600</v>
      </c>
      <c r="G1991">
        <v>600</v>
      </c>
      <c r="H1991">
        <v>0</v>
      </c>
      <c r="I1991" s="2">
        <v>44116.963888888888</v>
      </c>
      <c r="J1991" s="2">
        <v>44650.458333333336</v>
      </c>
      <c r="K1991" t="s">
        <v>56</v>
      </c>
    </row>
    <row r="1992" spans="1:11" x14ac:dyDescent="0.45">
      <c r="A1992">
        <v>1991</v>
      </c>
      <c r="F1992">
        <v>600</v>
      </c>
      <c r="G1992">
        <v>600</v>
      </c>
      <c r="H1992">
        <v>0</v>
      </c>
      <c r="I1992" s="2">
        <v>44116.965277777781</v>
      </c>
      <c r="K1992" t="s">
        <v>442</v>
      </c>
    </row>
    <row r="1993" spans="1:11" x14ac:dyDescent="0.45">
      <c r="A1993">
        <v>1992</v>
      </c>
      <c r="F1993">
        <v>700</v>
      </c>
      <c r="G1993">
        <v>1000</v>
      </c>
      <c r="H1993">
        <v>300</v>
      </c>
      <c r="I1993" s="2">
        <v>44116.976388888892</v>
      </c>
      <c r="J1993" s="2">
        <v>44124.5</v>
      </c>
      <c r="K1993" t="s">
        <v>359</v>
      </c>
    </row>
    <row r="1994" spans="1:11" x14ac:dyDescent="0.45">
      <c r="A1994">
        <v>1993</v>
      </c>
      <c r="F1994">
        <v>590</v>
      </c>
      <c r="G1994">
        <v>1090</v>
      </c>
      <c r="H1994">
        <v>500</v>
      </c>
      <c r="I1994" s="2">
        <v>44116.980555555558</v>
      </c>
      <c r="J1994" s="2">
        <v>44583.825694444444</v>
      </c>
      <c r="K1994" t="s">
        <v>56</v>
      </c>
    </row>
    <row r="1995" spans="1:11" x14ac:dyDescent="0.45">
      <c r="A1995">
        <v>1994</v>
      </c>
      <c r="F1995">
        <v>1100</v>
      </c>
      <c r="G1995">
        <v>1100</v>
      </c>
      <c r="H1995">
        <v>0</v>
      </c>
      <c r="I1995" s="2">
        <v>44116.981249999997</v>
      </c>
      <c r="J1995" s="2">
        <v>44611.55</v>
      </c>
      <c r="K1995" t="s">
        <v>56</v>
      </c>
    </row>
    <row r="1996" spans="1:11" x14ac:dyDescent="0.45">
      <c r="A1996">
        <v>1995</v>
      </c>
      <c r="F1996">
        <v>700</v>
      </c>
      <c r="G1996">
        <v>700</v>
      </c>
      <c r="H1996">
        <v>0</v>
      </c>
      <c r="I1996" s="2">
        <v>44116.981944444444</v>
      </c>
      <c r="J1996" s="2">
        <v>44474.663888888892</v>
      </c>
      <c r="K1996" t="s">
        <v>317</v>
      </c>
    </row>
    <row r="1997" spans="1:11" x14ac:dyDescent="0.45">
      <c r="A1997">
        <v>1996</v>
      </c>
      <c r="F1997">
        <v>2150</v>
      </c>
      <c r="G1997">
        <v>2150</v>
      </c>
      <c r="H1997">
        <v>0</v>
      </c>
      <c r="I1997" s="2">
        <v>44116.98333333333</v>
      </c>
      <c r="J1997" s="2">
        <v>44670.73333333333</v>
      </c>
      <c r="K1997" t="s">
        <v>46</v>
      </c>
    </row>
    <row r="1998" spans="1:11" x14ac:dyDescent="0.45">
      <c r="A1998">
        <v>1997</v>
      </c>
      <c r="F1998">
        <v>1250</v>
      </c>
      <c r="G1998">
        <v>1250</v>
      </c>
      <c r="H1998">
        <v>0</v>
      </c>
      <c r="I1998" s="2">
        <v>44117.004861111112</v>
      </c>
      <c r="J1998" s="2">
        <v>44534.972222222219</v>
      </c>
      <c r="K1998" t="s">
        <v>153</v>
      </c>
    </row>
    <row r="1999" spans="1:11" x14ac:dyDescent="0.45">
      <c r="A1999">
        <v>1998</v>
      </c>
      <c r="F1999">
        <v>710</v>
      </c>
      <c r="G1999">
        <v>710</v>
      </c>
      <c r="H1999">
        <v>0</v>
      </c>
      <c r="I1999" s="2">
        <v>44117.004861111112</v>
      </c>
      <c r="J1999" s="2">
        <v>44323.933333333334</v>
      </c>
      <c r="K1999" t="s">
        <v>317</v>
      </c>
    </row>
    <row r="2000" spans="1:11" x14ac:dyDescent="0.45">
      <c r="A2000">
        <v>1999</v>
      </c>
      <c r="F2000">
        <v>1410</v>
      </c>
      <c r="G2000">
        <v>1410</v>
      </c>
      <c r="H2000">
        <v>0</v>
      </c>
      <c r="I2000" s="2">
        <v>44117.063888888886</v>
      </c>
      <c r="J2000" s="2">
        <v>44742.788194444445</v>
      </c>
      <c r="K2000" t="s">
        <v>56</v>
      </c>
    </row>
    <row r="2001" spans="1:11" x14ac:dyDescent="0.45">
      <c r="A2001">
        <v>2000</v>
      </c>
      <c r="F2001">
        <v>1350</v>
      </c>
      <c r="G2001">
        <v>1350</v>
      </c>
      <c r="H2001">
        <v>0</v>
      </c>
      <c r="I2001" s="2">
        <v>44117.386111111111</v>
      </c>
      <c r="J2001" s="2">
        <v>44583.814583333333</v>
      </c>
      <c r="K2001" t="s">
        <v>33</v>
      </c>
    </row>
    <row r="2002" spans="1:11" x14ac:dyDescent="0.45">
      <c r="A2002">
        <v>2001</v>
      </c>
      <c r="F2002">
        <v>1410</v>
      </c>
      <c r="G2002">
        <v>1410</v>
      </c>
      <c r="H2002">
        <v>0</v>
      </c>
      <c r="I2002" s="2">
        <v>44117.388194444444</v>
      </c>
      <c r="J2002" s="2">
        <v>44666.791666666664</v>
      </c>
      <c r="K2002" t="s">
        <v>48</v>
      </c>
    </row>
    <row r="2003" spans="1:11" x14ac:dyDescent="0.45">
      <c r="A2003">
        <v>2002</v>
      </c>
      <c r="F2003">
        <v>400</v>
      </c>
      <c r="G2003">
        <v>700</v>
      </c>
      <c r="H2003">
        <v>300</v>
      </c>
      <c r="I2003" s="2">
        <v>44117.39166666667</v>
      </c>
      <c r="J2003" s="2">
        <v>44122.888194444444</v>
      </c>
      <c r="K2003" t="s">
        <v>476</v>
      </c>
    </row>
    <row r="2004" spans="1:11" x14ac:dyDescent="0.45">
      <c r="A2004">
        <v>2003</v>
      </c>
      <c r="B2004" s="1">
        <v>36315</v>
      </c>
      <c r="F2004">
        <v>5650</v>
      </c>
      <c r="G2004">
        <v>5950</v>
      </c>
      <c r="H2004">
        <v>300</v>
      </c>
      <c r="I2004" s="2">
        <v>44117.427777777775</v>
      </c>
      <c r="J2004" s="2">
        <v>44692.761805555558</v>
      </c>
      <c r="K2004" t="s">
        <v>52</v>
      </c>
    </row>
    <row r="2005" spans="1:11" x14ac:dyDescent="0.45">
      <c r="A2005">
        <v>2004</v>
      </c>
      <c r="F2005">
        <v>1350</v>
      </c>
      <c r="G2005">
        <v>1350</v>
      </c>
      <c r="H2005">
        <v>0</v>
      </c>
      <c r="I2005" s="2">
        <v>44117.429166666669</v>
      </c>
      <c r="J2005" s="2">
        <v>44645.543055555558</v>
      </c>
      <c r="K2005" t="s">
        <v>30</v>
      </c>
    </row>
    <row r="2006" spans="1:11" x14ac:dyDescent="0.45">
      <c r="A2006">
        <v>2005</v>
      </c>
      <c r="F2006">
        <v>940</v>
      </c>
      <c r="G2006">
        <v>940</v>
      </c>
      <c r="H2006">
        <v>0</v>
      </c>
      <c r="I2006" s="2">
        <v>44117.429861111108</v>
      </c>
      <c r="J2006" s="2">
        <v>44692.542361111111</v>
      </c>
      <c r="K2006" t="s">
        <v>70</v>
      </c>
    </row>
    <row r="2007" spans="1:11" x14ac:dyDescent="0.45">
      <c r="A2007">
        <v>2006</v>
      </c>
      <c r="C2007" t="s">
        <v>47</v>
      </c>
      <c r="D2007" t="s">
        <v>21</v>
      </c>
      <c r="E2007" t="s">
        <v>477</v>
      </c>
      <c r="F2007">
        <v>470</v>
      </c>
      <c r="G2007">
        <v>1270</v>
      </c>
      <c r="H2007">
        <v>800</v>
      </c>
      <c r="I2007" s="2">
        <v>44117.432638888888</v>
      </c>
      <c r="J2007" s="2">
        <v>44620.465277777781</v>
      </c>
      <c r="K2007" t="s">
        <v>29</v>
      </c>
    </row>
    <row r="2008" spans="1:11" x14ac:dyDescent="0.45">
      <c r="A2008">
        <v>2007</v>
      </c>
      <c r="F2008">
        <v>1490</v>
      </c>
      <c r="G2008">
        <v>1490</v>
      </c>
      <c r="H2008">
        <v>0</v>
      </c>
      <c r="I2008" s="2">
        <v>44117.433333333334</v>
      </c>
      <c r="J2008" s="2">
        <v>44685.943055555559</v>
      </c>
      <c r="K2008" t="s">
        <v>316</v>
      </c>
    </row>
    <row r="2009" spans="1:11" x14ac:dyDescent="0.45">
      <c r="A2009">
        <v>2008</v>
      </c>
      <c r="F2009">
        <v>500</v>
      </c>
      <c r="G2009">
        <v>500</v>
      </c>
      <c r="H2009">
        <v>0</v>
      </c>
      <c r="I2009" s="2">
        <v>44117.436805555553</v>
      </c>
      <c r="J2009" s="2">
        <v>44583.788888888892</v>
      </c>
      <c r="K2009" t="s">
        <v>48</v>
      </c>
    </row>
    <row r="2010" spans="1:11" x14ac:dyDescent="0.45">
      <c r="A2010">
        <v>2009</v>
      </c>
      <c r="B2010" s="1">
        <v>36457</v>
      </c>
      <c r="F2010">
        <v>710</v>
      </c>
      <c r="G2010">
        <v>710</v>
      </c>
      <c r="H2010">
        <v>0</v>
      </c>
      <c r="I2010" s="2">
        <v>44117.451388888891</v>
      </c>
      <c r="J2010" s="2">
        <v>44584.405555555553</v>
      </c>
      <c r="K2010" t="s">
        <v>392</v>
      </c>
    </row>
    <row r="2011" spans="1:11" x14ac:dyDescent="0.45">
      <c r="A2011">
        <v>2010</v>
      </c>
      <c r="F2011">
        <v>400</v>
      </c>
      <c r="G2011">
        <v>700</v>
      </c>
      <c r="H2011">
        <v>300</v>
      </c>
      <c r="I2011" s="2">
        <v>44117.451388888891</v>
      </c>
      <c r="K2011" t="s">
        <v>441</v>
      </c>
    </row>
    <row r="2012" spans="1:11" x14ac:dyDescent="0.45">
      <c r="A2012">
        <v>2011</v>
      </c>
      <c r="F2012">
        <v>5700</v>
      </c>
      <c r="G2012">
        <v>5700</v>
      </c>
      <c r="H2012">
        <v>0</v>
      </c>
      <c r="I2012" s="2">
        <v>44117.457638888889</v>
      </c>
      <c r="J2012" s="2">
        <v>44662.584722222222</v>
      </c>
      <c r="K2012" t="s">
        <v>48</v>
      </c>
    </row>
    <row r="2013" spans="1:11" x14ac:dyDescent="0.45">
      <c r="A2013">
        <v>2012</v>
      </c>
      <c r="F2013">
        <v>520</v>
      </c>
      <c r="G2013">
        <v>520</v>
      </c>
      <c r="H2013">
        <v>0</v>
      </c>
      <c r="I2013" s="2">
        <v>44117.461805555555</v>
      </c>
      <c r="J2013" s="2">
        <v>44690.841666666667</v>
      </c>
      <c r="K2013" t="s">
        <v>48</v>
      </c>
    </row>
    <row r="2014" spans="1:11" x14ac:dyDescent="0.45">
      <c r="A2014">
        <v>2013</v>
      </c>
      <c r="F2014">
        <v>750</v>
      </c>
      <c r="G2014">
        <v>750</v>
      </c>
      <c r="H2014">
        <v>0</v>
      </c>
      <c r="I2014" s="2">
        <v>44117.461805555555</v>
      </c>
      <c r="J2014" s="2">
        <v>44645.696527777778</v>
      </c>
      <c r="K2014" t="s">
        <v>30</v>
      </c>
    </row>
    <row r="2015" spans="1:11" x14ac:dyDescent="0.45">
      <c r="A2015">
        <v>2014</v>
      </c>
      <c r="F2015">
        <v>210</v>
      </c>
      <c r="G2015">
        <v>710</v>
      </c>
      <c r="H2015">
        <v>500</v>
      </c>
      <c r="I2015" s="2">
        <v>44117.461805555555</v>
      </c>
      <c r="J2015" s="2">
        <v>44739.986111111109</v>
      </c>
      <c r="K2015" t="s">
        <v>56</v>
      </c>
    </row>
    <row r="2016" spans="1:11" x14ac:dyDescent="0.45">
      <c r="A2016">
        <v>2015</v>
      </c>
      <c r="F2016">
        <v>2950</v>
      </c>
      <c r="G2016">
        <v>2950</v>
      </c>
      <c r="H2016">
        <v>0</v>
      </c>
      <c r="I2016" s="2">
        <v>44117.462500000001</v>
      </c>
      <c r="J2016" s="2">
        <v>44644.754166666666</v>
      </c>
      <c r="K2016" t="s">
        <v>46</v>
      </c>
    </row>
    <row r="2017" spans="1:11" x14ac:dyDescent="0.45">
      <c r="A2017">
        <v>2016</v>
      </c>
      <c r="B2017" s="1">
        <v>36900</v>
      </c>
      <c r="F2017">
        <v>1330</v>
      </c>
      <c r="G2017">
        <v>1330</v>
      </c>
      <c r="H2017">
        <v>0</v>
      </c>
      <c r="I2017" s="2">
        <v>44117.463194444441</v>
      </c>
      <c r="J2017" s="2">
        <v>44577.556250000001</v>
      </c>
      <c r="K2017" t="s">
        <v>48</v>
      </c>
    </row>
    <row r="2018" spans="1:11" x14ac:dyDescent="0.45">
      <c r="A2018">
        <v>2017</v>
      </c>
      <c r="F2018">
        <v>550</v>
      </c>
      <c r="G2018">
        <v>550</v>
      </c>
      <c r="H2018">
        <v>0</v>
      </c>
      <c r="I2018" s="2">
        <v>44117.463888888888</v>
      </c>
      <c r="J2018" s="2">
        <v>44618.752083333333</v>
      </c>
      <c r="K2018" t="s">
        <v>48</v>
      </c>
    </row>
    <row r="2019" spans="1:11" x14ac:dyDescent="0.45">
      <c r="A2019">
        <v>2018</v>
      </c>
      <c r="F2019">
        <v>900</v>
      </c>
      <c r="G2019">
        <v>900</v>
      </c>
      <c r="H2019">
        <v>0</v>
      </c>
      <c r="I2019" s="2">
        <v>44117.46597222222</v>
      </c>
      <c r="J2019" s="2">
        <v>44674.384722222225</v>
      </c>
      <c r="K2019" t="s">
        <v>56</v>
      </c>
    </row>
    <row r="2020" spans="1:11" x14ac:dyDescent="0.45">
      <c r="A2020">
        <v>2019</v>
      </c>
      <c r="F2020">
        <v>450</v>
      </c>
      <c r="G2020">
        <v>450</v>
      </c>
      <c r="H2020">
        <v>0</v>
      </c>
      <c r="I2020" s="2">
        <v>44117.467361111114</v>
      </c>
      <c r="J2020" s="2">
        <v>44571.599305555559</v>
      </c>
      <c r="K2020" t="s">
        <v>70</v>
      </c>
    </row>
    <row r="2021" spans="1:11" x14ac:dyDescent="0.45">
      <c r="A2021">
        <v>2020</v>
      </c>
      <c r="F2021">
        <v>640</v>
      </c>
      <c r="G2021">
        <v>640</v>
      </c>
      <c r="H2021">
        <v>0</v>
      </c>
      <c r="I2021" s="2">
        <v>44117.482638888891</v>
      </c>
      <c r="J2021" s="2">
        <v>44684.80972222222</v>
      </c>
      <c r="K2021" t="s">
        <v>238</v>
      </c>
    </row>
    <row r="2022" spans="1:11" x14ac:dyDescent="0.45">
      <c r="A2022">
        <v>2021</v>
      </c>
      <c r="C2022" t="s">
        <v>28</v>
      </c>
      <c r="D2022" t="s">
        <v>21</v>
      </c>
      <c r="E2022">
        <v>27101</v>
      </c>
      <c r="F2022">
        <v>740</v>
      </c>
      <c r="G2022">
        <v>760</v>
      </c>
      <c r="H2022">
        <v>20</v>
      </c>
      <c r="I2022" s="2">
        <v>44117.48333333333</v>
      </c>
      <c r="J2022" s="2">
        <v>44635.448611111111</v>
      </c>
      <c r="K2022" t="s">
        <v>238</v>
      </c>
    </row>
    <row r="2023" spans="1:11" x14ac:dyDescent="0.45">
      <c r="A2023">
        <v>2022</v>
      </c>
      <c r="F2023">
        <v>700</v>
      </c>
      <c r="G2023">
        <v>700</v>
      </c>
      <c r="H2023">
        <v>0</v>
      </c>
      <c r="I2023" s="2">
        <v>44117.48541666667</v>
      </c>
      <c r="K2023" t="s">
        <v>317</v>
      </c>
    </row>
    <row r="2024" spans="1:11" x14ac:dyDescent="0.45">
      <c r="A2024">
        <v>2023</v>
      </c>
      <c r="F2024">
        <v>1210</v>
      </c>
      <c r="G2024">
        <v>1210</v>
      </c>
      <c r="H2024">
        <v>0</v>
      </c>
      <c r="I2024" s="2">
        <v>44117.486111111109</v>
      </c>
      <c r="J2024" s="2">
        <v>44659.488888888889</v>
      </c>
      <c r="K2024" t="s">
        <v>224</v>
      </c>
    </row>
    <row r="2025" spans="1:11" x14ac:dyDescent="0.45">
      <c r="A2025">
        <v>2024</v>
      </c>
      <c r="F2025">
        <v>400</v>
      </c>
      <c r="G2025">
        <v>400</v>
      </c>
      <c r="H2025">
        <v>0</v>
      </c>
      <c r="I2025" s="2">
        <v>44117.486111111109</v>
      </c>
      <c r="J2025" s="2">
        <v>44117.487500000003</v>
      </c>
      <c r="K2025" t="s">
        <v>311</v>
      </c>
    </row>
    <row r="2026" spans="1:11" x14ac:dyDescent="0.45">
      <c r="A2026">
        <v>2025</v>
      </c>
      <c r="F2026">
        <v>810</v>
      </c>
      <c r="G2026">
        <v>810</v>
      </c>
      <c r="H2026">
        <v>0</v>
      </c>
      <c r="I2026" s="2">
        <v>44117.486111111109</v>
      </c>
      <c r="J2026" s="2">
        <v>44124.842361111114</v>
      </c>
      <c r="K2026" t="s">
        <v>317</v>
      </c>
    </row>
    <row r="2027" spans="1:11" x14ac:dyDescent="0.45">
      <c r="A2027">
        <v>2026</v>
      </c>
      <c r="B2027" s="1">
        <v>37555</v>
      </c>
      <c r="F2027">
        <v>955</v>
      </c>
      <c r="G2027">
        <v>1255</v>
      </c>
      <c r="H2027">
        <v>300</v>
      </c>
      <c r="I2027" s="2">
        <v>44117.489583333336</v>
      </c>
      <c r="J2027" s="2">
        <v>44634.45</v>
      </c>
      <c r="K2027" t="s">
        <v>56</v>
      </c>
    </row>
    <row r="2028" spans="1:11" x14ac:dyDescent="0.45">
      <c r="A2028">
        <v>2027</v>
      </c>
      <c r="F2028">
        <v>610</v>
      </c>
      <c r="G2028">
        <v>610</v>
      </c>
      <c r="H2028">
        <v>0</v>
      </c>
      <c r="I2028" s="2">
        <v>44117.493055555555</v>
      </c>
      <c r="J2028" s="2">
        <v>44668.620833333334</v>
      </c>
      <c r="K2028" t="s">
        <v>56</v>
      </c>
    </row>
    <row r="2029" spans="1:11" x14ac:dyDescent="0.45">
      <c r="A2029">
        <v>2028</v>
      </c>
      <c r="F2029">
        <v>630</v>
      </c>
      <c r="G2029">
        <v>630</v>
      </c>
      <c r="H2029">
        <v>0</v>
      </c>
      <c r="I2029" s="2">
        <v>44117.498611111114</v>
      </c>
      <c r="J2029" s="2">
        <v>44685.451388888891</v>
      </c>
      <c r="K2029" t="s">
        <v>30</v>
      </c>
    </row>
    <row r="2030" spans="1:11" x14ac:dyDescent="0.45">
      <c r="A2030">
        <v>2029</v>
      </c>
      <c r="F2030">
        <v>1460</v>
      </c>
      <c r="G2030">
        <v>1760</v>
      </c>
      <c r="H2030">
        <v>300</v>
      </c>
      <c r="I2030" s="2">
        <v>44117.504166666666</v>
      </c>
      <c r="J2030" s="2">
        <v>44684.541666666664</v>
      </c>
      <c r="K2030" t="s">
        <v>266</v>
      </c>
    </row>
    <row r="2031" spans="1:11" x14ac:dyDescent="0.45">
      <c r="A2031">
        <v>2030</v>
      </c>
      <c r="F2031">
        <v>700</v>
      </c>
      <c r="G2031">
        <v>700</v>
      </c>
      <c r="H2031">
        <v>0</v>
      </c>
      <c r="I2031" s="2">
        <v>44117.511111111111</v>
      </c>
      <c r="J2031" s="2">
        <v>44144.376388888886</v>
      </c>
      <c r="K2031" t="s">
        <v>453</v>
      </c>
    </row>
    <row r="2032" spans="1:11" x14ac:dyDescent="0.45">
      <c r="A2032">
        <v>2031</v>
      </c>
      <c r="F2032">
        <v>700</v>
      </c>
      <c r="G2032">
        <v>700</v>
      </c>
      <c r="H2032">
        <v>0</v>
      </c>
      <c r="I2032" s="2">
        <v>44117.511805555558</v>
      </c>
      <c r="K2032" t="s">
        <v>453</v>
      </c>
    </row>
    <row r="2033" spans="1:11" x14ac:dyDescent="0.45">
      <c r="A2033">
        <v>2032</v>
      </c>
      <c r="F2033">
        <v>1480</v>
      </c>
      <c r="G2033">
        <v>1480</v>
      </c>
      <c r="H2033">
        <v>0</v>
      </c>
      <c r="I2033" s="2">
        <v>44117.513888888891</v>
      </c>
      <c r="J2033" s="2">
        <v>44692.814583333333</v>
      </c>
      <c r="K2033" t="s">
        <v>30</v>
      </c>
    </row>
    <row r="2034" spans="1:11" x14ac:dyDescent="0.45">
      <c r="A2034">
        <v>2033</v>
      </c>
      <c r="F2034">
        <v>700</v>
      </c>
      <c r="G2034">
        <v>700</v>
      </c>
      <c r="H2034">
        <v>0</v>
      </c>
      <c r="I2034" s="2">
        <v>44117.51458333333</v>
      </c>
      <c r="K2034" t="s">
        <v>379</v>
      </c>
    </row>
    <row r="2035" spans="1:11" x14ac:dyDescent="0.45">
      <c r="A2035">
        <v>2034</v>
      </c>
      <c r="F2035">
        <v>700</v>
      </c>
      <c r="G2035">
        <v>700</v>
      </c>
      <c r="H2035">
        <v>0</v>
      </c>
      <c r="I2035" s="2">
        <v>44117.518055555556</v>
      </c>
      <c r="J2035" s="2">
        <v>44117.530555555553</v>
      </c>
      <c r="K2035" t="s">
        <v>453</v>
      </c>
    </row>
    <row r="2036" spans="1:11" x14ac:dyDescent="0.45">
      <c r="A2036">
        <v>2035</v>
      </c>
      <c r="B2036" s="1">
        <v>36946</v>
      </c>
      <c r="F2036">
        <v>1710</v>
      </c>
      <c r="G2036">
        <v>1710</v>
      </c>
      <c r="H2036">
        <v>0</v>
      </c>
      <c r="I2036" s="2">
        <v>44117.521527777775</v>
      </c>
      <c r="J2036" s="2">
        <v>44666.548611111109</v>
      </c>
      <c r="K2036" t="s">
        <v>33</v>
      </c>
    </row>
    <row r="2037" spans="1:11" x14ac:dyDescent="0.45">
      <c r="A2037">
        <v>2036</v>
      </c>
      <c r="F2037">
        <v>620</v>
      </c>
      <c r="G2037">
        <v>620</v>
      </c>
      <c r="H2037">
        <v>0</v>
      </c>
      <c r="I2037" s="2">
        <v>44117.522222222222</v>
      </c>
      <c r="J2037" s="2">
        <v>44664.375</v>
      </c>
      <c r="K2037" t="s">
        <v>280</v>
      </c>
    </row>
    <row r="2038" spans="1:11" x14ac:dyDescent="0.45">
      <c r="A2038">
        <v>2037</v>
      </c>
      <c r="F2038">
        <v>850</v>
      </c>
      <c r="G2038">
        <v>850</v>
      </c>
      <c r="H2038">
        <v>0</v>
      </c>
      <c r="I2038" s="2">
        <v>44117.527083333334</v>
      </c>
      <c r="J2038" s="2">
        <v>44590.681944444441</v>
      </c>
      <c r="K2038" t="s">
        <v>33</v>
      </c>
    </row>
    <row r="2039" spans="1:11" x14ac:dyDescent="0.45">
      <c r="A2039">
        <v>2038</v>
      </c>
      <c r="F2039">
        <v>710</v>
      </c>
      <c r="G2039">
        <v>710</v>
      </c>
      <c r="H2039">
        <v>0</v>
      </c>
      <c r="I2039" s="2">
        <v>44117.529861111114</v>
      </c>
      <c r="J2039" s="2">
        <v>44325.534722222219</v>
      </c>
      <c r="K2039" t="s">
        <v>379</v>
      </c>
    </row>
    <row r="2040" spans="1:11" x14ac:dyDescent="0.45">
      <c r="A2040">
        <v>2039</v>
      </c>
      <c r="F2040">
        <v>345</v>
      </c>
      <c r="G2040">
        <v>345</v>
      </c>
      <c r="H2040">
        <v>0</v>
      </c>
      <c r="I2040" s="2">
        <v>44117.532638888886</v>
      </c>
      <c r="J2040" s="2">
        <v>44323.803472222222</v>
      </c>
      <c r="K2040" t="s">
        <v>478</v>
      </c>
    </row>
    <row r="2041" spans="1:11" x14ac:dyDescent="0.45">
      <c r="A2041">
        <v>2040</v>
      </c>
      <c r="F2041">
        <v>710</v>
      </c>
      <c r="G2041">
        <v>710</v>
      </c>
      <c r="H2041">
        <v>0</v>
      </c>
      <c r="I2041" s="2">
        <v>44117.539583333331</v>
      </c>
      <c r="J2041" s="2">
        <v>44117.60833333333</v>
      </c>
      <c r="K2041" t="s">
        <v>379</v>
      </c>
    </row>
    <row r="2042" spans="1:11" x14ac:dyDescent="0.45">
      <c r="A2042">
        <v>2041</v>
      </c>
      <c r="F2042">
        <v>700</v>
      </c>
      <c r="G2042">
        <v>700</v>
      </c>
      <c r="H2042">
        <v>0</v>
      </c>
      <c r="I2042" s="2">
        <v>44117.542361111111</v>
      </c>
      <c r="J2042" s="2">
        <v>44120.944444444445</v>
      </c>
      <c r="K2042" t="s">
        <v>379</v>
      </c>
    </row>
    <row r="2043" spans="1:11" x14ac:dyDescent="0.45">
      <c r="A2043">
        <v>2042</v>
      </c>
      <c r="F2043">
        <v>500</v>
      </c>
      <c r="G2043">
        <v>500</v>
      </c>
      <c r="H2043">
        <v>0</v>
      </c>
      <c r="I2043" s="2">
        <v>44117.545138888891</v>
      </c>
      <c r="J2043" s="2">
        <v>44439.797222222223</v>
      </c>
      <c r="K2043" t="s">
        <v>48</v>
      </c>
    </row>
    <row r="2044" spans="1:11" x14ac:dyDescent="0.45">
      <c r="A2044">
        <v>2043</v>
      </c>
      <c r="B2044" s="1">
        <v>37329</v>
      </c>
      <c r="C2044" t="s">
        <v>479</v>
      </c>
      <c r="D2044" t="s">
        <v>93</v>
      </c>
      <c r="E2044">
        <v>2030</v>
      </c>
      <c r="F2044">
        <v>900</v>
      </c>
      <c r="G2044">
        <v>910</v>
      </c>
      <c r="H2044">
        <v>10</v>
      </c>
      <c r="I2044" s="2">
        <v>44117.54791666667</v>
      </c>
      <c r="J2044" s="2">
        <v>44614.888194444444</v>
      </c>
      <c r="K2044" t="s">
        <v>288</v>
      </c>
    </row>
    <row r="2045" spans="1:11" x14ac:dyDescent="0.45">
      <c r="A2045">
        <v>2044</v>
      </c>
      <c r="F2045">
        <v>1320</v>
      </c>
      <c r="G2045">
        <v>1320</v>
      </c>
      <c r="H2045">
        <v>0</v>
      </c>
      <c r="I2045" s="2">
        <v>44117.556250000001</v>
      </c>
      <c r="J2045" s="2">
        <v>44611.523611111108</v>
      </c>
      <c r="K2045" t="s">
        <v>126</v>
      </c>
    </row>
    <row r="2046" spans="1:11" x14ac:dyDescent="0.45">
      <c r="A2046">
        <v>2045</v>
      </c>
      <c r="B2046" s="1">
        <v>36054</v>
      </c>
      <c r="F2046">
        <v>1560</v>
      </c>
      <c r="G2046">
        <v>1560</v>
      </c>
      <c r="H2046">
        <v>0</v>
      </c>
      <c r="I2046" s="2">
        <v>44117.558333333334</v>
      </c>
      <c r="J2046" s="2">
        <v>44318.829861111109</v>
      </c>
      <c r="K2046" t="s">
        <v>359</v>
      </c>
    </row>
    <row r="2047" spans="1:11" x14ac:dyDescent="0.45">
      <c r="A2047">
        <v>2046</v>
      </c>
      <c r="F2047">
        <v>670</v>
      </c>
      <c r="G2047">
        <v>1670</v>
      </c>
      <c r="H2047">
        <v>1000</v>
      </c>
      <c r="I2047" s="2">
        <v>44117.57708333333</v>
      </c>
      <c r="J2047" s="2">
        <v>44583.822916666664</v>
      </c>
      <c r="K2047" t="s">
        <v>30</v>
      </c>
    </row>
    <row r="2048" spans="1:11" x14ac:dyDescent="0.45">
      <c r="A2048">
        <v>2047</v>
      </c>
      <c r="F2048">
        <v>400</v>
      </c>
      <c r="G2048">
        <v>400</v>
      </c>
      <c r="H2048">
        <v>0</v>
      </c>
      <c r="I2048" s="2">
        <v>44117.589583333334</v>
      </c>
      <c r="J2048" s="2">
        <v>44636.781944444447</v>
      </c>
      <c r="K2048" t="s">
        <v>56</v>
      </c>
    </row>
    <row r="2049" spans="1:11" x14ac:dyDescent="0.45">
      <c r="A2049">
        <v>2048</v>
      </c>
      <c r="F2049">
        <v>1710</v>
      </c>
      <c r="G2049">
        <v>1710</v>
      </c>
      <c r="H2049">
        <v>0</v>
      </c>
      <c r="I2049" s="2">
        <v>44117.601388888892</v>
      </c>
      <c r="J2049" s="2">
        <v>44681.695833333331</v>
      </c>
      <c r="K2049" t="s">
        <v>56</v>
      </c>
    </row>
    <row r="2050" spans="1:11" x14ac:dyDescent="0.45">
      <c r="A2050">
        <v>2049</v>
      </c>
      <c r="F2050">
        <v>750</v>
      </c>
      <c r="G2050">
        <v>750</v>
      </c>
      <c r="H2050">
        <v>0</v>
      </c>
      <c r="I2050" s="2">
        <v>44117.605555555558</v>
      </c>
      <c r="K2050" t="s">
        <v>480</v>
      </c>
    </row>
    <row r="2051" spans="1:11" x14ac:dyDescent="0.45">
      <c r="A2051">
        <v>2050</v>
      </c>
      <c r="F2051">
        <v>750</v>
      </c>
      <c r="G2051">
        <v>750</v>
      </c>
      <c r="H2051">
        <v>0</v>
      </c>
      <c r="I2051" s="2">
        <v>44117.612500000003</v>
      </c>
      <c r="K2051" t="s">
        <v>480</v>
      </c>
    </row>
    <row r="2052" spans="1:11" x14ac:dyDescent="0.45">
      <c r="A2052">
        <v>2051</v>
      </c>
      <c r="F2052">
        <v>300</v>
      </c>
      <c r="G2052">
        <v>800</v>
      </c>
      <c r="H2052">
        <v>500</v>
      </c>
      <c r="I2052" s="2">
        <v>44117.615972222222</v>
      </c>
      <c r="J2052" s="2">
        <v>44636.456944444442</v>
      </c>
      <c r="K2052" t="s">
        <v>70</v>
      </c>
    </row>
    <row r="2053" spans="1:11" x14ac:dyDescent="0.45">
      <c r="A2053">
        <v>2052</v>
      </c>
      <c r="C2053" t="s">
        <v>20</v>
      </c>
      <c r="D2053" t="s">
        <v>21</v>
      </c>
      <c r="E2053">
        <v>27106</v>
      </c>
      <c r="F2053">
        <v>1200</v>
      </c>
      <c r="G2053">
        <v>1400</v>
      </c>
      <c r="H2053">
        <v>200</v>
      </c>
      <c r="I2053" s="2">
        <v>44117.618750000001</v>
      </c>
      <c r="J2053" s="2">
        <v>44622.875694444447</v>
      </c>
      <c r="K2053" t="s">
        <v>481</v>
      </c>
    </row>
    <row r="2054" spans="1:11" x14ac:dyDescent="0.45">
      <c r="A2054">
        <v>2053</v>
      </c>
      <c r="C2054" t="s">
        <v>482</v>
      </c>
      <c r="D2054" t="s">
        <v>257</v>
      </c>
      <c r="E2054">
        <v>21218</v>
      </c>
      <c r="F2054">
        <v>1535</v>
      </c>
      <c r="G2054">
        <v>1870</v>
      </c>
      <c r="H2054">
        <v>335</v>
      </c>
      <c r="I2054" s="2">
        <v>44117.618750000001</v>
      </c>
      <c r="J2054" s="2">
        <v>44692.799305555556</v>
      </c>
      <c r="K2054" t="s">
        <v>344</v>
      </c>
    </row>
    <row r="2055" spans="1:11" x14ac:dyDescent="0.45">
      <c r="A2055">
        <v>2054</v>
      </c>
      <c r="F2055">
        <v>620</v>
      </c>
      <c r="G2055">
        <v>920</v>
      </c>
      <c r="H2055">
        <v>300</v>
      </c>
      <c r="I2055" s="2">
        <v>44117.620833333334</v>
      </c>
      <c r="J2055" s="2">
        <v>44622.874305555553</v>
      </c>
      <c r="K2055" t="s">
        <v>30</v>
      </c>
    </row>
    <row r="2056" spans="1:11" x14ac:dyDescent="0.45">
      <c r="A2056">
        <v>2055</v>
      </c>
      <c r="F2056">
        <v>430</v>
      </c>
      <c r="G2056">
        <v>430</v>
      </c>
      <c r="H2056">
        <v>0</v>
      </c>
      <c r="I2056" s="2">
        <v>44117.622916666667</v>
      </c>
      <c r="J2056" s="2">
        <v>44270.4375</v>
      </c>
      <c r="K2056" t="s">
        <v>483</v>
      </c>
    </row>
    <row r="2057" spans="1:11" x14ac:dyDescent="0.45">
      <c r="A2057">
        <v>2056</v>
      </c>
      <c r="B2057" s="1">
        <v>36187</v>
      </c>
      <c r="F2057">
        <v>800</v>
      </c>
      <c r="G2057">
        <v>800</v>
      </c>
      <c r="H2057">
        <v>0</v>
      </c>
      <c r="I2057" s="2">
        <v>44117.631944444445</v>
      </c>
      <c r="J2057" s="2">
        <v>44117.724999999999</v>
      </c>
      <c r="K2057" t="s">
        <v>359</v>
      </c>
    </row>
    <row r="2058" spans="1:11" x14ac:dyDescent="0.45">
      <c r="A2058">
        <v>2057</v>
      </c>
      <c r="C2058" t="s">
        <v>484</v>
      </c>
      <c r="D2058" t="s">
        <v>294</v>
      </c>
      <c r="E2058">
        <v>29672</v>
      </c>
      <c r="F2058">
        <v>110</v>
      </c>
      <c r="G2058">
        <v>700</v>
      </c>
      <c r="H2058">
        <v>590</v>
      </c>
      <c r="I2058" s="2">
        <v>44117.640277777777</v>
      </c>
      <c r="J2058" s="2">
        <v>44636.777083333334</v>
      </c>
      <c r="K2058" t="s">
        <v>280</v>
      </c>
    </row>
    <row r="2059" spans="1:11" x14ac:dyDescent="0.45">
      <c r="A2059">
        <v>2058</v>
      </c>
      <c r="F2059">
        <v>570</v>
      </c>
      <c r="G2059">
        <v>570</v>
      </c>
      <c r="H2059">
        <v>0</v>
      </c>
      <c r="I2059" s="2">
        <v>44117.640277777777</v>
      </c>
      <c r="J2059" s="2">
        <v>44294.572916666664</v>
      </c>
      <c r="K2059" t="s">
        <v>485</v>
      </c>
    </row>
    <row r="2060" spans="1:11" x14ac:dyDescent="0.45">
      <c r="A2060">
        <v>2059</v>
      </c>
      <c r="F2060">
        <v>740</v>
      </c>
      <c r="G2060">
        <v>740</v>
      </c>
      <c r="H2060">
        <v>0</v>
      </c>
      <c r="I2060" s="2">
        <v>44117.652083333334</v>
      </c>
      <c r="J2060" s="2">
        <v>44316.761111111111</v>
      </c>
      <c r="K2060" t="s">
        <v>359</v>
      </c>
    </row>
    <row r="2061" spans="1:11" x14ac:dyDescent="0.45">
      <c r="A2061">
        <v>2060</v>
      </c>
      <c r="F2061">
        <v>370</v>
      </c>
      <c r="G2061">
        <v>870</v>
      </c>
      <c r="H2061">
        <v>500</v>
      </c>
      <c r="I2061" s="2">
        <v>44117.659722222219</v>
      </c>
      <c r="J2061" s="2">
        <v>44530.762499999997</v>
      </c>
      <c r="K2061" t="s">
        <v>56</v>
      </c>
    </row>
    <row r="2062" spans="1:11" x14ac:dyDescent="0.45">
      <c r="A2062">
        <v>2061</v>
      </c>
      <c r="C2062" t="s">
        <v>486</v>
      </c>
      <c r="D2062" t="s">
        <v>78</v>
      </c>
      <c r="E2062">
        <v>34113</v>
      </c>
      <c r="F2062">
        <v>570</v>
      </c>
      <c r="G2062">
        <v>620</v>
      </c>
      <c r="H2062">
        <v>50</v>
      </c>
      <c r="I2062" s="2">
        <v>44117.676388888889</v>
      </c>
      <c r="J2062" s="2">
        <v>44666.76458333333</v>
      </c>
      <c r="K2062" t="s">
        <v>30</v>
      </c>
    </row>
    <row r="2063" spans="1:11" x14ac:dyDescent="0.45">
      <c r="A2063">
        <v>2062</v>
      </c>
      <c r="C2063" t="s">
        <v>20</v>
      </c>
      <c r="D2063" t="s">
        <v>21</v>
      </c>
      <c r="E2063">
        <v>27106</v>
      </c>
      <c r="F2063">
        <v>20</v>
      </c>
      <c r="G2063">
        <v>720</v>
      </c>
      <c r="H2063">
        <v>700</v>
      </c>
      <c r="I2063" s="2">
        <v>44117.677083333336</v>
      </c>
      <c r="J2063" s="2">
        <v>44415.181944444441</v>
      </c>
      <c r="K2063" t="s">
        <v>317</v>
      </c>
    </row>
    <row r="2064" spans="1:11" x14ac:dyDescent="0.45">
      <c r="A2064">
        <v>2063</v>
      </c>
      <c r="F2064">
        <v>400</v>
      </c>
      <c r="G2064">
        <v>400</v>
      </c>
      <c r="H2064">
        <v>0</v>
      </c>
      <c r="I2064" s="2">
        <v>44117.684027777781</v>
      </c>
      <c r="J2064" s="2">
        <v>44256.750694444447</v>
      </c>
      <c r="K2064" t="s">
        <v>487</v>
      </c>
    </row>
    <row r="2065" spans="1:11" x14ac:dyDescent="0.45">
      <c r="A2065">
        <v>2064</v>
      </c>
      <c r="F2065">
        <v>2010</v>
      </c>
      <c r="G2065">
        <v>2010</v>
      </c>
      <c r="H2065">
        <v>0</v>
      </c>
      <c r="I2065" s="2">
        <v>44117.68472222222</v>
      </c>
      <c r="J2065" s="2">
        <v>44741.724999999999</v>
      </c>
      <c r="K2065" t="s">
        <v>48</v>
      </c>
    </row>
    <row r="2066" spans="1:11" x14ac:dyDescent="0.45">
      <c r="A2066">
        <v>2065</v>
      </c>
      <c r="F2066">
        <v>1300</v>
      </c>
      <c r="G2066">
        <v>1300</v>
      </c>
      <c r="H2066">
        <v>0</v>
      </c>
      <c r="I2066" s="2">
        <v>44117.686805555553</v>
      </c>
      <c r="J2066" s="2">
        <v>44636.788888888892</v>
      </c>
      <c r="K2066" t="s">
        <v>345</v>
      </c>
    </row>
    <row r="2067" spans="1:11" x14ac:dyDescent="0.45">
      <c r="A2067">
        <v>2066</v>
      </c>
      <c r="F2067">
        <v>610</v>
      </c>
      <c r="G2067">
        <v>610</v>
      </c>
      <c r="H2067">
        <v>0</v>
      </c>
      <c r="I2067" s="2">
        <v>44117.693749999999</v>
      </c>
      <c r="J2067" s="2">
        <v>44684.541666666664</v>
      </c>
      <c r="K2067" t="s">
        <v>238</v>
      </c>
    </row>
    <row r="2068" spans="1:11" x14ac:dyDescent="0.45">
      <c r="A2068">
        <v>2067</v>
      </c>
      <c r="F2068">
        <v>650</v>
      </c>
      <c r="G2068">
        <v>650</v>
      </c>
      <c r="H2068">
        <v>0</v>
      </c>
      <c r="I2068" s="2">
        <v>44117.70208333333</v>
      </c>
      <c r="J2068" s="2">
        <v>44122.504166666666</v>
      </c>
      <c r="K2068" t="s">
        <v>488</v>
      </c>
    </row>
    <row r="2069" spans="1:11" x14ac:dyDescent="0.45">
      <c r="A2069">
        <v>2068</v>
      </c>
      <c r="B2069" s="1">
        <v>37317</v>
      </c>
      <c r="F2069">
        <v>1450</v>
      </c>
      <c r="G2069">
        <v>1450</v>
      </c>
      <c r="H2069">
        <v>0</v>
      </c>
      <c r="I2069" s="2">
        <v>44117.705555555556</v>
      </c>
      <c r="J2069" s="2">
        <v>44666.69027777778</v>
      </c>
      <c r="K2069" t="s">
        <v>56</v>
      </c>
    </row>
    <row r="2070" spans="1:11" x14ac:dyDescent="0.45">
      <c r="A2070">
        <v>2069</v>
      </c>
      <c r="F2070">
        <v>600</v>
      </c>
      <c r="G2070">
        <v>600</v>
      </c>
      <c r="H2070">
        <v>0</v>
      </c>
      <c r="I2070" s="2">
        <v>44117.707638888889</v>
      </c>
      <c r="J2070" s="2">
        <v>44483.479861111111</v>
      </c>
      <c r="K2070" t="s">
        <v>30</v>
      </c>
    </row>
    <row r="2071" spans="1:11" x14ac:dyDescent="0.45">
      <c r="A2071">
        <v>2070</v>
      </c>
      <c r="F2071">
        <v>2960</v>
      </c>
      <c r="G2071">
        <v>2960</v>
      </c>
      <c r="H2071">
        <v>0</v>
      </c>
      <c r="I2071" s="2">
        <v>44117.719444444447</v>
      </c>
      <c r="J2071" s="2">
        <v>44667.631249999999</v>
      </c>
      <c r="K2071" t="s">
        <v>229</v>
      </c>
    </row>
    <row r="2072" spans="1:11" x14ac:dyDescent="0.45">
      <c r="A2072">
        <v>2071</v>
      </c>
      <c r="C2072" t="s">
        <v>28</v>
      </c>
      <c r="D2072" t="s">
        <v>21</v>
      </c>
      <c r="E2072">
        <v>27106</v>
      </c>
      <c r="F2072">
        <v>5760</v>
      </c>
      <c r="G2072">
        <v>6260</v>
      </c>
      <c r="H2072">
        <v>500</v>
      </c>
      <c r="I2072" s="2">
        <v>44117.720833333333</v>
      </c>
      <c r="J2072" s="2">
        <v>44692.905555555553</v>
      </c>
      <c r="K2072" t="s">
        <v>67</v>
      </c>
    </row>
    <row r="2073" spans="1:11" x14ac:dyDescent="0.45">
      <c r="A2073">
        <v>2072</v>
      </c>
      <c r="F2073">
        <v>980</v>
      </c>
      <c r="G2073">
        <v>980</v>
      </c>
      <c r="H2073">
        <v>0</v>
      </c>
      <c r="I2073" s="2">
        <v>44117.727083333331</v>
      </c>
      <c r="J2073" s="2">
        <v>44700.3125</v>
      </c>
      <c r="K2073" t="s">
        <v>280</v>
      </c>
    </row>
    <row r="2074" spans="1:11" x14ac:dyDescent="0.45">
      <c r="A2074">
        <v>2073</v>
      </c>
      <c r="F2074">
        <v>410</v>
      </c>
      <c r="G2074">
        <v>710</v>
      </c>
      <c r="H2074">
        <v>300</v>
      </c>
      <c r="I2074" s="2">
        <v>44117.744444444441</v>
      </c>
      <c r="J2074" s="2">
        <v>44318.683333333334</v>
      </c>
      <c r="K2074" t="s">
        <v>489</v>
      </c>
    </row>
    <row r="2075" spans="1:11" x14ac:dyDescent="0.45">
      <c r="A2075">
        <v>2074</v>
      </c>
      <c r="F2075">
        <v>3400</v>
      </c>
      <c r="G2075">
        <v>3400</v>
      </c>
      <c r="H2075">
        <v>0</v>
      </c>
      <c r="I2075" s="2">
        <v>44117.745833333334</v>
      </c>
      <c r="J2075" s="2">
        <v>44731.55972222222</v>
      </c>
      <c r="K2075" t="s">
        <v>30</v>
      </c>
    </row>
    <row r="2076" spans="1:11" x14ac:dyDescent="0.45">
      <c r="A2076">
        <v>2075</v>
      </c>
      <c r="F2076">
        <v>700</v>
      </c>
      <c r="G2076">
        <v>700</v>
      </c>
      <c r="H2076">
        <v>0</v>
      </c>
      <c r="I2076" s="2">
        <v>44117.745833333334</v>
      </c>
      <c r="K2076" t="s">
        <v>480</v>
      </c>
    </row>
    <row r="2077" spans="1:11" x14ac:dyDescent="0.45">
      <c r="A2077">
        <v>2076</v>
      </c>
      <c r="B2077" s="1">
        <v>36253</v>
      </c>
      <c r="F2077">
        <v>880</v>
      </c>
      <c r="G2077">
        <v>880</v>
      </c>
      <c r="H2077">
        <v>0</v>
      </c>
      <c r="I2077" s="2">
        <v>44117.74722222222</v>
      </c>
      <c r="J2077" s="2">
        <v>44318.990972222222</v>
      </c>
      <c r="K2077" t="s">
        <v>490</v>
      </c>
    </row>
    <row r="2078" spans="1:11" x14ac:dyDescent="0.45">
      <c r="A2078">
        <v>2077</v>
      </c>
      <c r="F2078">
        <v>1360</v>
      </c>
      <c r="G2078">
        <v>2360</v>
      </c>
      <c r="H2078">
        <v>1000</v>
      </c>
      <c r="I2078" s="2">
        <v>44117.754166666666</v>
      </c>
      <c r="J2078" s="2">
        <v>44670.801388888889</v>
      </c>
      <c r="K2078" t="s">
        <v>416</v>
      </c>
    </row>
    <row r="2079" spans="1:11" x14ac:dyDescent="0.45">
      <c r="A2079">
        <v>2078</v>
      </c>
      <c r="F2079">
        <v>610</v>
      </c>
      <c r="G2079">
        <v>610</v>
      </c>
      <c r="H2079">
        <v>0</v>
      </c>
      <c r="I2079" s="2">
        <v>44117.755555555559</v>
      </c>
      <c r="J2079" s="2">
        <v>44683.091666666667</v>
      </c>
      <c r="K2079" t="s">
        <v>30</v>
      </c>
    </row>
    <row r="2080" spans="1:11" x14ac:dyDescent="0.45">
      <c r="A2080">
        <v>2079</v>
      </c>
      <c r="F2080">
        <v>600</v>
      </c>
      <c r="G2080">
        <v>600</v>
      </c>
      <c r="H2080">
        <v>0</v>
      </c>
      <c r="I2080" s="2">
        <v>44117.768055555556</v>
      </c>
      <c r="J2080" s="2">
        <v>44611.552083333336</v>
      </c>
      <c r="K2080" t="s">
        <v>30</v>
      </c>
    </row>
    <row r="2081" spans="1:11" x14ac:dyDescent="0.45">
      <c r="A2081">
        <v>2080</v>
      </c>
      <c r="F2081">
        <v>1930</v>
      </c>
      <c r="G2081">
        <v>1930</v>
      </c>
      <c r="H2081">
        <v>0</v>
      </c>
      <c r="I2081" s="2">
        <v>44117.784722222219</v>
      </c>
      <c r="J2081" s="2">
        <v>44737.965277777781</v>
      </c>
      <c r="K2081" t="s">
        <v>46</v>
      </c>
    </row>
    <row r="2082" spans="1:11" x14ac:dyDescent="0.45">
      <c r="A2082">
        <v>2081</v>
      </c>
      <c r="F2082">
        <v>900</v>
      </c>
      <c r="G2082">
        <v>900</v>
      </c>
      <c r="H2082">
        <v>0</v>
      </c>
      <c r="I2082" s="2">
        <v>44117.784722222219</v>
      </c>
      <c r="J2082" s="2">
        <v>44603.868750000001</v>
      </c>
      <c r="K2082" t="s">
        <v>46</v>
      </c>
    </row>
    <row r="2083" spans="1:11" x14ac:dyDescent="0.45">
      <c r="A2083">
        <v>2082</v>
      </c>
      <c r="B2083" s="1">
        <v>37552</v>
      </c>
      <c r="F2083">
        <v>870</v>
      </c>
      <c r="G2083">
        <v>1170</v>
      </c>
      <c r="H2083">
        <v>300</v>
      </c>
      <c r="I2083" s="2">
        <v>44117.788194444445</v>
      </c>
      <c r="J2083" s="2">
        <v>44646.478472222225</v>
      </c>
      <c r="K2083" t="s">
        <v>56</v>
      </c>
    </row>
    <row r="2084" spans="1:11" x14ac:dyDescent="0.45">
      <c r="A2084">
        <v>2083</v>
      </c>
      <c r="F2084">
        <v>1940</v>
      </c>
      <c r="G2084">
        <v>1940</v>
      </c>
      <c r="H2084">
        <v>0</v>
      </c>
      <c r="I2084" s="2">
        <v>44117.834027777775</v>
      </c>
      <c r="J2084" s="2">
        <v>44692.585416666669</v>
      </c>
      <c r="K2084" t="s">
        <v>56</v>
      </c>
    </row>
    <row r="2085" spans="1:11" x14ac:dyDescent="0.45">
      <c r="A2085">
        <v>2084</v>
      </c>
      <c r="F2085">
        <v>400</v>
      </c>
      <c r="G2085">
        <v>400</v>
      </c>
      <c r="H2085">
        <v>0</v>
      </c>
      <c r="I2085" s="2">
        <v>44117.836111111108</v>
      </c>
      <c r="J2085" s="2">
        <v>44573.597916666666</v>
      </c>
      <c r="K2085" t="s">
        <v>126</v>
      </c>
    </row>
    <row r="2086" spans="1:11" x14ac:dyDescent="0.45">
      <c r="A2086">
        <v>2085</v>
      </c>
      <c r="C2086" t="s">
        <v>491</v>
      </c>
      <c r="D2086" t="s">
        <v>95</v>
      </c>
      <c r="E2086">
        <v>6825</v>
      </c>
      <c r="F2086">
        <v>1070</v>
      </c>
      <c r="G2086">
        <v>1570</v>
      </c>
      <c r="H2086">
        <v>500</v>
      </c>
      <c r="I2086" s="2">
        <v>44117.837500000001</v>
      </c>
      <c r="J2086" s="2">
        <v>44678.632638888892</v>
      </c>
      <c r="K2086" t="s">
        <v>131</v>
      </c>
    </row>
    <row r="2087" spans="1:11" x14ac:dyDescent="0.45">
      <c r="A2087">
        <v>2086</v>
      </c>
      <c r="F2087">
        <v>100</v>
      </c>
      <c r="G2087">
        <v>400</v>
      </c>
      <c r="H2087">
        <v>300</v>
      </c>
      <c r="I2087" s="2">
        <v>44117.838888888888</v>
      </c>
      <c r="J2087" s="2">
        <v>44646.788888888892</v>
      </c>
      <c r="K2087" t="s">
        <v>136</v>
      </c>
    </row>
    <row r="2088" spans="1:11" x14ac:dyDescent="0.45">
      <c r="A2088">
        <v>2087</v>
      </c>
      <c r="F2088">
        <v>2070</v>
      </c>
      <c r="G2088">
        <v>2370</v>
      </c>
      <c r="H2088">
        <v>300</v>
      </c>
      <c r="I2088" s="2">
        <v>44117.842361111114</v>
      </c>
      <c r="J2088" s="2">
        <v>44669.752083333333</v>
      </c>
      <c r="K2088" t="s">
        <v>30</v>
      </c>
    </row>
    <row r="2089" spans="1:11" x14ac:dyDescent="0.45">
      <c r="A2089">
        <v>2088</v>
      </c>
      <c r="F2089">
        <v>145</v>
      </c>
      <c r="G2089">
        <v>645</v>
      </c>
      <c r="H2089">
        <v>500</v>
      </c>
      <c r="I2089" s="2">
        <v>44117.852083333331</v>
      </c>
      <c r="J2089" s="2">
        <v>44674.950694444444</v>
      </c>
      <c r="K2089" t="s">
        <v>56</v>
      </c>
    </row>
    <row r="2090" spans="1:11" x14ac:dyDescent="0.45">
      <c r="A2090">
        <v>2089</v>
      </c>
      <c r="F2090">
        <v>400</v>
      </c>
      <c r="G2090">
        <v>400</v>
      </c>
      <c r="H2090">
        <v>0</v>
      </c>
      <c r="I2090" s="2">
        <v>44117.855555555558</v>
      </c>
      <c r="J2090" s="2">
        <v>44120.649305555555</v>
      </c>
      <c r="K2090" t="s">
        <v>311</v>
      </c>
    </row>
    <row r="2091" spans="1:11" x14ac:dyDescent="0.45">
      <c r="A2091">
        <v>2090</v>
      </c>
      <c r="F2091">
        <v>1010</v>
      </c>
      <c r="G2091">
        <v>1010</v>
      </c>
      <c r="H2091">
        <v>0</v>
      </c>
      <c r="I2091" s="2">
        <v>44117.859027777777</v>
      </c>
      <c r="J2091" s="2">
        <v>44579.644444444442</v>
      </c>
      <c r="K2091" t="s">
        <v>46</v>
      </c>
    </row>
    <row r="2092" spans="1:11" x14ac:dyDescent="0.45">
      <c r="A2092">
        <v>2091</v>
      </c>
      <c r="F2092">
        <v>400</v>
      </c>
      <c r="G2092">
        <v>400</v>
      </c>
      <c r="H2092">
        <v>0</v>
      </c>
      <c r="I2092" s="2">
        <v>44117.859027777777</v>
      </c>
      <c r="J2092" s="2">
        <v>44622.955555555556</v>
      </c>
      <c r="K2092" t="s">
        <v>68</v>
      </c>
    </row>
    <row r="2093" spans="1:11" x14ac:dyDescent="0.45">
      <c r="A2093">
        <v>2092</v>
      </c>
      <c r="F2093">
        <v>770</v>
      </c>
      <c r="G2093">
        <v>770</v>
      </c>
      <c r="H2093">
        <v>0</v>
      </c>
      <c r="I2093" s="2">
        <v>44117.86041666667</v>
      </c>
      <c r="J2093" s="2">
        <v>44697.40902777778</v>
      </c>
      <c r="K2093" t="s">
        <v>106</v>
      </c>
    </row>
    <row r="2094" spans="1:11" x14ac:dyDescent="0.45">
      <c r="A2094">
        <v>2093</v>
      </c>
      <c r="F2094">
        <v>2065</v>
      </c>
      <c r="G2094">
        <v>2365</v>
      </c>
      <c r="H2094">
        <v>300</v>
      </c>
      <c r="I2094" s="2">
        <v>44117.861111111109</v>
      </c>
      <c r="J2094" s="2">
        <v>44619.508333333331</v>
      </c>
      <c r="K2094" t="s">
        <v>106</v>
      </c>
    </row>
    <row r="2095" spans="1:11" x14ac:dyDescent="0.45">
      <c r="A2095">
        <v>2094</v>
      </c>
      <c r="F2095">
        <v>760</v>
      </c>
      <c r="G2095">
        <v>760</v>
      </c>
      <c r="H2095">
        <v>0</v>
      </c>
      <c r="I2095" s="2">
        <v>44117.865277777775</v>
      </c>
      <c r="J2095" s="2">
        <v>44324.551388888889</v>
      </c>
      <c r="K2095" t="s">
        <v>480</v>
      </c>
    </row>
    <row r="2096" spans="1:11" x14ac:dyDescent="0.45">
      <c r="A2096">
        <v>2095</v>
      </c>
      <c r="F2096">
        <v>3190</v>
      </c>
      <c r="G2096">
        <v>3490</v>
      </c>
      <c r="H2096">
        <v>300</v>
      </c>
      <c r="I2096" s="2">
        <v>44117.866666666669</v>
      </c>
      <c r="J2096" s="2">
        <v>44692.542361111111</v>
      </c>
      <c r="K2096" t="s">
        <v>52</v>
      </c>
    </row>
    <row r="2097" spans="1:11" x14ac:dyDescent="0.45">
      <c r="A2097">
        <v>2096</v>
      </c>
      <c r="F2097">
        <v>400</v>
      </c>
      <c r="G2097">
        <v>400</v>
      </c>
      <c r="H2097">
        <v>0</v>
      </c>
      <c r="I2097" s="2">
        <v>44117.867361111108</v>
      </c>
      <c r="J2097" s="2">
        <v>44604.582638888889</v>
      </c>
      <c r="K2097" t="s">
        <v>56</v>
      </c>
    </row>
    <row r="2098" spans="1:11" x14ac:dyDescent="0.45">
      <c r="A2098">
        <v>2097</v>
      </c>
      <c r="F2098">
        <v>800</v>
      </c>
      <c r="G2098">
        <v>800</v>
      </c>
      <c r="H2098">
        <v>0</v>
      </c>
      <c r="I2098" s="2">
        <v>44117.868750000001</v>
      </c>
      <c r="K2098" t="s">
        <v>492</v>
      </c>
    </row>
    <row r="2099" spans="1:11" x14ac:dyDescent="0.45">
      <c r="A2099">
        <v>2098</v>
      </c>
      <c r="F2099">
        <v>710</v>
      </c>
      <c r="G2099">
        <v>1210</v>
      </c>
      <c r="H2099">
        <v>500</v>
      </c>
      <c r="I2099" s="2">
        <v>44117.870833333334</v>
      </c>
      <c r="J2099" s="2">
        <v>44666.833333333336</v>
      </c>
      <c r="K2099" t="s">
        <v>68</v>
      </c>
    </row>
    <row r="2100" spans="1:11" x14ac:dyDescent="0.45">
      <c r="A2100">
        <v>2099</v>
      </c>
      <c r="F2100">
        <v>620</v>
      </c>
      <c r="G2100">
        <v>620</v>
      </c>
      <c r="H2100">
        <v>0</v>
      </c>
      <c r="I2100" s="2">
        <v>44117.877083333333</v>
      </c>
      <c r="J2100" s="2">
        <v>44692.815972222219</v>
      </c>
      <c r="K2100" t="s">
        <v>30</v>
      </c>
    </row>
    <row r="2101" spans="1:11" x14ac:dyDescent="0.45">
      <c r="A2101">
        <v>2100</v>
      </c>
      <c r="F2101">
        <v>120</v>
      </c>
      <c r="G2101">
        <v>420</v>
      </c>
      <c r="H2101">
        <v>300</v>
      </c>
      <c r="I2101" s="2">
        <v>44117.880555555559</v>
      </c>
      <c r="J2101" s="2">
        <v>44681.902083333334</v>
      </c>
      <c r="K2101" t="s">
        <v>56</v>
      </c>
    </row>
    <row r="2102" spans="1:11" x14ac:dyDescent="0.45">
      <c r="A2102">
        <v>2101</v>
      </c>
      <c r="F2102">
        <v>2275</v>
      </c>
      <c r="G2102">
        <v>2275</v>
      </c>
      <c r="H2102">
        <v>0</v>
      </c>
      <c r="I2102" s="2">
        <v>44117.881944444445</v>
      </c>
      <c r="J2102" s="2">
        <v>44671.088194444441</v>
      </c>
      <c r="K2102" t="s">
        <v>48</v>
      </c>
    </row>
    <row r="2103" spans="1:11" x14ac:dyDescent="0.45">
      <c r="A2103">
        <v>2102</v>
      </c>
      <c r="F2103">
        <v>500</v>
      </c>
      <c r="G2103">
        <v>500</v>
      </c>
      <c r="H2103">
        <v>0</v>
      </c>
      <c r="I2103" s="2">
        <v>44117.888888888891</v>
      </c>
      <c r="J2103" s="2">
        <v>44513.954861111109</v>
      </c>
      <c r="K2103" t="s">
        <v>48</v>
      </c>
    </row>
    <row r="2104" spans="1:11" x14ac:dyDescent="0.45">
      <c r="A2104">
        <v>2103</v>
      </c>
      <c r="C2104" t="s">
        <v>172</v>
      </c>
      <c r="D2104" t="s">
        <v>169</v>
      </c>
      <c r="E2104">
        <v>30319</v>
      </c>
      <c r="F2104">
        <v>120</v>
      </c>
      <c r="G2104">
        <v>670</v>
      </c>
      <c r="H2104">
        <v>550</v>
      </c>
      <c r="I2104" s="2">
        <v>44117.895833333336</v>
      </c>
      <c r="J2104" s="2">
        <v>44531.447222222225</v>
      </c>
      <c r="K2104" t="s">
        <v>468</v>
      </c>
    </row>
    <row r="2105" spans="1:11" x14ac:dyDescent="0.45">
      <c r="A2105">
        <v>2104</v>
      </c>
      <c r="B2105" s="1">
        <v>37021</v>
      </c>
      <c r="F2105">
        <v>700</v>
      </c>
      <c r="G2105">
        <v>700</v>
      </c>
      <c r="H2105">
        <v>0</v>
      </c>
      <c r="I2105" s="2">
        <v>44117.896527777775</v>
      </c>
      <c r="J2105" s="2">
        <v>44586.813194444447</v>
      </c>
      <c r="K2105" t="s">
        <v>48</v>
      </c>
    </row>
    <row r="2106" spans="1:11" x14ac:dyDescent="0.45">
      <c r="A2106">
        <v>2105</v>
      </c>
      <c r="F2106">
        <v>430</v>
      </c>
      <c r="G2106">
        <v>730</v>
      </c>
      <c r="H2106">
        <v>300</v>
      </c>
      <c r="I2106" s="2">
        <v>44117.908333333333</v>
      </c>
      <c r="J2106" s="2">
        <v>44267.782638888886</v>
      </c>
      <c r="K2106" t="s">
        <v>493</v>
      </c>
    </row>
    <row r="2107" spans="1:11" x14ac:dyDescent="0.45">
      <c r="A2107">
        <v>2106</v>
      </c>
      <c r="F2107">
        <v>1270</v>
      </c>
      <c r="G2107">
        <v>1270</v>
      </c>
      <c r="H2107">
        <v>0</v>
      </c>
      <c r="I2107" s="2">
        <v>44117.912499999999</v>
      </c>
      <c r="J2107" s="2">
        <v>44571.815972222219</v>
      </c>
      <c r="K2107" t="s">
        <v>48</v>
      </c>
    </row>
    <row r="2108" spans="1:11" x14ac:dyDescent="0.45">
      <c r="A2108">
        <v>2107</v>
      </c>
      <c r="C2108" t="s">
        <v>376</v>
      </c>
      <c r="D2108" t="s">
        <v>93</v>
      </c>
      <c r="E2108">
        <v>2481</v>
      </c>
      <c r="F2108">
        <v>440</v>
      </c>
      <c r="G2108">
        <v>750</v>
      </c>
      <c r="H2108">
        <v>310</v>
      </c>
      <c r="I2108" s="2">
        <v>44117.92083333333</v>
      </c>
      <c r="J2108" s="2">
        <v>44118.9</v>
      </c>
      <c r="K2108" t="s">
        <v>494</v>
      </c>
    </row>
    <row r="2109" spans="1:11" x14ac:dyDescent="0.45">
      <c r="A2109">
        <v>2108</v>
      </c>
      <c r="F2109">
        <v>400</v>
      </c>
      <c r="G2109">
        <v>700</v>
      </c>
      <c r="H2109">
        <v>300</v>
      </c>
      <c r="I2109" s="2">
        <v>44117.921527777777</v>
      </c>
      <c r="J2109" s="2">
        <v>44473.540277777778</v>
      </c>
      <c r="K2109" t="s">
        <v>495</v>
      </c>
    </row>
    <row r="2110" spans="1:11" x14ac:dyDescent="0.45">
      <c r="A2110">
        <v>2109</v>
      </c>
      <c r="F2110">
        <v>725</v>
      </c>
      <c r="G2110">
        <v>725</v>
      </c>
      <c r="H2110">
        <v>0</v>
      </c>
      <c r="I2110" s="2">
        <v>44117.922222222223</v>
      </c>
      <c r="J2110" s="2">
        <v>44117.939583333333</v>
      </c>
      <c r="K2110" t="s">
        <v>496</v>
      </c>
    </row>
    <row r="2111" spans="1:11" x14ac:dyDescent="0.45">
      <c r="A2111">
        <v>2110</v>
      </c>
      <c r="F2111">
        <v>630</v>
      </c>
      <c r="G2111">
        <v>630</v>
      </c>
      <c r="H2111">
        <v>0</v>
      </c>
      <c r="I2111" s="2">
        <v>44117.923611111109</v>
      </c>
      <c r="J2111" s="2">
        <v>44692.761111111111</v>
      </c>
      <c r="K2111" t="s">
        <v>30</v>
      </c>
    </row>
    <row r="2112" spans="1:11" x14ac:dyDescent="0.45">
      <c r="A2112">
        <v>2111</v>
      </c>
      <c r="F2112">
        <v>730</v>
      </c>
      <c r="G2112">
        <v>730</v>
      </c>
      <c r="H2112">
        <v>0</v>
      </c>
      <c r="I2112" s="2">
        <v>44117.930555555555</v>
      </c>
      <c r="J2112" s="2">
        <v>44316.756944444445</v>
      </c>
      <c r="K2112" t="s">
        <v>359</v>
      </c>
    </row>
    <row r="2113" spans="1:11" x14ac:dyDescent="0.45">
      <c r="A2113">
        <v>2112</v>
      </c>
      <c r="F2113">
        <v>1150</v>
      </c>
      <c r="G2113">
        <v>1150</v>
      </c>
      <c r="H2113">
        <v>0</v>
      </c>
      <c r="I2113" s="2">
        <v>44117.931250000001</v>
      </c>
      <c r="J2113" s="2">
        <v>44645.757638888892</v>
      </c>
      <c r="K2113" t="s">
        <v>48</v>
      </c>
    </row>
    <row r="2114" spans="1:11" x14ac:dyDescent="0.45">
      <c r="A2114">
        <v>2113</v>
      </c>
      <c r="F2114">
        <v>2235</v>
      </c>
      <c r="G2114">
        <v>2235</v>
      </c>
      <c r="H2114">
        <v>0</v>
      </c>
      <c r="I2114" s="2">
        <v>44117.936111111114</v>
      </c>
      <c r="J2114" s="2">
        <v>44729.533333333333</v>
      </c>
      <c r="K2114" t="s">
        <v>56</v>
      </c>
    </row>
    <row r="2115" spans="1:11" x14ac:dyDescent="0.45">
      <c r="A2115">
        <v>2114</v>
      </c>
      <c r="F2115">
        <v>300</v>
      </c>
      <c r="G2115">
        <v>600</v>
      </c>
      <c r="H2115">
        <v>300</v>
      </c>
      <c r="I2115" s="2">
        <v>44117.940972222219</v>
      </c>
      <c r="J2115" s="2">
        <v>44513.796527777777</v>
      </c>
      <c r="K2115" t="s">
        <v>26</v>
      </c>
    </row>
    <row r="2116" spans="1:11" x14ac:dyDescent="0.45">
      <c r="A2116">
        <v>2115</v>
      </c>
      <c r="B2116" s="1">
        <v>36396</v>
      </c>
      <c r="F2116">
        <v>800</v>
      </c>
      <c r="G2116">
        <v>800</v>
      </c>
      <c r="H2116">
        <v>0</v>
      </c>
      <c r="I2116" s="2">
        <v>44117.944444444445</v>
      </c>
      <c r="J2116" s="2">
        <v>44374.537499999999</v>
      </c>
      <c r="K2116" t="s">
        <v>497</v>
      </c>
    </row>
    <row r="2117" spans="1:11" x14ac:dyDescent="0.45">
      <c r="A2117">
        <v>2116</v>
      </c>
      <c r="F2117">
        <v>1940</v>
      </c>
      <c r="G2117">
        <v>1940</v>
      </c>
      <c r="H2117">
        <v>0</v>
      </c>
      <c r="I2117" s="2">
        <v>44117.960416666669</v>
      </c>
      <c r="J2117" s="2">
        <v>44692.719444444447</v>
      </c>
      <c r="K2117" t="s">
        <v>280</v>
      </c>
    </row>
    <row r="2118" spans="1:11" x14ac:dyDescent="0.45">
      <c r="A2118">
        <v>2117</v>
      </c>
      <c r="F2118">
        <v>550</v>
      </c>
      <c r="G2118">
        <v>550</v>
      </c>
      <c r="H2118">
        <v>0</v>
      </c>
      <c r="I2118" s="2">
        <v>44117.96875</v>
      </c>
      <c r="J2118" s="2">
        <v>44609.54583333333</v>
      </c>
      <c r="K2118" t="s">
        <v>48</v>
      </c>
    </row>
    <row r="2119" spans="1:11" x14ac:dyDescent="0.45">
      <c r="A2119">
        <v>2118</v>
      </c>
      <c r="F2119">
        <v>100</v>
      </c>
      <c r="G2119">
        <v>500</v>
      </c>
      <c r="H2119">
        <v>400</v>
      </c>
      <c r="I2119" s="2">
        <v>44117.96875</v>
      </c>
      <c r="J2119" s="2">
        <v>44622.823611111111</v>
      </c>
      <c r="K2119" t="s">
        <v>56</v>
      </c>
    </row>
    <row r="2120" spans="1:11" x14ac:dyDescent="0.45">
      <c r="A2120">
        <v>2119</v>
      </c>
      <c r="F2120">
        <v>950</v>
      </c>
      <c r="G2120">
        <v>950</v>
      </c>
      <c r="H2120">
        <v>0</v>
      </c>
      <c r="I2120" s="2">
        <v>44117.972916666666</v>
      </c>
      <c r="J2120" s="2">
        <v>44625.605555555558</v>
      </c>
      <c r="K2120" t="s">
        <v>56</v>
      </c>
    </row>
    <row r="2121" spans="1:11" x14ac:dyDescent="0.45">
      <c r="A2121">
        <v>2120</v>
      </c>
      <c r="F2121">
        <v>2210</v>
      </c>
      <c r="G2121">
        <v>2210</v>
      </c>
      <c r="H2121">
        <v>0</v>
      </c>
      <c r="I2121" s="2">
        <v>44117.974305555559</v>
      </c>
      <c r="J2121" s="2">
        <v>44666.806944444441</v>
      </c>
      <c r="K2121" t="s">
        <v>280</v>
      </c>
    </row>
    <row r="2122" spans="1:11" x14ac:dyDescent="0.45">
      <c r="A2122">
        <v>2121</v>
      </c>
      <c r="F2122">
        <v>2695</v>
      </c>
      <c r="G2122">
        <v>2695</v>
      </c>
      <c r="H2122">
        <v>0</v>
      </c>
      <c r="I2122" s="2">
        <v>44117.976388888892</v>
      </c>
      <c r="J2122" s="2">
        <v>44583.84375</v>
      </c>
      <c r="K2122" t="s">
        <v>48</v>
      </c>
    </row>
    <row r="2123" spans="1:11" x14ac:dyDescent="0.45">
      <c r="A2123">
        <v>2122</v>
      </c>
      <c r="F2123">
        <v>250</v>
      </c>
      <c r="G2123">
        <v>550</v>
      </c>
      <c r="H2123">
        <v>300</v>
      </c>
      <c r="I2123" s="2">
        <v>44117.977777777778</v>
      </c>
      <c r="J2123" s="2">
        <v>44581.574999999997</v>
      </c>
      <c r="K2123" t="s">
        <v>56</v>
      </c>
    </row>
    <row r="2124" spans="1:11" x14ac:dyDescent="0.45">
      <c r="A2124">
        <v>2123</v>
      </c>
      <c r="F2124">
        <v>1010</v>
      </c>
      <c r="G2124">
        <v>1010</v>
      </c>
      <c r="H2124">
        <v>0</v>
      </c>
      <c r="I2124" s="2">
        <v>44117.98333333333</v>
      </c>
      <c r="J2124" s="2">
        <v>44576.885416666664</v>
      </c>
      <c r="K2124" t="s">
        <v>52</v>
      </c>
    </row>
    <row r="2125" spans="1:11" x14ac:dyDescent="0.45">
      <c r="A2125">
        <v>2124</v>
      </c>
      <c r="F2125">
        <v>610</v>
      </c>
      <c r="G2125">
        <v>610</v>
      </c>
      <c r="H2125">
        <v>0</v>
      </c>
      <c r="I2125" s="2">
        <v>44117.986111111109</v>
      </c>
      <c r="J2125" s="2">
        <v>44666.785416666666</v>
      </c>
      <c r="K2125" t="s">
        <v>48</v>
      </c>
    </row>
    <row r="2126" spans="1:11" x14ac:dyDescent="0.45">
      <c r="A2126">
        <v>2125</v>
      </c>
      <c r="F2126">
        <v>910</v>
      </c>
      <c r="G2126">
        <v>910</v>
      </c>
      <c r="H2126">
        <v>0</v>
      </c>
      <c r="I2126" s="2">
        <v>44117.986805555556</v>
      </c>
      <c r="J2126" s="2">
        <v>44659.477083333331</v>
      </c>
      <c r="K2126" t="s">
        <v>46</v>
      </c>
    </row>
    <row r="2127" spans="1:11" x14ac:dyDescent="0.45">
      <c r="A2127">
        <v>2126</v>
      </c>
      <c r="F2127">
        <v>1010</v>
      </c>
      <c r="G2127">
        <v>1010</v>
      </c>
      <c r="H2127">
        <v>0</v>
      </c>
      <c r="I2127" s="2">
        <v>44117.993750000001</v>
      </c>
      <c r="J2127" s="2">
        <v>44667.710416666669</v>
      </c>
      <c r="K2127" t="s">
        <v>56</v>
      </c>
    </row>
    <row r="2128" spans="1:11" x14ac:dyDescent="0.45">
      <c r="A2128">
        <v>2127</v>
      </c>
      <c r="F2128">
        <v>1050</v>
      </c>
      <c r="G2128">
        <v>1050</v>
      </c>
      <c r="H2128">
        <v>0</v>
      </c>
      <c r="I2128" s="2">
        <v>44118.005555555559</v>
      </c>
      <c r="J2128" s="2">
        <v>44618.802083333336</v>
      </c>
      <c r="K2128" t="s">
        <v>56</v>
      </c>
    </row>
    <row r="2129" spans="1:11" x14ac:dyDescent="0.45">
      <c r="A2129">
        <v>2128</v>
      </c>
      <c r="F2129">
        <v>450</v>
      </c>
      <c r="G2129">
        <v>450</v>
      </c>
      <c r="H2129">
        <v>0</v>
      </c>
      <c r="I2129" s="2">
        <v>44118.006944444445</v>
      </c>
      <c r="J2129" s="2">
        <v>44581.579861111109</v>
      </c>
      <c r="K2129" t="s">
        <v>292</v>
      </c>
    </row>
    <row r="2130" spans="1:11" x14ac:dyDescent="0.45">
      <c r="A2130">
        <v>2129</v>
      </c>
      <c r="F2130">
        <v>410</v>
      </c>
      <c r="G2130">
        <v>410</v>
      </c>
      <c r="H2130">
        <v>0</v>
      </c>
      <c r="I2130" s="2">
        <v>44118.01666666667</v>
      </c>
      <c r="J2130" s="2">
        <v>44717.918749999997</v>
      </c>
      <c r="K2130" t="s">
        <v>56</v>
      </c>
    </row>
    <row r="2131" spans="1:11" x14ac:dyDescent="0.45">
      <c r="A2131">
        <v>2130</v>
      </c>
      <c r="B2131" s="1">
        <v>37161</v>
      </c>
      <c r="C2131" t="s">
        <v>498</v>
      </c>
      <c r="D2131" t="s">
        <v>119</v>
      </c>
      <c r="E2131">
        <v>19382</v>
      </c>
      <c r="F2131">
        <v>0</v>
      </c>
      <c r="G2131">
        <v>700</v>
      </c>
      <c r="H2131">
        <v>700</v>
      </c>
      <c r="I2131" s="2">
        <v>44118.018055555556</v>
      </c>
      <c r="J2131" s="2">
        <v>44637.420138888891</v>
      </c>
      <c r="K2131" t="s">
        <v>56</v>
      </c>
    </row>
    <row r="2132" spans="1:11" x14ac:dyDescent="0.45">
      <c r="A2132">
        <v>2131</v>
      </c>
      <c r="F2132">
        <v>410</v>
      </c>
      <c r="G2132">
        <v>410</v>
      </c>
      <c r="H2132">
        <v>0</v>
      </c>
      <c r="I2132" s="2">
        <v>44118.357638888891</v>
      </c>
      <c r="J2132" s="2">
        <v>44118.496527777781</v>
      </c>
      <c r="K2132" t="s">
        <v>499</v>
      </c>
    </row>
    <row r="2133" spans="1:11" x14ac:dyDescent="0.45">
      <c r="A2133">
        <v>2132</v>
      </c>
      <c r="F2133">
        <v>775</v>
      </c>
      <c r="G2133">
        <v>775</v>
      </c>
      <c r="H2133">
        <v>0</v>
      </c>
      <c r="I2133" s="2">
        <v>44118.42083333333</v>
      </c>
      <c r="J2133" s="2">
        <v>44568.718055555553</v>
      </c>
      <c r="K2133" t="s">
        <v>56</v>
      </c>
    </row>
    <row r="2134" spans="1:11" x14ac:dyDescent="0.45">
      <c r="A2134">
        <v>2133</v>
      </c>
      <c r="F2134">
        <v>500</v>
      </c>
      <c r="G2134">
        <v>500</v>
      </c>
      <c r="H2134">
        <v>0</v>
      </c>
      <c r="I2134" s="2">
        <v>44118.42291666667</v>
      </c>
      <c r="J2134" s="2">
        <v>44639.454861111109</v>
      </c>
      <c r="K2134" t="s">
        <v>106</v>
      </c>
    </row>
    <row r="2135" spans="1:11" x14ac:dyDescent="0.45">
      <c r="A2135">
        <v>2134</v>
      </c>
      <c r="F2135">
        <v>1930</v>
      </c>
      <c r="G2135">
        <v>1930</v>
      </c>
      <c r="H2135">
        <v>0</v>
      </c>
      <c r="I2135" s="2">
        <v>44118.443055555559</v>
      </c>
      <c r="J2135" s="2">
        <v>44692.779861111114</v>
      </c>
      <c r="K2135" t="s">
        <v>344</v>
      </c>
    </row>
    <row r="2136" spans="1:11" x14ac:dyDescent="0.45">
      <c r="A2136">
        <v>2135</v>
      </c>
      <c r="F2136">
        <v>850</v>
      </c>
      <c r="G2136">
        <v>850</v>
      </c>
      <c r="H2136">
        <v>0</v>
      </c>
      <c r="I2136" s="2">
        <v>44118.467361111114</v>
      </c>
      <c r="J2136" s="2">
        <v>44607.732638888891</v>
      </c>
      <c r="K2136" t="s">
        <v>46</v>
      </c>
    </row>
    <row r="2137" spans="1:11" x14ac:dyDescent="0.45">
      <c r="A2137">
        <v>2136</v>
      </c>
      <c r="F2137">
        <v>960</v>
      </c>
      <c r="G2137">
        <v>1460</v>
      </c>
      <c r="H2137">
        <v>500</v>
      </c>
      <c r="I2137" s="2">
        <v>44118.501388888886</v>
      </c>
      <c r="J2137" s="2">
        <v>44634.518055555556</v>
      </c>
      <c r="K2137" t="s">
        <v>30</v>
      </c>
    </row>
    <row r="2138" spans="1:11" x14ac:dyDescent="0.45">
      <c r="A2138">
        <v>2137</v>
      </c>
      <c r="F2138">
        <v>700</v>
      </c>
      <c r="G2138">
        <v>700</v>
      </c>
      <c r="H2138">
        <v>0</v>
      </c>
      <c r="I2138" s="2">
        <v>44118.509722222225</v>
      </c>
      <c r="K2138" t="s">
        <v>500</v>
      </c>
    </row>
    <row r="2139" spans="1:11" x14ac:dyDescent="0.45">
      <c r="A2139">
        <v>2138</v>
      </c>
      <c r="F2139">
        <v>400</v>
      </c>
      <c r="G2139">
        <v>400</v>
      </c>
      <c r="H2139">
        <v>0</v>
      </c>
      <c r="I2139" s="2">
        <v>44118.511111111111</v>
      </c>
      <c r="J2139" s="2">
        <v>44614.470138888886</v>
      </c>
      <c r="K2139" t="s">
        <v>56</v>
      </c>
    </row>
    <row r="2140" spans="1:11" x14ac:dyDescent="0.45">
      <c r="A2140">
        <v>2139</v>
      </c>
      <c r="F2140">
        <v>710</v>
      </c>
      <c r="G2140">
        <v>710</v>
      </c>
      <c r="H2140">
        <v>0</v>
      </c>
      <c r="I2140" s="2">
        <v>44118.520138888889</v>
      </c>
      <c r="J2140" s="2">
        <v>44317.549305555556</v>
      </c>
      <c r="K2140" t="s">
        <v>317</v>
      </c>
    </row>
    <row r="2141" spans="1:11" x14ac:dyDescent="0.45">
      <c r="A2141">
        <v>2140</v>
      </c>
      <c r="C2141" t="s">
        <v>501</v>
      </c>
      <c r="D2141" t="s">
        <v>119</v>
      </c>
      <c r="E2141">
        <v>19425</v>
      </c>
      <c r="F2141">
        <v>500</v>
      </c>
      <c r="G2141">
        <v>800</v>
      </c>
      <c r="H2141">
        <v>300</v>
      </c>
      <c r="I2141" s="2">
        <v>44118.557638888888</v>
      </c>
      <c r="J2141" s="2">
        <v>44572.801388888889</v>
      </c>
      <c r="K2141" t="s">
        <v>56</v>
      </c>
    </row>
    <row r="2142" spans="1:11" x14ac:dyDescent="0.45">
      <c r="A2142">
        <v>2141</v>
      </c>
      <c r="B2142" s="1">
        <v>36398</v>
      </c>
      <c r="F2142">
        <v>710</v>
      </c>
      <c r="G2142">
        <v>710</v>
      </c>
      <c r="H2142">
        <v>0</v>
      </c>
      <c r="I2142" s="2">
        <v>44118.597916666666</v>
      </c>
      <c r="J2142" s="2">
        <v>44634.375</v>
      </c>
      <c r="K2142" t="s">
        <v>30</v>
      </c>
    </row>
    <row r="2143" spans="1:11" x14ac:dyDescent="0.45">
      <c r="A2143">
        <v>2142</v>
      </c>
      <c r="F2143">
        <v>1140</v>
      </c>
      <c r="G2143">
        <v>1140</v>
      </c>
      <c r="H2143">
        <v>0</v>
      </c>
      <c r="I2143" s="2">
        <v>44118.609027777777</v>
      </c>
      <c r="J2143" s="2">
        <v>44337.569444444445</v>
      </c>
      <c r="K2143" t="s">
        <v>502</v>
      </c>
    </row>
    <row r="2144" spans="1:11" x14ac:dyDescent="0.45">
      <c r="A2144">
        <v>2143</v>
      </c>
      <c r="F2144">
        <v>700</v>
      </c>
      <c r="G2144">
        <v>700</v>
      </c>
      <c r="H2144">
        <v>0</v>
      </c>
      <c r="I2144" s="2">
        <v>44118.609722222223</v>
      </c>
      <c r="J2144" s="2">
        <v>44253.443749999999</v>
      </c>
      <c r="K2144" t="s">
        <v>503</v>
      </c>
    </row>
    <row r="2145" spans="1:11" x14ac:dyDescent="0.45">
      <c r="A2145">
        <v>2144</v>
      </c>
      <c r="F2145">
        <v>870</v>
      </c>
      <c r="G2145">
        <v>870</v>
      </c>
      <c r="H2145">
        <v>0</v>
      </c>
      <c r="I2145" s="2">
        <v>44118.668055555558</v>
      </c>
      <c r="J2145" s="2">
        <v>44486.84097222222</v>
      </c>
      <c r="K2145" t="s">
        <v>317</v>
      </c>
    </row>
    <row r="2146" spans="1:11" x14ac:dyDescent="0.45">
      <c r="A2146">
        <v>2145</v>
      </c>
      <c r="F2146">
        <v>450</v>
      </c>
      <c r="G2146">
        <v>450</v>
      </c>
      <c r="H2146">
        <v>0</v>
      </c>
      <c r="I2146" s="2">
        <v>44118.685416666667</v>
      </c>
      <c r="J2146" s="2">
        <v>44543.38958333333</v>
      </c>
      <c r="K2146" t="s">
        <v>56</v>
      </c>
    </row>
    <row r="2147" spans="1:11" x14ac:dyDescent="0.45">
      <c r="A2147">
        <v>2146</v>
      </c>
      <c r="F2147">
        <v>740</v>
      </c>
      <c r="G2147">
        <v>740</v>
      </c>
      <c r="H2147">
        <v>0</v>
      </c>
      <c r="I2147" s="2">
        <v>44118.695833333331</v>
      </c>
      <c r="J2147" s="2">
        <v>44318.632638888892</v>
      </c>
      <c r="K2147" t="s">
        <v>317</v>
      </c>
    </row>
    <row r="2148" spans="1:11" x14ac:dyDescent="0.45">
      <c r="A2148">
        <v>2147</v>
      </c>
      <c r="F2148">
        <v>1460</v>
      </c>
      <c r="G2148">
        <v>1460</v>
      </c>
      <c r="H2148">
        <v>0</v>
      </c>
      <c r="I2148" s="2">
        <v>44118.772222222222</v>
      </c>
      <c r="J2148" s="2">
        <v>44581.746527777781</v>
      </c>
      <c r="K2148" t="s">
        <v>56</v>
      </c>
    </row>
    <row r="2149" spans="1:11" x14ac:dyDescent="0.45">
      <c r="A2149">
        <v>2148</v>
      </c>
      <c r="F2149">
        <v>400</v>
      </c>
      <c r="G2149">
        <v>400</v>
      </c>
      <c r="H2149">
        <v>0</v>
      </c>
      <c r="I2149" s="2">
        <v>44118.939583333333</v>
      </c>
      <c r="K2149" t="s">
        <v>310</v>
      </c>
    </row>
    <row r="2150" spans="1:11" x14ac:dyDescent="0.45">
      <c r="A2150">
        <v>2149</v>
      </c>
      <c r="C2150" t="s">
        <v>20</v>
      </c>
      <c r="D2150" t="s">
        <v>38</v>
      </c>
      <c r="E2150">
        <v>27106</v>
      </c>
      <c r="F2150">
        <v>470</v>
      </c>
      <c r="G2150">
        <v>720</v>
      </c>
      <c r="H2150">
        <v>250</v>
      </c>
      <c r="I2150" s="2">
        <v>44118.947916666664</v>
      </c>
      <c r="J2150" s="2">
        <v>44310.836111111108</v>
      </c>
      <c r="K2150" t="s">
        <v>317</v>
      </c>
    </row>
    <row r="2151" spans="1:11" x14ac:dyDescent="0.45">
      <c r="A2151">
        <v>2150</v>
      </c>
      <c r="F2151">
        <v>2500</v>
      </c>
      <c r="G2151">
        <v>2500</v>
      </c>
      <c r="H2151">
        <v>0</v>
      </c>
      <c r="I2151" s="2">
        <v>44119.484027777777</v>
      </c>
      <c r="J2151" s="2">
        <v>44742.585416666669</v>
      </c>
      <c r="K2151" t="s">
        <v>327</v>
      </c>
    </row>
    <row r="2152" spans="1:11" x14ac:dyDescent="0.45">
      <c r="A2152">
        <v>2151</v>
      </c>
      <c r="F2152">
        <v>1470</v>
      </c>
      <c r="G2152">
        <v>1970</v>
      </c>
      <c r="H2152">
        <v>500</v>
      </c>
      <c r="I2152" s="2">
        <v>44119.600694444445</v>
      </c>
      <c r="J2152" s="2">
        <v>44583.787499999999</v>
      </c>
      <c r="K2152" t="s">
        <v>33</v>
      </c>
    </row>
    <row r="2153" spans="1:11" x14ac:dyDescent="0.45">
      <c r="A2153">
        <v>2152</v>
      </c>
      <c r="F2153">
        <v>700</v>
      </c>
      <c r="G2153">
        <v>700</v>
      </c>
      <c r="H2153">
        <v>0</v>
      </c>
      <c r="I2153" s="2">
        <v>44119.651388888888</v>
      </c>
      <c r="J2153" s="2">
        <v>44530.491666666669</v>
      </c>
      <c r="K2153" t="s">
        <v>48</v>
      </c>
    </row>
    <row r="2154" spans="1:11" x14ac:dyDescent="0.45">
      <c r="A2154">
        <v>2153</v>
      </c>
      <c r="F2154">
        <v>700</v>
      </c>
      <c r="G2154">
        <v>700</v>
      </c>
      <c r="H2154">
        <v>0</v>
      </c>
      <c r="I2154" s="2">
        <v>44119.65625</v>
      </c>
      <c r="K2154" t="s">
        <v>317</v>
      </c>
    </row>
    <row r="2155" spans="1:11" x14ac:dyDescent="0.45">
      <c r="A2155">
        <v>2154</v>
      </c>
      <c r="F2155">
        <v>850</v>
      </c>
      <c r="G2155">
        <v>850</v>
      </c>
      <c r="H2155">
        <v>0</v>
      </c>
      <c r="I2155" s="2">
        <v>44119.670138888891</v>
      </c>
      <c r="K2155" t="s">
        <v>317</v>
      </c>
    </row>
    <row r="2156" spans="1:11" x14ac:dyDescent="0.45">
      <c r="A2156">
        <v>2155</v>
      </c>
      <c r="F2156">
        <v>900</v>
      </c>
      <c r="G2156">
        <v>900</v>
      </c>
      <c r="H2156">
        <v>0</v>
      </c>
      <c r="I2156" s="2">
        <v>44119.706944444442</v>
      </c>
      <c r="J2156" s="2">
        <v>44530.85833333333</v>
      </c>
      <c r="K2156" t="s">
        <v>48</v>
      </c>
    </row>
    <row r="2157" spans="1:11" x14ac:dyDescent="0.45">
      <c r="A2157">
        <v>2156</v>
      </c>
      <c r="F2157">
        <v>600</v>
      </c>
      <c r="G2157">
        <v>600</v>
      </c>
      <c r="H2157">
        <v>0</v>
      </c>
      <c r="I2157" s="2">
        <v>44119.885416666664</v>
      </c>
      <c r="K2157" t="s">
        <v>336</v>
      </c>
    </row>
    <row r="2158" spans="1:11" x14ac:dyDescent="0.45">
      <c r="A2158">
        <v>2157</v>
      </c>
      <c r="F2158">
        <v>310</v>
      </c>
      <c r="G2158">
        <v>810</v>
      </c>
      <c r="H2158">
        <v>500</v>
      </c>
      <c r="I2158" s="2">
        <v>44120.425000000003</v>
      </c>
      <c r="J2158" s="2">
        <v>44667.677777777775</v>
      </c>
      <c r="K2158" t="s">
        <v>56</v>
      </c>
    </row>
    <row r="2159" spans="1:11" x14ac:dyDescent="0.45">
      <c r="A2159">
        <v>2158</v>
      </c>
      <c r="B2159" s="1">
        <v>36854</v>
      </c>
      <c r="F2159">
        <v>8425</v>
      </c>
      <c r="G2159">
        <v>8725</v>
      </c>
      <c r="H2159">
        <v>300</v>
      </c>
      <c r="I2159" s="2">
        <v>44120.469444444447</v>
      </c>
      <c r="J2159" s="2">
        <v>44743.257638888892</v>
      </c>
      <c r="K2159" t="s">
        <v>406</v>
      </c>
    </row>
    <row r="2160" spans="1:11" x14ac:dyDescent="0.45">
      <c r="A2160">
        <v>2159</v>
      </c>
      <c r="F2160">
        <v>3515</v>
      </c>
      <c r="G2160">
        <v>4015</v>
      </c>
      <c r="H2160">
        <v>500</v>
      </c>
      <c r="I2160" s="2">
        <v>44120.469444444447</v>
      </c>
      <c r="J2160" s="2">
        <v>44618.772222222222</v>
      </c>
      <c r="K2160" t="s">
        <v>33</v>
      </c>
    </row>
    <row r="2161" spans="1:11" x14ac:dyDescent="0.45">
      <c r="A2161">
        <v>2160</v>
      </c>
      <c r="F2161">
        <v>800</v>
      </c>
      <c r="G2161">
        <v>1300</v>
      </c>
      <c r="H2161">
        <v>500</v>
      </c>
      <c r="I2161" s="2">
        <v>44120.495833333334</v>
      </c>
      <c r="J2161" s="2">
        <v>44628.548611111109</v>
      </c>
      <c r="K2161" t="s">
        <v>64</v>
      </c>
    </row>
    <row r="2162" spans="1:11" x14ac:dyDescent="0.45">
      <c r="A2162">
        <v>2161</v>
      </c>
      <c r="F2162">
        <v>3195</v>
      </c>
      <c r="G2162">
        <v>3495</v>
      </c>
      <c r="H2162">
        <v>300</v>
      </c>
      <c r="I2162" s="2">
        <v>44120.503472222219</v>
      </c>
      <c r="J2162" s="2">
        <v>44647.507638888892</v>
      </c>
      <c r="K2162" t="s">
        <v>56</v>
      </c>
    </row>
    <row r="2163" spans="1:11" x14ac:dyDescent="0.45">
      <c r="A2163">
        <v>2162</v>
      </c>
      <c r="F2163">
        <v>570</v>
      </c>
      <c r="G2163">
        <v>1070</v>
      </c>
      <c r="H2163">
        <v>500</v>
      </c>
      <c r="I2163" s="2">
        <v>44120.506944444445</v>
      </c>
      <c r="J2163" s="2">
        <v>44689.580555555556</v>
      </c>
      <c r="K2163" t="s">
        <v>30</v>
      </c>
    </row>
    <row r="2164" spans="1:11" x14ac:dyDescent="0.45">
      <c r="A2164">
        <v>2163</v>
      </c>
      <c r="F2164">
        <v>180</v>
      </c>
      <c r="G2164">
        <v>680</v>
      </c>
      <c r="H2164">
        <v>500</v>
      </c>
      <c r="I2164" s="2">
        <v>44120.506944444445</v>
      </c>
      <c r="J2164" s="2">
        <v>44689.738194444442</v>
      </c>
      <c r="K2164" t="s">
        <v>30</v>
      </c>
    </row>
    <row r="2165" spans="1:11" x14ac:dyDescent="0.45">
      <c r="A2165">
        <v>2164</v>
      </c>
      <c r="B2165" s="1">
        <v>36866</v>
      </c>
      <c r="F2165">
        <v>620</v>
      </c>
      <c r="G2165">
        <v>620</v>
      </c>
      <c r="H2165">
        <v>0</v>
      </c>
      <c r="I2165" s="2">
        <v>44120.55</v>
      </c>
      <c r="J2165" s="2">
        <v>44707.837500000001</v>
      </c>
      <c r="K2165" t="s">
        <v>48</v>
      </c>
    </row>
    <row r="2166" spans="1:11" x14ac:dyDescent="0.45">
      <c r="A2166">
        <v>2165</v>
      </c>
      <c r="C2166" t="s">
        <v>504</v>
      </c>
      <c r="D2166" t="s">
        <v>171</v>
      </c>
      <c r="E2166">
        <v>94549</v>
      </c>
      <c r="F2166">
        <v>0</v>
      </c>
      <c r="G2166">
        <v>400</v>
      </c>
      <c r="H2166">
        <v>400</v>
      </c>
      <c r="I2166" s="2">
        <v>44120.614583333336</v>
      </c>
      <c r="J2166" s="2">
        <v>44182.089583333334</v>
      </c>
      <c r="K2166" t="s">
        <v>310</v>
      </c>
    </row>
    <row r="2167" spans="1:11" x14ac:dyDescent="0.45">
      <c r="A2167">
        <v>2166</v>
      </c>
      <c r="F2167">
        <v>1860</v>
      </c>
      <c r="G2167">
        <v>1860</v>
      </c>
      <c r="H2167">
        <v>0</v>
      </c>
      <c r="I2167" s="2">
        <v>44120.659722222219</v>
      </c>
      <c r="J2167" s="2">
        <v>44637.501388888886</v>
      </c>
      <c r="K2167" t="s">
        <v>30</v>
      </c>
    </row>
    <row r="2168" spans="1:11" x14ac:dyDescent="0.45">
      <c r="A2168">
        <v>2167</v>
      </c>
      <c r="F2168">
        <v>830</v>
      </c>
      <c r="G2168">
        <v>830</v>
      </c>
      <c r="H2168">
        <v>0</v>
      </c>
      <c r="I2168" s="2">
        <v>44120.690972222219</v>
      </c>
      <c r="J2168" s="2">
        <v>44527.890972222223</v>
      </c>
      <c r="K2168" t="s">
        <v>317</v>
      </c>
    </row>
    <row r="2169" spans="1:11" x14ac:dyDescent="0.45">
      <c r="A2169">
        <v>2168</v>
      </c>
      <c r="F2169">
        <v>1220</v>
      </c>
      <c r="G2169">
        <v>1220</v>
      </c>
      <c r="H2169">
        <v>0</v>
      </c>
      <c r="I2169" s="2">
        <v>44120.781944444447</v>
      </c>
      <c r="J2169" s="2">
        <v>44573.856944444444</v>
      </c>
      <c r="K2169" t="s">
        <v>33</v>
      </c>
    </row>
    <row r="2170" spans="1:11" x14ac:dyDescent="0.45">
      <c r="A2170">
        <v>2169</v>
      </c>
      <c r="B2170" s="1">
        <v>37468</v>
      </c>
      <c r="F2170">
        <v>1940</v>
      </c>
      <c r="G2170">
        <v>1940</v>
      </c>
      <c r="H2170">
        <v>0</v>
      </c>
      <c r="I2170" s="2">
        <v>44120.817361111112</v>
      </c>
      <c r="J2170" s="2">
        <v>44617.436805555553</v>
      </c>
      <c r="K2170" t="s">
        <v>56</v>
      </c>
    </row>
    <row r="2171" spans="1:11" x14ac:dyDescent="0.45">
      <c r="A2171">
        <v>2170</v>
      </c>
      <c r="F2171">
        <v>860</v>
      </c>
      <c r="G2171">
        <v>860</v>
      </c>
      <c r="H2171">
        <v>0</v>
      </c>
      <c r="I2171" s="2">
        <v>44120.854861111111</v>
      </c>
      <c r="J2171" s="2">
        <v>44737.160416666666</v>
      </c>
      <c r="K2171" t="s">
        <v>48</v>
      </c>
    </row>
    <row r="2172" spans="1:11" x14ac:dyDescent="0.45">
      <c r="A2172">
        <v>2171</v>
      </c>
      <c r="B2172" s="1">
        <v>36946</v>
      </c>
      <c r="F2172">
        <v>2330</v>
      </c>
      <c r="G2172">
        <v>2630</v>
      </c>
      <c r="H2172">
        <v>300</v>
      </c>
      <c r="I2172" s="2">
        <v>44120.865277777775</v>
      </c>
      <c r="J2172" s="2">
        <v>44726.708333333336</v>
      </c>
      <c r="K2172" t="s">
        <v>49</v>
      </c>
    </row>
    <row r="2173" spans="1:11" x14ac:dyDescent="0.45">
      <c r="A2173">
        <v>2172</v>
      </c>
      <c r="F2173">
        <v>1620</v>
      </c>
      <c r="G2173">
        <v>2420</v>
      </c>
      <c r="H2173">
        <v>800</v>
      </c>
      <c r="I2173" s="2">
        <v>44120.875</v>
      </c>
      <c r="J2173" s="2">
        <v>44534.89166666667</v>
      </c>
      <c r="K2173" t="s">
        <v>48</v>
      </c>
    </row>
    <row r="2174" spans="1:11" x14ac:dyDescent="0.45">
      <c r="A2174">
        <v>2173</v>
      </c>
      <c r="F2174">
        <v>1100</v>
      </c>
      <c r="G2174">
        <v>1100</v>
      </c>
      <c r="H2174">
        <v>0</v>
      </c>
      <c r="I2174" s="2">
        <v>44121.01666666667</v>
      </c>
      <c r="J2174" s="2">
        <v>44618.802083333336</v>
      </c>
      <c r="K2174" t="s">
        <v>48</v>
      </c>
    </row>
    <row r="2175" spans="1:11" x14ac:dyDescent="0.45">
      <c r="A2175">
        <v>2174</v>
      </c>
      <c r="F2175">
        <v>1750</v>
      </c>
      <c r="G2175">
        <v>1750</v>
      </c>
      <c r="H2175">
        <v>0</v>
      </c>
      <c r="I2175" s="2">
        <v>44121.45</v>
      </c>
      <c r="J2175" s="2">
        <v>44620.375</v>
      </c>
      <c r="K2175" t="s">
        <v>423</v>
      </c>
    </row>
    <row r="2176" spans="1:11" x14ac:dyDescent="0.45">
      <c r="A2176">
        <v>2175</v>
      </c>
      <c r="F2176">
        <v>1550</v>
      </c>
      <c r="G2176">
        <v>1550</v>
      </c>
      <c r="H2176">
        <v>0</v>
      </c>
      <c r="I2176" s="2">
        <v>44121.484027777777</v>
      </c>
      <c r="J2176" s="2">
        <v>44687.765972222223</v>
      </c>
      <c r="K2176" t="s">
        <v>48</v>
      </c>
    </row>
    <row r="2177" spans="1:11" x14ac:dyDescent="0.45">
      <c r="A2177">
        <v>2176</v>
      </c>
      <c r="C2177" t="s">
        <v>505</v>
      </c>
      <c r="D2177" t="s">
        <v>409</v>
      </c>
      <c r="E2177">
        <v>19073</v>
      </c>
      <c r="F2177">
        <v>405</v>
      </c>
      <c r="G2177">
        <v>430</v>
      </c>
      <c r="H2177">
        <v>25</v>
      </c>
      <c r="I2177" s="2">
        <v>44121.548611111109</v>
      </c>
      <c r="J2177" s="2">
        <v>44316.595833333333</v>
      </c>
      <c r="K2177" t="s">
        <v>311</v>
      </c>
    </row>
    <row r="2178" spans="1:11" x14ac:dyDescent="0.45">
      <c r="A2178">
        <v>2177</v>
      </c>
      <c r="F2178">
        <v>650</v>
      </c>
      <c r="G2178">
        <v>650</v>
      </c>
      <c r="H2178">
        <v>0</v>
      </c>
      <c r="I2178" s="2">
        <v>44121.576388888891</v>
      </c>
      <c r="J2178" s="2">
        <v>44122.756249999999</v>
      </c>
      <c r="K2178" t="s">
        <v>445</v>
      </c>
    </row>
    <row r="2179" spans="1:11" x14ac:dyDescent="0.45">
      <c r="A2179">
        <v>2178</v>
      </c>
      <c r="B2179" s="1">
        <v>37276</v>
      </c>
      <c r="F2179">
        <v>2400</v>
      </c>
      <c r="G2179">
        <v>2900</v>
      </c>
      <c r="H2179">
        <v>500</v>
      </c>
      <c r="I2179" s="2">
        <v>44121.65625</v>
      </c>
      <c r="J2179" s="2">
        <v>44660.688194444447</v>
      </c>
      <c r="K2179" t="s">
        <v>46</v>
      </c>
    </row>
    <row r="2180" spans="1:11" x14ac:dyDescent="0.45">
      <c r="A2180">
        <v>2179</v>
      </c>
      <c r="F2180">
        <v>1910</v>
      </c>
      <c r="G2180">
        <v>1910</v>
      </c>
      <c r="H2180">
        <v>0</v>
      </c>
      <c r="I2180" s="2">
        <v>44121.699305555558</v>
      </c>
      <c r="J2180" s="2">
        <v>44684.736111111109</v>
      </c>
      <c r="K2180" t="s">
        <v>52</v>
      </c>
    </row>
    <row r="2181" spans="1:11" x14ac:dyDescent="0.45">
      <c r="A2181">
        <v>2180</v>
      </c>
      <c r="B2181" s="1">
        <v>36943</v>
      </c>
      <c r="F2181">
        <v>2960</v>
      </c>
      <c r="G2181">
        <v>2960</v>
      </c>
      <c r="H2181">
        <v>0</v>
      </c>
      <c r="I2181" s="2">
        <v>44121.839583333334</v>
      </c>
      <c r="J2181" s="2">
        <v>44661.843055555553</v>
      </c>
      <c r="K2181" t="s">
        <v>367</v>
      </c>
    </row>
    <row r="2182" spans="1:11" x14ac:dyDescent="0.45">
      <c r="A2182">
        <v>2181</v>
      </c>
      <c r="F2182">
        <v>3370</v>
      </c>
      <c r="G2182">
        <v>3370</v>
      </c>
      <c r="H2182">
        <v>0</v>
      </c>
      <c r="I2182" s="2">
        <v>44121.873611111114</v>
      </c>
      <c r="J2182" s="2">
        <v>44660.590277777781</v>
      </c>
      <c r="K2182" t="s">
        <v>46</v>
      </c>
    </row>
    <row r="2183" spans="1:11" x14ac:dyDescent="0.45">
      <c r="A2183">
        <v>2182</v>
      </c>
      <c r="F2183">
        <v>700</v>
      </c>
      <c r="G2183">
        <v>700</v>
      </c>
      <c r="H2183">
        <v>0</v>
      </c>
      <c r="I2183" s="2">
        <v>44121.887499999997</v>
      </c>
      <c r="J2183" s="2">
        <v>44457.588888888888</v>
      </c>
      <c r="K2183" t="s">
        <v>56</v>
      </c>
    </row>
    <row r="2184" spans="1:11" x14ac:dyDescent="0.45">
      <c r="A2184">
        <v>2183</v>
      </c>
      <c r="F2184">
        <v>2280</v>
      </c>
      <c r="G2184">
        <v>2780</v>
      </c>
      <c r="H2184">
        <v>500</v>
      </c>
      <c r="I2184" s="2">
        <v>44122.042361111111</v>
      </c>
      <c r="J2184" s="2">
        <v>44661.681944444441</v>
      </c>
      <c r="K2184" t="s">
        <v>56</v>
      </c>
    </row>
    <row r="2185" spans="1:11" x14ac:dyDescent="0.45">
      <c r="A2185">
        <v>2184</v>
      </c>
      <c r="B2185" s="1">
        <v>36891</v>
      </c>
      <c r="F2185">
        <v>2915</v>
      </c>
      <c r="G2185">
        <v>2915</v>
      </c>
      <c r="H2185">
        <v>0</v>
      </c>
      <c r="I2185" s="2">
        <v>44122.428472222222</v>
      </c>
      <c r="J2185" s="2">
        <v>44558.797222222223</v>
      </c>
      <c r="K2185" t="s">
        <v>48</v>
      </c>
    </row>
    <row r="2186" spans="1:11" x14ac:dyDescent="0.45">
      <c r="A2186">
        <v>2185</v>
      </c>
      <c r="F2186">
        <v>2110</v>
      </c>
      <c r="G2186">
        <v>2110</v>
      </c>
      <c r="H2186">
        <v>0</v>
      </c>
      <c r="I2186" s="2">
        <v>44122.449305555558</v>
      </c>
      <c r="J2186" s="2">
        <v>44742.550694444442</v>
      </c>
      <c r="K2186" t="s">
        <v>46</v>
      </c>
    </row>
    <row r="2187" spans="1:11" x14ac:dyDescent="0.45">
      <c r="A2187">
        <v>2186</v>
      </c>
      <c r="F2187">
        <v>700</v>
      </c>
      <c r="G2187">
        <v>700</v>
      </c>
      <c r="H2187">
        <v>0</v>
      </c>
      <c r="I2187" s="2">
        <v>44122.457638888889</v>
      </c>
      <c r="J2187" s="2">
        <v>44583.763888888891</v>
      </c>
      <c r="K2187" t="s">
        <v>29</v>
      </c>
    </row>
    <row r="2188" spans="1:11" x14ac:dyDescent="0.45">
      <c r="A2188">
        <v>2187</v>
      </c>
      <c r="F2188">
        <v>4050</v>
      </c>
      <c r="G2188">
        <v>4050</v>
      </c>
      <c r="H2188">
        <v>0</v>
      </c>
      <c r="I2188" s="2">
        <v>44122.513194444444</v>
      </c>
      <c r="J2188" s="2">
        <v>44604.59097222222</v>
      </c>
      <c r="K2188" t="s">
        <v>33</v>
      </c>
    </row>
    <row r="2189" spans="1:11" x14ac:dyDescent="0.45">
      <c r="A2189">
        <v>2188</v>
      </c>
      <c r="F2189">
        <v>410</v>
      </c>
      <c r="G2189">
        <v>410</v>
      </c>
      <c r="H2189">
        <v>0</v>
      </c>
      <c r="I2189" s="2">
        <v>44122.52847222222</v>
      </c>
      <c r="J2189" s="2">
        <v>44691.167361111111</v>
      </c>
      <c r="K2189" t="s">
        <v>288</v>
      </c>
    </row>
    <row r="2190" spans="1:11" x14ac:dyDescent="0.45">
      <c r="A2190">
        <v>2189</v>
      </c>
      <c r="F2190">
        <v>1820</v>
      </c>
      <c r="G2190">
        <v>1820</v>
      </c>
      <c r="H2190">
        <v>0</v>
      </c>
      <c r="I2190" s="2">
        <v>44122.529166666667</v>
      </c>
      <c r="J2190" s="2">
        <v>44674.886111111111</v>
      </c>
      <c r="K2190" t="s">
        <v>210</v>
      </c>
    </row>
    <row r="2191" spans="1:11" x14ac:dyDescent="0.45">
      <c r="A2191">
        <v>2190</v>
      </c>
      <c r="F2191">
        <v>1070</v>
      </c>
      <c r="G2191">
        <v>1070</v>
      </c>
      <c r="H2191">
        <v>0</v>
      </c>
      <c r="I2191" s="2">
        <v>44122.543749999997</v>
      </c>
      <c r="J2191" s="2">
        <v>44660.590277777781</v>
      </c>
      <c r="K2191" t="s">
        <v>46</v>
      </c>
    </row>
    <row r="2192" spans="1:11" x14ac:dyDescent="0.45">
      <c r="A2192">
        <v>2191</v>
      </c>
      <c r="B2192" s="1">
        <v>37448</v>
      </c>
      <c r="F2192">
        <v>2260</v>
      </c>
      <c r="G2192">
        <v>2260</v>
      </c>
      <c r="H2192">
        <v>0</v>
      </c>
      <c r="I2192" s="2">
        <v>44122.544444444444</v>
      </c>
      <c r="J2192" s="2">
        <v>44645.78402777778</v>
      </c>
      <c r="K2192" t="s">
        <v>46</v>
      </c>
    </row>
    <row r="2193" spans="1:11" x14ac:dyDescent="0.45">
      <c r="A2193">
        <v>2192</v>
      </c>
      <c r="F2193">
        <v>3915</v>
      </c>
      <c r="G2193">
        <v>4215</v>
      </c>
      <c r="H2193">
        <v>300</v>
      </c>
      <c r="I2193" s="2">
        <v>44122.544444444444</v>
      </c>
      <c r="J2193" s="2">
        <v>44634.380555555559</v>
      </c>
      <c r="K2193" t="s">
        <v>29</v>
      </c>
    </row>
    <row r="2194" spans="1:11" x14ac:dyDescent="0.45">
      <c r="A2194">
        <v>2193</v>
      </c>
      <c r="F2194">
        <v>2050</v>
      </c>
      <c r="G2194">
        <v>2050</v>
      </c>
      <c r="H2194">
        <v>0</v>
      </c>
      <c r="I2194" s="2">
        <v>44122.552777777775</v>
      </c>
      <c r="J2194" s="2">
        <v>44692.819444444445</v>
      </c>
      <c r="K2194" t="s">
        <v>52</v>
      </c>
    </row>
    <row r="2195" spans="1:11" x14ac:dyDescent="0.45">
      <c r="A2195">
        <v>2194</v>
      </c>
      <c r="B2195" s="1">
        <v>37083</v>
      </c>
      <c r="F2195">
        <v>870</v>
      </c>
      <c r="G2195">
        <v>870</v>
      </c>
      <c r="H2195">
        <v>0</v>
      </c>
      <c r="I2195" s="2">
        <v>44122.591666666667</v>
      </c>
      <c r="J2195" s="2">
        <v>44517.586805555555</v>
      </c>
      <c r="K2195" t="s">
        <v>48</v>
      </c>
    </row>
    <row r="2196" spans="1:11" x14ac:dyDescent="0.45">
      <c r="A2196">
        <v>2195</v>
      </c>
      <c r="F2196">
        <v>310</v>
      </c>
      <c r="G2196">
        <v>810</v>
      </c>
      <c r="H2196">
        <v>500</v>
      </c>
      <c r="I2196" s="2">
        <v>44122.625694444447</v>
      </c>
      <c r="J2196" s="2">
        <v>44708.212500000001</v>
      </c>
      <c r="K2196" t="s">
        <v>175</v>
      </c>
    </row>
    <row r="2197" spans="1:11" x14ac:dyDescent="0.45">
      <c r="A2197">
        <v>2196</v>
      </c>
      <c r="F2197">
        <v>1000</v>
      </c>
      <c r="G2197">
        <v>1000</v>
      </c>
      <c r="H2197">
        <v>0</v>
      </c>
      <c r="I2197" s="2">
        <v>44122.659722222219</v>
      </c>
      <c r="J2197" s="2">
        <v>44125.008333333331</v>
      </c>
      <c r="K2197" t="s">
        <v>506</v>
      </c>
    </row>
    <row r="2198" spans="1:11" x14ac:dyDescent="0.45">
      <c r="A2198">
        <v>2197</v>
      </c>
      <c r="F2198">
        <v>700</v>
      </c>
      <c r="G2198">
        <v>700</v>
      </c>
      <c r="H2198">
        <v>0</v>
      </c>
      <c r="I2198" s="2">
        <v>44122.665972222225</v>
      </c>
      <c r="J2198" s="2">
        <v>44122.666666666664</v>
      </c>
      <c r="K2198" t="s">
        <v>317</v>
      </c>
    </row>
    <row r="2199" spans="1:11" x14ac:dyDescent="0.45">
      <c r="A2199">
        <v>2198</v>
      </c>
      <c r="F2199">
        <v>770</v>
      </c>
      <c r="G2199">
        <v>770</v>
      </c>
      <c r="H2199">
        <v>0</v>
      </c>
      <c r="I2199" s="2">
        <v>44122.689583333333</v>
      </c>
      <c r="J2199" s="2">
        <v>44635.96875</v>
      </c>
      <c r="K2199" t="s">
        <v>126</v>
      </c>
    </row>
    <row r="2200" spans="1:11" x14ac:dyDescent="0.45">
      <c r="A2200">
        <v>2199</v>
      </c>
      <c r="F2200">
        <v>700</v>
      </c>
      <c r="G2200">
        <v>700</v>
      </c>
      <c r="H2200">
        <v>0</v>
      </c>
      <c r="I2200" s="2">
        <v>44122.713194444441</v>
      </c>
      <c r="J2200" s="2">
        <v>44125.461111111108</v>
      </c>
      <c r="K2200" t="s">
        <v>317</v>
      </c>
    </row>
    <row r="2201" spans="1:11" x14ac:dyDescent="0.45">
      <c r="A2201">
        <v>2200</v>
      </c>
      <c r="B2201" s="1">
        <v>37369</v>
      </c>
      <c r="F2201">
        <v>510</v>
      </c>
      <c r="G2201">
        <v>510</v>
      </c>
      <c r="H2201">
        <v>0</v>
      </c>
      <c r="I2201" s="2">
        <v>44122.718055555553</v>
      </c>
      <c r="J2201" s="2">
        <v>44668.513888888891</v>
      </c>
      <c r="K2201" t="s">
        <v>56</v>
      </c>
    </row>
    <row r="2202" spans="1:11" x14ac:dyDescent="0.45">
      <c r="A2202">
        <v>2201</v>
      </c>
      <c r="F2202">
        <v>2510</v>
      </c>
      <c r="G2202">
        <v>2510</v>
      </c>
      <c r="H2202">
        <v>0</v>
      </c>
      <c r="I2202" s="2">
        <v>44122.763888888891</v>
      </c>
      <c r="J2202" s="2">
        <v>44636.832638888889</v>
      </c>
      <c r="K2202" t="s">
        <v>46</v>
      </c>
    </row>
    <row r="2203" spans="1:11" x14ac:dyDescent="0.45">
      <c r="A2203">
        <v>2202</v>
      </c>
      <c r="F2203">
        <v>2710</v>
      </c>
      <c r="G2203">
        <v>3410</v>
      </c>
      <c r="H2203">
        <v>700</v>
      </c>
      <c r="I2203" s="2">
        <v>44122.770833333336</v>
      </c>
      <c r="J2203" s="2">
        <v>44637.413888888892</v>
      </c>
      <c r="K2203" t="s">
        <v>507</v>
      </c>
    </row>
    <row r="2204" spans="1:11" x14ac:dyDescent="0.45">
      <c r="A2204">
        <v>2203</v>
      </c>
      <c r="F2204">
        <v>520</v>
      </c>
      <c r="G2204">
        <v>520</v>
      </c>
      <c r="H2204">
        <v>0</v>
      </c>
      <c r="I2204" s="2">
        <v>44122.794444444444</v>
      </c>
      <c r="J2204" s="2">
        <v>44667.65</v>
      </c>
      <c r="K2204" t="s">
        <v>131</v>
      </c>
    </row>
    <row r="2205" spans="1:11" x14ac:dyDescent="0.45">
      <c r="A2205">
        <v>2204</v>
      </c>
      <c r="F2205">
        <v>850</v>
      </c>
      <c r="G2205">
        <v>850</v>
      </c>
      <c r="H2205">
        <v>0</v>
      </c>
      <c r="I2205" s="2">
        <v>44122.795138888891</v>
      </c>
      <c r="J2205" s="2">
        <v>44641.431250000001</v>
      </c>
      <c r="K2205" t="s">
        <v>106</v>
      </c>
    </row>
    <row r="2206" spans="1:11" x14ac:dyDescent="0.45">
      <c r="A2206">
        <v>2205</v>
      </c>
      <c r="B2206" s="1">
        <v>37361</v>
      </c>
      <c r="F2206">
        <v>550</v>
      </c>
      <c r="G2206">
        <v>550</v>
      </c>
      <c r="H2206">
        <v>0</v>
      </c>
      <c r="I2206" s="2">
        <v>44122.79583333333</v>
      </c>
      <c r="J2206" s="2">
        <v>44625.618055555555</v>
      </c>
      <c r="K2206" t="s">
        <v>56</v>
      </c>
    </row>
    <row r="2207" spans="1:11" x14ac:dyDescent="0.45">
      <c r="A2207">
        <v>2206</v>
      </c>
      <c r="B2207" s="1">
        <v>36977</v>
      </c>
      <c r="F2207">
        <v>800</v>
      </c>
      <c r="G2207">
        <v>800</v>
      </c>
      <c r="H2207">
        <v>0</v>
      </c>
      <c r="I2207" s="2">
        <v>44122.800694444442</v>
      </c>
      <c r="J2207" s="2">
        <v>44618.80972222222</v>
      </c>
      <c r="K2207" t="s">
        <v>508</v>
      </c>
    </row>
    <row r="2208" spans="1:11" x14ac:dyDescent="0.45">
      <c r="A2208">
        <v>2207</v>
      </c>
      <c r="F2208">
        <v>160</v>
      </c>
      <c r="G2208">
        <v>660</v>
      </c>
      <c r="H2208">
        <v>500</v>
      </c>
      <c r="I2208" s="2">
        <v>44122.814583333333</v>
      </c>
      <c r="J2208" s="2">
        <v>44659.474999999999</v>
      </c>
      <c r="K2208" t="s">
        <v>30</v>
      </c>
    </row>
    <row r="2209" spans="1:11" x14ac:dyDescent="0.45">
      <c r="A2209">
        <v>2208</v>
      </c>
      <c r="F2209">
        <v>3370</v>
      </c>
      <c r="G2209">
        <v>3370</v>
      </c>
      <c r="H2209">
        <v>0</v>
      </c>
      <c r="I2209" s="2">
        <v>44122.816666666666</v>
      </c>
      <c r="J2209" s="2">
        <v>44637.573611111111</v>
      </c>
      <c r="K2209" t="s">
        <v>30</v>
      </c>
    </row>
    <row r="2210" spans="1:11" x14ac:dyDescent="0.45">
      <c r="A2210">
        <v>2209</v>
      </c>
      <c r="F2210">
        <v>940</v>
      </c>
      <c r="G2210">
        <v>940</v>
      </c>
      <c r="H2210">
        <v>0</v>
      </c>
      <c r="I2210" s="2">
        <v>44122.839583333334</v>
      </c>
      <c r="J2210" s="2">
        <v>44602.754861111112</v>
      </c>
      <c r="K2210" t="s">
        <v>126</v>
      </c>
    </row>
    <row r="2211" spans="1:11" x14ac:dyDescent="0.45">
      <c r="A2211">
        <v>2210</v>
      </c>
      <c r="F2211">
        <v>1540</v>
      </c>
      <c r="G2211">
        <v>1540</v>
      </c>
      <c r="H2211">
        <v>0</v>
      </c>
      <c r="I2211" s="2">
        <v>44122.866666666669</v>
      </c>
      <c r="J2211" s="2">
        <v>44571.135416666664</v>
      </c>
      <c r="K2211" t="s">
        <v>509</v>
      </c>
    </row>
    <row r="2212" spans="1:11" x14ac:dyDescent="0.45">
      <c r="A2212">
        <v>2211</v>
      </c>
      <c r="F2212">
        <v>950</v>
      </c>
      <c r="G2212">
        <v>950</v>
      </c>
      <c r="H2212">
        <v>0</v>
      </c>
      <c r="I2212" s="2">
        <v>44122.946527777778</v>
      </c>
      <c r="J2212" s="2">
        <v>44645.421527777777</v>
      </c>
      <c r="K2212" t="s">
        <v>70</v>
      </c>
    </row>
    <row r="2213" spans="1:11" x14ac:dyDescent="0.45">
      <c r="A2213">
        <v>2212</v>
      </c>
      <c r="F2213">
        <v>90</v>
      </c>
      <c r="G2213">
        <v>790</v>
      </c>
      <c r="H2213">
        <v>700</v>
      </c>
      <c r="I2213" s="2">
        <v>44122.956250000003</v>
      </c>
      <c r="J2213" s="2">
        <v>44318.640972222223</v>
      </c>
      <c r="K2213" t="s">
        <v>510</v>
      </c>
    </row>
    <row r="2214" spans="1:11" x14ac:dyDescent="0.45">
      <c r="A2214">
        <v>2213</v>
      </c>
      <c r="F2214">
        <v>700</v>
      </c>
      <c r="G2214">
        <v>700</v>
      </c>
      <c r="H2214">
        <v>0</v>
      </c>
      <c r="I2214" s="2">
        <v>44122.956944444442</v>
      </c>
      <c r="J2214" s="2">
        <v>44122.956944444442</v>
      </c>
      <c r="K2214" t="s">
        <v>317</v>
      </c>
    </row>
    <row r="2215" spans="1:11" x14ac:dyDescent="0.45">
      <c r="A2215">
        <v>2214</v>
      </c>
      <c r="C2215" t="s">
        <v>28</v>
      </c>
      <c r="D2215" t="s">
        <v>21</v>
      </c>
      <c r="E2215">
        <v>27106</v>
      </c>
      <c r="F2215">
        <v>630</v>
      </c>
      <c r="G2215">
        <v>700</v>
      </c>
      <c r="H2215">
        <v>70</v>
      </c>
      <c r="I2215" s="2">
        <v>44122.959722222222</v>
      </c>
      <c r="J2215" s="2">
        <v>44125.857638888891</v>
      </c>
      <c r="K2215" t="s">
        <v>317</v>
      </c>
    </row>
    <row r="2216" spans="1:11" x14ac:dyDescent="0.45">
      <c r="A2216">
        <v>2215</v>
      </c>
      <c r="F2216">
        <v>600</v>
      </c>
      <c r="G2216">
        <v>600</v>
      </c>
      <c r="H2216">
        <v>0</v>
      </c>
      <c r="I2216" s="2">
        <v>44122.961111111108</v>
      </c>
      <c r="J2216" s="2">
        <v>44645.422222222223</v>
      </c>
      <c r="K2216" t="s">
        <v>267</v>
      </c>
    </row>
    <row r="2217" spans="1:11" x14ac:dyDescent="0.45">
      <c r="A2217">
        <v>2216</v>
      </c>
      <c r="F2217">
        <v>700</v>
      </c>
      <c r="G2217">
        <v>700</v>
      </c>
      <c r="H2217">
        <v>0</v>
      </c>
      <c r="I2217" s="2">
        <v>44122.961805555555</v>
      </c>
      <c r="K2217" t="s">
        <v>317</v>
      </c>
    </row>
    <row r="2218" spans="1:11" x14ac:dyDescent="0.45">
      <c r="A2218">
        <v>2217</v>
      </c>
      <c r="F2218">
        <v>410</v>
      </c>
      <c r="G2218">
        <v>410</v>
      </c>
      <c r="H2218">
        <v>0</v>
      </c>
      <c r="I2218" s="2">
        <v>44122.961805555555</v>
      </c>
      <c r="J2218" s="2">
        <v>44445.468055555553</v>
      </c>
      <c r="K2218" t="s">
        <v>311</v>
      </c>
    </row>
    <row r="2219" spans="1:11" x14ac:dyDescent="0.45">
      <c r="A2219">
        <v>2218</v>
      </c>
      <c r="F2219">
        <v>1735</v>
      </c>
      <c r="G2219">
        <v>1735</v>
      </c>
      <c r="H2219">
        <v>0</v>
      </c>
      <c r="I2219" s="2">
        <v>44122.973611111112</v>
      </c>
      <c r="J2219" s="2">
        <v>44611.51666666667</v>
      </c>
      <c r="K2219" t="s">
        <v>46</v>
      </c>
    </row>
    <row r="2220" spans="1:11" x14ac:dyDescent="0.45">
      <c r="A2220">
        <v>2219</v>
      </c>
      <c r="F2220">
        <v>1850</v>
      </c>
      <c r="G2220">
        <v>1850</v>
      </c>
      <c r="H2220">
        <v>0</v>
      </c>
      <c r="I2220" s="2">
        <v>44123.356249999997</v>
      </c>
      <c r="J2220" s="2">
        <v>44580.765972222223</v>
      </c>
      <c r="K2220" t="s">
        <v>56</v>
      </c>
    </row>
    <row r="2221" spans="1:11" x14ac:dyDescent="0.45">
      <c r="A2221">
        <v>2220</v>
      </c>
      <c r="F2221">
        <v>1320</v>
      </c>
      <c r="G2221">
        <v>3320</v>
      </c>
      <c r="H2221">
        <v>2000</v>
      </c>
      <c r="I2221" s="2">
        <v>44123.367361111108</v>
      </c>
      <c r="J2221" s="2">
        <v>44730.843055555553</v>
      </c>
      <c r="K2221" t="s">
        <v>30</v>
      </c>
    </row>
    <row r="2222" spans="1:11" x14ac:dyDescent="0.45">
      <c r="A2222">
        <v>2221</v>
      </c>
      <c r="F2222">
        <v>1020</v>
      </c>
      <c r="G2222">
        <v>1020</v>
      </c>
      <c r="H2222">
        <v>0</v>
      </c>
      <c r="I2222" s="2">
        <v>44123.373611111114</v>
      </c>
      <c r="J2222" s="2">
        <v>44687.575694444444</v>
      </c>
      <c r="K2222" t="s">
        <v>30</v>
      </c>
    </row>
    <row r="2223" spans="1:11" x14ac:dyDescent="0.45">
      <c r="A2223">
        <v>2222</v>
      </c>
      <c r="F2223">
        <v>700</v>
      </c>
      <c r="G2223">
        <v>700</v>
      </c>
      <c r="H2223">
        <v>0</v>
      </c>
      <c r="I2223" s="2">
        <v>44123.377083333333</v>
      </c>
      <c r="J2223" s="2">
        <v>44124.384722222225</v>
      </c>
      <c r="K2223" t="s">
        <v>317</v>
      </c>
    </row>
    <row r="2224" spans="1:11" x14ac:dyDescent="0.45">
      <c r="A2224">
        <v>2223</v>
      </c>
      <c r="B2224" s="1">
        <v>36488</v>
      </c>
      <c r="F2224">
        <v>11140</v>
      </c>
      <c r="G2224">
        <v>11140</v>
      </c>
      <c r="H2224">
        <v>0</v>
      </c>
      <c r="I2224" s="2">
        <v>44123.379166666666</v>
      </c>
      <c r="J2224" s="2">
        <v>44640.886805555558</v>
      </c>
      <c r="K2224" t="s">
        <v>52</v>
      </c>
    </row>
    <row r="2225" spans="1:11" x14ac:dyDescent="0.45">
      <c r="A2225">
        <v>2224</v>
      </c>
      <c r="F2225">
        <v>1370</v>
      </c>
      <c r="G2225">
        <v>1370</v>
      </c>
      <c r="H2225">
        <v>0</v>
      </c>
      <c r="I2225" s="2">
        <v>44123.383333333331</v>
      </c>
      <c r="J2225" s="2">
        <v>44331.415972222225</v>
      </c>
      <c r="K2225" t="s">
        <v>317</v>
      </c>
    </row>
    <row r="2226" spans="1:11" x14ac:dyDescent="0.45">
      <c r="A2226">
        <v>2225</v>
      </c>
      <c r="F2226">
        <v>880</v>
      </c>
      <c r="G2226">
        <v>880</v>
      </c>
      <c r="H2226">
        <v>0</v>
      </c>
      <c r="I2226" s="2">
        <v>44123.387499999997</v>
      </c>
      <c r="J2226" s="2">
        <v>44324.455555555556</v>
      </c>
      <c r="K2226" t="s">
        <v>502</v>
      </c>
    </row>
    <row r="2227" spans="1:11" x14ac:dyDescent="0.45">
      <c r="A2227">
        <v>2226</v>
      </c>
      <c r="F2227">
        <v>700</v>
      </c>
      <c r="G2227">
        <v>700</v>
      </c>
      <c r="H2227">
        <v>0</v>
      </c>
      <c r="I2227" s="2">
        <v>44123.388194444444</v>
      </c>
      <c r="J2227" s="2">
        <v>44125.458333333336</v>
      </c>
      <c r="K2227" t="s">
        <v>317</v>
      </c>
    </row>
    <row r="2228" spans="1:11" x14ac:dyDescent="0.45">
      <c r="A2228">
        <v>2227</v>
      </c>
      <c r="F2228">
        <v>730</v>
      </c>
      <c r="G2228">
        <v>730</v>
      </c>
      <c r="H2228">
        <v>0</v>
      </c>
      <c r="I2228" s="2">
        <v>44123.38958333333</v>
      </c>
      <c r="J2228" s="2">
        <v>44673.443749999999</v>
      </c>
      <c r="K2228" t="s">
        <v>48</v>
      </c>
    </row>
    <row r="2229" spans="1:11" x14ac:dyDescent="0.45">
      <c r="A2229">
        <v>2228</v>
      </c>
      <c r="F2229">
        <v>700</v>
      </c>
      <c r="G2229">
        <v>700</v>
      </c>
      <c r="H2229">
        <v>0</v>
      </c>
      <c r="I2229" s="2">
        <v>44123.394444444442</v>
      </c>
      <c r="J2229" s="2">
        <v>44574.796527777777</v>
      </c>
      <c r="K2229" t="s">
        <v>317</v>
      </c>
    </row>
    <row r="2230" spans="1:11" x14ac:dyDescent="0.45">
      <c r="A2230">
        <v>2229</v>
      </c>
      <c r="F2230">
        <v>700</v>
      </c>
      <c r="G2230">
        <v>700</v>
      </c>
      <c r="H2230">
        <v>0</v>
      </c>
      <c r="I2230" s="2">
        <v>44123.402083333334</v>
      </c>
      <c r="J2230" s="2">
        <v>44566.883333333331</v>
      </c>
      <c r="K2230" t="s">
        <v>29</v>
      </c>
    </row>
    <row r="2231" spans="1:11" x14ac:dyDescent="0.45">
      <c r="A2231">
        <v>2230</v>
      </c>
      <c r="F2231">
        <v>1130</v>
      </c>
      <c r="G2231">
        <v>1130</v>
      </c>
      <c r="H2231">
        <v>0</v>
      </c>
      <c r="I2231" s="2">
        <v>44123.407638888886</v>
      </c>
      <c r="J2231" s="2">
        <v>44513.838194444441</v>
      </c>
      <c r="K2231" t="s">
        <v>56</v>
      </c>
    </row>
    <row r="2232" spans="1:11" x14ac:dyDescent="0.45">
      <c r="A2232">
        <v>2231</v>
      </c>
      <c r="F2232">
        <v>460</v>
      </c>
      <c r="G2232">
        <v>760</v>
      </c>
      <c r="H2232">
        <v>300</v>
      </c>
      <c r="I2232" s="2">
        <v>44123.409722222219</v>
      </c>
      <c r="J2232" s="2">
        <v>44325.443055555559</v>
      </c>
      <c r="K2232" t="s">
        <v>511</v>
      </c>
    </row>
    <row r="2233" spans="1:11" x14ac:dyDescent="0.45">
      <c r="A2233">
        <v>2232</v>
      </c>
      <c r="F2233">
        <v>750</v>
      </c>
      <c r="G2233">
        <v>750</v>
      </c>
      <c r="H2233">
        <v>0</v>
      </c>
      <c r="I2233" s="2">
        <v>44123.410416666666</v>
      </c>
      <c r="J2233" s="2">
        <v>44651.104861111111</v>
      </c>
      <c r="K2233" t="s">
        <v>29</v>
      </c>
    </row>
    <row r="2234" spans="1:11" x14ac:dyDescent="0.45">
      <c r="A2234">
        <v>2233</v>
      </c>
      <c r="F2234">
        <v>700</v>
      </c>
      <c r="G2234">
        <v>700</v>
      </c>
      <c r="H2234">
        <v>0</v>
      </c>
      <c r="I2234" s="2">
        <v>44123.411111111112</v>
      </c>
      <c r="K2234" t="s">
        <v>317</v>
      </c>
    </row>
    <row r="2235" spans="1:11" x14ac:dyDescent="0.45">
      <c r="A2235">
        <v>2234</v>
      </c>
      <c r="B2235" s="1">
        <v>37456</v>
      </c>
      <c r="F2235">
        <v>1250</v>
      </c>
      <c r="G2235">
        <v>1750</v>
      </c>
      <c r="H2235">
        <v>500</v>
      </c>
      <c r="I2235" s="2">
        <v>44123.411805555559</v>
      </c>
      <c r="J2235" s="2">
        <v>44691.75</v>
      </c>
      <c r="K2235" t="s">
        <v>56</v>
      </c>
    </row>
    <row r="2236" spans="1:11" x14ac:dyDescent="0.45">
      <c r="A2236">
        <v>2235</v>
      </c>
      <c r="B2236" s="1">
        <v>36225</v>
      </c>
      <c r="F2236">
        <v>1080</v>
      </c>
      <c r="G2236">
        <v>1080</v>
      </c>
      <c r="H2236">
        <v>0</v>
      </c>
      <c r="I2236" s="2">
        <v>44123.416666666664</v>
      </c>
      <c r="J2236" s="2">
        <v>44331.996527777781</v>
      </c>
      <c r="K2236" t="s">
        <v>317</v>
      </c>
    </row>
    <row r="2237" spans="1:11" x14ac:dyDescent="0.45">
      <c r="A2237">
        <v>2236</v>
      </c>
      <c r="F2237">
        <v>700</v>
      </c>
      <c r="G2237">
        <v>700</v>
      </c>
      <c r="H2237">
        <v>0</v>
      </c>
      <c r="I2237" s="2">
        <v>44123.42291666667</v>
      </c>
      <c r="J2237" s="2">
        <v>44123.425000000003</v>
      </c>
      <c r="K2237" t="s">
        <v>317</v>
      </c>
    </row>
    <row r="2238" spans="1:11" x14ac:dyDescent="0.45">
      <c r="A2238">
        <v>2237</v>
      </c>
      <c r="F2238">
        <v>1510</v>
      </c>
      <c r="G2238">
        <v>1510</v>
      </c>
      <c r="H2238">
        <v>0</v>
      </c>
      <c r="I2238" s="2">
        <v>44123.424305555556</v>
      </c>
      <c r="J2238" s="2">
        <v>44509.385416666664</v>
      </c>
      <c r="K2238" t="s">
        <v>317</v>
      </c>
    </row>
    <row r="2239" spans="1:11" x14ac:dyDescent="0.45">
      <c r="A2239">
        <v>2238</v>
      </c>
      <c r="F2239">
        <v>700</v>
      </c>
      <c r="G2239">
        <v>700</v>
      </c>
      <c r="H2239">
        <v>0</v>
      </c>
      <c r="I2239" s="2">
        <v>44123.425000000003</v>
      </c>
      <c r="J2239" s="2">
        <v>44130.686111111114</v>
      </c>
      <c r="K2239" t="s">
        <v>317</v>
      </c>
    </row>
    <row r="2240" spans="1:11" x14ac:dyDescent="0.45">
      <c r="A2240">
        <v>2239</v>
      </c>
      <c r="F2240">
        <v>550</v>
      </c>
      <c r="G2240">
        <v>550</v>
      </c>
      <c r="H2240">
        <v>0</v>
      </c>
      <c r="I2240" s="2">
        <v>44123.427083333336</v>
      </c>
      <c r="J2240" s="2">
        <v>44634.418055555558</v>
      </c>
      <c r="K2240" t="s">
        <v>56</v>
      </c>
    </row>
    <row r="2241" spans="1:11" x14ac:dyDescent="0.45">
      <c r="A2241">
        <v>2240</v>
      </c>
      <c r="F2241">
        <v>700</v>
      </c>
      <c r="G2241">
        <v>700</v>
      </c>
      <c r="H2241">
        <v>0</v>
      </c>
      <c r="I2241" s="2">
        <v>44123.427777777775</v>
      </c>
      <c r="K2241" t="s">
        <v>317</v>
      </c>
    </row>
    <row r="2242" spans="1:11" x14ac:dyDescent="0.45">
      <c r="A2242">
        <v>2241</v>
      </c>
      <c r="F2242">
        <v>1520</v>
      </c>
      <c r="G2242">
        <v>1820</v>
      </c>
      <c r="H2242">
        <v>300</v>
      </c>
      <c r="I2242" s="2">
        <v>44123.428472222222</v>
      </c>
      <c r="J2242" s="2">
        <v>44636.793055555558</v>
      </c>
      <c r="K2242" t="s">
        <v>52</v>
      </c>
    </row>
    <row r="2243" spans="1:11" x14ac:dyDescent="0.45">
      <c r="A2243">
        <v>2242</v>
      </c>
      <c r="F2243">
        <v>700</v>
      </c>
      <c r="G2243">
        <v>700</v>
      </c>
      <c r="H2243">
        <v>0</v>
      </c>
      <c r="I2243" s="2">
        <v>44123.431944444441</v>
      </c>
      <c r="K2243" t="s">
        <v>317</v>
      </c>
    </row>
    <row r="2244" spans="1:11" x14ac:dyDescent="0.45">
      <c r="A2244">
        <v>2243</v>
      </c>
      <c r="F2244">
        <v>700</v>
      </c>
      <c r="G2244">
        <v>700</v>
      </c>
      <c r="H2244">
        <v>0</v>
      </c>
      <c r="I2244" s="2">
        <v>44123.436111111114</v>
      </c>
      <c r="J2244" s="2">
        <v>44123.678472222222</v>
      </c>
      <c r="K2244" t="s">
        <v>317</v>
      </c>
    </row>
    <row r="2245" spans="1:11" x14ac:dyDescent="0.45">
      <c r="A2245">
        <v>2244</v>
      </c>
      <c r="F2245">
        <v>400</v>
      </c>
      <c r="G2245">
        <v>400</v>
      </c>
      <c r="H2245">
        <v>0</v>
      </c>
      <c r="I2245" s="2">
        <v>44123.443055555559</v>
      </c>
      <c r="J2245" s="2">
        <v>44585.644444444442</v>
      </c>
      <c r="K2245" t="s">
        <v>56</v>
      </c>
    </row>
    <row r="2246" spans="1:11" x14ac:dyDescent="0.45">
      <c r="A2246">
        <v>2245</v>
      </c>
      <c r="F2246">
        <v>710</v>
      </c>
      <c r="G2246">
        <v>710</v>
      </c>
      <c r="H2246">
        <v>0</v>
      </c>
      <c r="I2246" s="2">
        <v>44123.445138888892</v>
      </c>
      <c r="J2246" s="2">
        <v>44318.81527777778</v>
      </c>
      <c r="K2246" t="s">
        <v>317</v>
      </c>
    </row>
    <row r="2247" spans="1:11" x14ac:dyDescent="0.45">
      <c r="A2247">
        <v>2246</v>
      </c>
      <c r="F2247">
        <v>980</v>
      </c>
      <c r="G2247">
        <v>980</v>
      </c>
      <c r="H2247">
        <v>0</v>
      </c>
      <c r="I2247" s="2">
        <v>44123.45</v>
      </c>
      <c r="J2247" s="2">
        <v>44315.553472222222</v>
      </c>
      <c r="K2247" t="s">
        <v>317</v>
      </c>
    </row>
    <row r="2248" spans="1:11" x14ac:dyDescent="0.45">
      <c r="A2248">
        <v>2247</v>
      </c>
      <c r="F2248">
        <v>700</v>
      </c>
      <c r="G2248">
        <v>700</v>
      </c>
      <c r="H2248">
        <v>0</v>
      </c>
      <c r="I2248" s="2">
        <v>44123.456250000003</v>
      </c>
      <c r="K2248" t="s">
        <v>317</v>
      </c>
    </row>
    <row r="2249" spans="1:11" x14ac:dyDescent="0.45">
      <c r="A2249">
        <v>2248</v>
      </c>
      <c r="F2249">
        <v>700</v>
      </c>
      <c r="G2249">
        <v>700</v>
      </c>
      <c r="H2249">
        <v>0</v>
      </c>
      <c r="I2249" s="2">
        <v>44123.456944444442</v>
      </c>
      <c r="K2249" t="s">
        <v>317</v>
      </c>
    </row>
    <row r="2250" spans="1:11" x14ac:dyDescent="0.45">
      <c r="A2250">
        <v>2249</v>
      </c>
      <c r="F2250">
        <v>815</v>
      </c>
      <c r="G2250">
        <v>815</v>
      </c>
      <c r="H2250">
        <v>0</v>
      </c>
      <c r="I2250" s="2">
        <v>44123.457638888889</v>
      </c>
      <c r="J2250" s="2">
        <v>44329.561111111114</v>
      </c>
      <c r="K2250" t="s">
        <v>317</v>
      </c>
    </row>
    <row r="2251" spans="1:11" x14ac:dyDescent="0.45">
      <c r="A2251">
        <v>2250</v>
      </c>
      <c r="F2251">
        <v>700</v>
      </c>
      <c r="G2251">
        <v>700</v>
      </c>
      <c r="H2251">
        <v>0</v>
      </c>
      <c r="I2251" s="2">
        <v>44123.472916666666</v>
      </c>
      <c r="J2251" s="2">
        <v>44124.977777777778</v>
      </c>
      <c r="K2251" t="s">
        <v>317</v>
      </c>
    </row>
    <row r="2252" spans="1:11" x14ac:dyDescent="0.45">
      <c r="A2252">
        <v>2251</v>
      </c>
      <c r="F2252">
        <v>600</v>
      </c>
      <c r="G2252">
        <v>600</v>
      </c>
      <c r="H2252">
        <v>0</v>
      </c>
      <c r="I2252" s="2">
        <v>44123.474305555559</v>
      </c>
      <c r="J2252" s="2">
        <v>44573.850694444445</v>
      </c>
      <c r="K2252" t="s">
        <v>30</v>
      </c>
    </row>
    <row r="2253" spans="1:11" x14ac:dyDescent="0.45">
      <c r="A2253">
        <v>2252</v>
      </c>
      <c r="F2253">
        <v>600</v>
      </c>
      <c r="G2253">
        <v>600</v>
      </c>
      <c r="H2253">
        <v>0</v>
      </c>
      <c r="I2253" s="2">
        <v>44123.479861111111</v>
      </c>
      <c r="J2253" s="2">
        <v>44649.387499999997</v>
      </c>
      <c r="K2253" t="s">
        <v>106</v>
      </c>
    </row>
    <row r="2254" spans="1:11" x14ac:dyDescent="0.45">
      <c r="A2254">
        <v>2253</v>
      </c>
      <c r="F2254">
        <v>2190</v>
      </c>
      <c r="G2254">
        <v>2190</v>
      </c>
      <c r="H2254">
        <v>0</v>
      </c>
      <c r="I2254" s="2">
        <v>44123.490277777775</v>
      </c>
      <c r="J2254" s="2">
        <v>44645.73541666667</v>
      </c>
      <c r="K2254" t="s">
        <v>39</v>
      </c>
    </row>
    <row r="2255" spans="1:11" x14ac:dyDescent="0.45">
      <c r="A2255">
        <v>2254</v>
      </c>
      <c r="F2255">
        <v>1110</v>
      </c>
      <c r="G2255">
        <v>1110</v>
      </c>
      <c r="H2255">
        <v>0</v>
      </c>
      <c r="I2255" s="2">
        <v>44123.490277777775</v>
      </c>
      <c r="J2255" s="2">
        <v>44638.77847222222</v>
      </c>
      <c r="K2255" t="s">
        <v>39</v>
      </c>
    </row>
    <row r="2256" spans="1:11" x14ac:dyDescent="0.45">
      <c r="A2256">
        <v>2255</v>
      </c>
      <c r="F2256">
        <v>970</v>
      </c>
      <c r="G2256">
        <v>970</v>
      </c>
      <c r="H2256">
        <v>0</v>
      </c>
      <c r="I2256" s="2">
        <v>44123.491666666669</v>
      </c>
      <c r="J2256" s="2">
        <v>44592.5625</v>
      </c>
      <c r="K2256" t="s">
        <v>46</v>
      </c>
    </row>
    <row r="2257" spans="1:11" x14ac:dyDescent="0.45">
      <c r="A2257">
        <v>2256</v>
      </c>
      <c r="B2257" s="1">
        <v>37219</v>
      </c>
      <c r="F2257">
        <v>550</v>
      </c>
      <c r="G2257">
        <v>550</v>
      </c>
      <c r="H2257">
        <v>0</v>
      </c>
      <c r="I2257" s="2">
        <v>44123.493750000001</v>
      </c>
      <c r="J2257" s="2">
        <v>44642.593055555553</v>
      </c>
      <c r="K2257" t="s">
        <v>56</v>
      </c>
    </row>
    <row r="2258" spans="1:11" x14ac:dyDescent="0.45">
      <c r="A2258">
        <v>2257</v>
      </c>
      <c r="B2258" s="1">
        <v>36259</v>
      </c>
      <c r="F2258">
        <v>90</v>
      </c>
      <c r="G2258">
        <v>1890</v>
      </c>
      <c r="H2258">
        <v>1800</v>
      </c>
      <c r="I2258" s="2">
        <v>44123.495138888888</v>
      </c>
      <c r="J2258" s="2">
        <v>44324.665277777778</v>
      </c>
      <c r="K2258" t="s">
        <v>506</v>
      </c>
    </row>
    <row r="2259" spans="1:11" x14ac:dyDescent="0.45">
      <c r="A2259">
        <v>2258</v>
      </c>
      <c r="B2259" s="1">
        <v>36027</v>
      </c>
      <c r="C2259" t="s">
        <v>20</v>
      </c>
      <c r="D2259" t="s">
        <v>21</v>
      </c>
      <c r="E2259">
        <v>27106</v>
      </c>
      <c r="F2259">
        <v>1130</v>
      </c>
      <c r="G2259">
        <v>1130</v>
      </c>
      <c r="H2259">
        <v>0</v>
      </c>
      <c r="I2259" s="2">
        <v>44123.496527777781</v>
      </c>
      <c r="J2259" s="2">
        <v>44574.638194444444</v>
      </c>
      <c r="K2259" t="s">
        <v>497</v>
      </c>
    </row>
    <row r="2260" spans="1:11" x14ac:dyDescent="0.45">
      <c r="A2260">
        <v>2259</v>
      </c>
      <c r="F2260">
        <v>710</v>
      </c>
      <c r="G2260">
        <v>710</v>
      </c>
      <c r="H2260">
        <v>0</v>
      </c>
      <c r="I2260" s="2">
        <v>44123.496527777781</v>
      </c>
      <c r="K2260" t="s">
        <v>317</v>
      </c>
    </row>
    <row r="2261" spans="1:11" x14ac:dyDescent="0.45">
      <c r="A2261">
        <v>2260</v>
      </c>
      <c r="F2261">
        <v>280</v>
      </c>
      <c r="G2261">
        <v>780</v>
      </c>
      <c r="H2261">
        <v>500</v>
      </c>
      <c r="I2261" s="2">
        <v>44123.5</v>
      </c>
      <c r="J2261" s="2">
        <v>44646.736805555556</v>
      </c>
      <c r="K2261" t="s">
        <v>29</v>
      </c>
    </row>
    <row r="2262" spans="1:11" x14ac:dyDescent="0.45">
      <c r="A2262">
        <v>2261</v>
      </c>
      <c r="F2262">
        <v>1280</v>
      </c>
      <c r="G2262">
        <v>1280</v>
      </c>
      <c r="H2262">
        <v>0</v>
      </c>
      <c r="I2262" s="2">
        <v>44123.500694444447</v>
      </c>
      <c r="J2262" s="2">
        <v>44680.706250000003</v>
      </c>
      <c r="K2262" t="s">
        <v>56</v>
      </c>
    </row>
    <row r="2263" spans="1:11" x14ac:dyDescent="0.45">
      <c r="A2263">
        <v>2262</v>
      </c>
      <c r="F2263">
        <v>1120</v>
      </c>
      <c r="G2263">
        <v>1620</v>
      </c>
      <c r="H2263">
        <v>500</v>
      </c>
      <c r="I2263" s="2">
        <v>44123.500694444447</v>
      </c>
      <c r="J2263" s="2">
        <v>44719.746527777781</v>
      </c>
      <c r="K2263" t="s">
        <v>45</v>
      </c>
    </row>
    <row r="2264" spans="1:11" x14ac:dyDescent="0.45">
      <c r="A2264">
        <v>2263</v>
      </c>
      <c r="F2264">
        <v>400</v>
      </c>
      <c r="G2264">
        <v>400</v>
      </c>
      <c r="H2264">
        <v>0</v>
      </c>
      <c r="I2264" s="2">
        <v>44123.50277777778</v>
      </c>
      <c r="J2264" s="2">
        <v>44499.617361111108</v>
      </c>
      <c r="K2264" t="s">
        <v>56</v>
      </c>
    </row>
    <row r="2265" spans="1:11" x14ac:dyDescent="0.45">
      <c r="A2265">
        <v>2264</v>
      </c>
      <c r="B2265" s="1">
        <v>36263</v>
      </c>
      <c r="F2265">
        <v>810</v>
      </c>
      <c r="G2265">
        <v>810</v>
      </c>
      <c r="H2265">
        <v>0</v>
      </c>
      <c r="I2265" s="2">
        <v>44123.503472222219</v>
      </c>
      <c r="J2265" s="2">
        <v>44123.506249999999</v>
      </c>
      <c r="K2265" t="s">
        <v>317</v>
      </c>
    </row>
    <row r="2266" spans="1:11" x14ac:dyDescent="0.45">
      <c r="A2266">
        <v>2265</v>
      </c>
      <c r="F2266">
        <v>430</v>
      </c>
      <c r="G2266">
        <v>730</v>
      </c>
      <c r="H2266">
        <v>300</v>
      </c>
      <c r="I2266" s="2">
        <v>44123.504166666666</v>
      </c>
      <c r="J2266" s="2">
        <v>44318.839583333334</v>
      </c>
      <c r="K2266" t="s">
        <v>512</v>
      </c>
    </row>
    <row r="2267" spans="1:11" x14ac:dyDescent="0.45">
      <c r="A2267">
        <v>2266</v>
      </c>
      <c r="F2267">
        <v>650</v>
      </c>
      <c r="G2267">
        <v>650</v>
      </c>
      <c r="H2267">
        <v>0</v>
      </c>
      <c r="I2267" s="2">
        <v>44123.504166666666</v>
      </c>
      <c r="J2267" s="2">
        <v>44572.013888888891</v>
      </c>
      <c r="K2267" t="s">
        <v>30</v>
      </c>
    </row>
    <row r="2268" spans="1:11" x14ac:dyDescent="0.45">
      <c r="A2268">
        <v>2267</v>
      </c>
      <c r="F2268">
        <v>700</v>
      </c>
      <c r="G2268">
        <v>700</v>
      </c>
      <c r="H2268">
        <v>0</v>
      </c>
      <c r="I2268" s="2">
        <v>44123.505555555559</v>
      </c>
      <c r="K2268" t="s">
        <v>317</v>
      </c>
    </row>
    <row r="2269" spans="1:11" x14ac:dyDescent="0.45">
      <c r="A2269">
        <v>2268</v>
      </c>
      <c r="F2269">
        <v>450</v>
      </c>
      <c r="G2269">
        <v>450</v>
      </c>
      <c r="H2269">
        <v>0</v>
      </c>
      <c r="I2269" s="2">
        <v>44123.506249999999</v>
      </c>
      <c r="J2269" s="2">
        <v>44603.670138888891</v>
      </c>
      <c r="K2269" t="s">
        <v>56</v>
      </c>
    </row>
    <row r="2270" spans="1:11" x14ac:dyDescent="0.45">
      <c r="A2270">
        <v>2269</v>
      </c>
      <c r="F2270">
        <v>700</v>
      </c>
      <c r="G2270">
        <v>700</v>
      </c>
      <c r="H2270">
        <v>0</v>
      </c>
      <c r="I2270" s="2">
        <v>44123.507638888892</v>
      </c>
      <c r="J2270" s="2">
        <v>44481.663194444445</v>
      </c>
      <c r="K2270" t="s">
        <v>317</v>
      </c>
    </row>
    <row r="2271" spans="1:11" x14ac:dyDescent="0.45">
      <c r="A2271">
        <v>2270</v>
      </c>
      <c r="F2271">
        <v>400</v>
      </c>
      <c r="G2271">
        <v>400</v>
      </c>
      <c r="H2271">
        <v>0</v>
      </c>
      <c r="I2271" s="2">
        <v>44123.509027777778</v>
      </c>
      <c r="J2271" s="2">
        <v>44612.618055555555</v>
      </c>
      <c r="K2271" t="s">
        <v>56</v>
      </c>
    </row>
    <row r="2272" spans="1:11" x14ac:dyDescent="0.45">
      <c r="A2272">
        <v>2271</v>
      </c>
      <c r="F2272">
        <v>110</v>
      </c>
      <c r="G2272">
        <v>410</v>
      </c>
      <c r="H2272">
        <v>300</v>
      </c>
      <c r="I2272" s="2">
        <v>44123.512499999997</v>
      </c>
      <c r="J2272" s="2">
        <v>44615.79583333333</v>
      </c>
      <c r="K2272" t="s">
        <v>56</v>
      </c>
    </row>
    <row r="2273" spans="1:11" x14ac:dyDescent="0.45">
      <c r="A2273">
        <v>2272</v>
      </c>
      <c r="F2273">
        <v>1830</v>
      </c>
      <c r="G2273">
        <v>1830</v>
      </c>
      <c r="H2273">
        <v>0</v>
      </c>
      <c r="I2273" s="2">
        <v>44123.51458333333</v>
      </c>
      <c r="J2273" s="2">
        <v>44678.37777777778</v>
      </c>
      <c r="K2273" t="s">
        <v>46</v>
      </c>
    </row>
    <row r="2274" spans="1:11" x14ac:dyDescent="0.45">
      <c r="A2274">
        <v>2273</v>
      </c>
      <c r="F2274">
        <v>240</v>
      </c>
      <c r="G2274">
        <v>740</v>
      </c>
      <c r="H2274">
        <v>500</v>
      </c>
      <c r="I2274" s="2">
        <v>44123.51666666667</v>
      </c>
      <c r="J2274" s="2">
        <v>44325.720833333333</v>
      </c>
      <c r="K2274" t="s">
        <v>513</v>
      </c>
    </row>
    <row r="2275" spans="1:11" x14ac:dyDescent="0.45">
      <c r="A2275">
        <v>2274</v>
      </c>
      <c r="F2275">
        <v>2600</v>
      </c>
      <c r="G2275">
        <v>2600</v>
      </c>
      <c r="H2275">
        <v>0</v>
      </c>
      <c r="I2275" s="2">
        <v>44123.517361111109</v>
      </c>
      <c r="J2275" s="2">
        <v>44738.693749999999</v>
      </c>
      <c r="K2275" t="s">
        <v>56</v>
      </c>
    </row>
    <row r="2276" spans="1:11" x14ac:dyDescent="0.45">
      <c r="A2276">
        <v>2275</v>
      </c>
      <c r="F2276">
        <v>270</v>
      </c>
      <c r="G2276">
        <v>770</v>
      </c>
      <c r="H2276">
        <v>500</v>
      </c>
      <c r="I2276" s="2">
        <v>44123.518055555556</v>
      </c>
      <c r="J2276" s="2">
        <v>44328.568055555559</v>
      </c>
      <c r="K2276" t="s">
        <v>513</v>
      </c>
    </row>
    <row r="2277" spans="1:11" x14ac:dyDescent="0.45">
      <c r="A2277">
        <v>2276</v>
      </c>
      <c r="F2277">
        <v>700</v>
      </c>
      <c r="G2277">
        <v>700</v>
      </c>
      <c r="H2277">
        <v>0</v>
      </c>
      <c r="I2277" s="2">
        <v>44123.518750000003</v>
      </c>
      <c r="K2277" t="s">
        <v>317</v>
      </c>
    </row>
    <row r="2278" spans="1:11" x14ac:dyDescent="0.45">
      <c r="A2278">
        <v>2277</v>
      </c>
      <c r="F2278">
        <v>1600</v>
      </c>
      <c r="G2278">
        <v>1600</v>
      </c>
      <c r="H2278">
        <v>0</v>
      </c>
      <c r="I2278" s="2">
        <v>44123.520138888889</v>
      </c>
      <c r="J2278" s="2">
        <v>44653.703472222223</v>
      </c>
      <c r="K2278" t="s">
        <v>30</v>
      </c>
    </row>
    <row r="2279" spans="1:11" x14ac:dyDescent="0.45">
      <c r="A2279">
        <v>2278</v>
      </c>
      <c r="F2279">
        <v>220</v>
      </c>
      <c r="G2279">
        <v>720</v>
      </c>
      <c r="H2279">
        <v>500</v>
      </c>
      <c r="I2279" s="2">
        <v>44123.522916666669</v>
      </c>
      <c r="J2279" s="2">
        <v>44429.540972222225</v>
      </c>
      <c r="K2279" t="s">
        <v>513</v>
      </c>
    </row>
    <row r="2280" spans="1:11" x14ac:dyDescent="0.45">
      <c r="A2280">
        <v>2279</v>
      </c>
      <c r="F2280">
        <v>700</v>
      </c>
      <c r="G2280">
        <v>700</v>
      </c>
      <c r="H2280">
        <v>0</v>
      </c>
      <c r="I2280" s="2">
        <v>44123.523611111108</v>
      </c>
      <c r="J2280" s="2">
        <v>44123.800694444442</v>
      </c>
      <c r="K2280" t="s">
        <v>317</v>
      </c>
    </row>
    <row r="2281" spans="1:11" x14ac:dyDescent="0.45">
      <c r="A2281">
        <v>2280</v>
      </c>
      <c r="F2281">
        <v>860</v>
      </c>
      <c r="G2281">
        <v>860</v>
      </c>
      <c r="H2281">
        <v>0</v>
      </c>
      <c r="I2281" s="2">
        <v>44123.524305555555</v>
      </c>
      <c r="J2281" s="2">
        <v>44663.866666666669</v>
      </c>
      <c r="K2281" t="s">
        <v>48</v>
      </c>
    </row>
    <row r="2282" spans="1:11" x14ac:dyDescent="0.45">
      <c r="A2282">
        <v>2281</v>
      </c>
      <c r="F2282">
        <v>770</v>
      </c>
      <c r="G2282">
        <v>770</v>
      </c>
      <c r="H2282">
        <v>0</v>
      </c>
      <c r="I2282" s="2">
        <v>44123.525000000001</v>
      </c>
      <c r="J2282" s="2">
        <v>44430.07708333333</v>
      </c>
      <c r="K2282" t="s">
        <v>317</v>
      </c>
    </row>
    <row r="2283" spans="1:11" x14ac:dyDescent="0.45">
      <c r="A2283">
        <v>2282</v>
      </c>
      <c r="F2283">
        <v>700</v>
      </c>
      <c r="G2283">
        <v>700</v>
      </c>
      <c r="H2283">
        <v>0</v>
      </c>
      <c r="I2283" s="2">
        <v>44123.525694444441</v>
      </c>
      <c r="K2283" t="s">
        <v>317</v>
      </c>
    </row>
    <row r="2284" spans="1:11" x14ac:dyDescent="0.45">
      <c r="A2284">
        <v>2283</v>
      </c>
      <c r="F2284">
        <v>710</v>
      </c>
      <c r="G2284">
        <v>710</v>
      </c>
      <c r="H2284">
        <v>0</v>
      </c>
      <c r="I2284" s="2">
        <v>44123.527083333334</v>
      </c>
      <c r="J2284" s="2">
        <v>44667.709027777775</v>
      </c>
      <c r="K2284" t="s">
        <v>56</v>
      </c>
    </row>
    <row r="2285" spans="1:11" x14ac:dyDescent="0.45">
      <c r="A2285">
        <v>2284</v>
      </c>
      <c r="B2285" s="1">
        <v>37547</v>
      </c>
      <c r="F2285">
        <v>1100</v>
      </c>
      <c r="G2285">
        <v>1100</v>
      </c>
      <c r="H2285">
        <v>0</v>
      </c>
      <c r="I2285" s="2">
        <v>44123.529166666667</v>
      </c>
      <c r="J2285" s="2">
        <v>44618.572916666664</v>
      </c>
      <c r="K2285" t="s">
        <v>179</v>
      </c>
    </row>
    <row r="2286" spans="1:11" x14ac:dyDescent="0.45">
      <c r="A2286">
        <v>2285</v>
      </c>
      <c r="F2286">
        <v>700</v>
      </c>
      <c r="G2286">
        <v>700</v>
      </c>
      <c r="H2286">
        <v>0</v>
      </c>
      <c r="I2286" s="2">
        <v>44123.533333333333</v>
      </c>
      <c r="J2286" s="2">
        <v>44125.499305555553</v>
      </c>
      <c r="K2286" t="s">
        <v>317</v>
      </c>
    </row>
    <row r="2287" spans="1:11" x14ac:dyDescent="0.45">
      <c r="A2287">
        <v>2286</v>
      </c>
      <c r="F2287">
        <v>700</v>
      </c>
      <c r="G2287">
        <v>700</v>
      </c>
      <c r="H2287">
        <v>0</v>
      </c>
      <c r="I2287" s="2">
        <v>44123.53402777778</v>
      </c>
      <c r="J2287" s="2">
        <v>44123.777083333334</v>
      </c>
      <c r="K2287" t="s">
        <v>317</v>
      </c>
    </row>
    <row r="2288" spans="1:11" x14ac:dyDescent="0.45">
      <c r="A2288">
        <v>2287</v>
      </c>
      <c r="F2288">
        <v>400</v>
      </c>
      <c r="G2288">
        <v>400</v>
      </c>
      <c r="H2288">
        <v>0</v>
      </c>
      <c r="I2288" s="2">
        <v>44123.536111111112</v>
      </c>
      <c r="K2288" t="s">
        <v>311</v>
      </c>
    </row>
    <row r="2289" spans="1:11" x14ac:dyDescent="0.45">
      <c r="A2289">
        <v>2288</v>
      </c>
      <c r="F2289">
        <v>450</v>
      </c>
      <c r="G2289">
        <v>450</v>
      </c>
      <c r="H2289">
        <v>0</v>
      </c>
      <c r="I2289" s="2">
        <v>44123.539583333331</v>
      </c>
      <c r="J2289" s="2">
        <v>44542.859027777777</v>
      </c>
      <c r="K2289" t="s">
        <v>29</v>
      </c>
    </row>
    <row r="2290" spans="1:11" x14ac:dyDescent="0.45">
      <c r="A2290">
        <v>2289</v>
      </c>
      <c r="F2290">
        <v>1000</v>
      </c>
      <c r="G2290">
        <v>1000</v>
      </c>
      <c r="H2290">
        <v>0</v>
      </c>
      <c r="I2290" s="2">
        <v>44123.545138888891</v>
      </c>
      <c r="J2290" s="2">
        <v>44638.669444444444</v>
      </c>
      <c r="K2290" t="s">
        <v>316</v>
      </c>
    </row>
    <row r="2291" spans="1:11" x14ac:dyDescent="0.45">
      <c r="A2291">
        <v>2290</v>
      </c>
      <c r="F2291">
        <v>710</v>
      </c>
      <c r="G2291">
        <v>710</v>
      </c>
      <c r="H2291">
        <v>0</v>
      </c>
      <c r="I2291" s="2">
        <v>44123.551388888889</v>
      </c>
      <c r="J2291" s="2">
        <v>44319.663194444445</v>
      </c>
      <c r="K2291" t="s">
        <v>317</v>
      </c>
    </row>
    <row r="2292" spans="1:11" x14ac:dyDescent="0.45">
      <c r="A2292">
        <v>2291</v>
      </c>
      <c r="F2292">
        <v>790</v>
      </c>
      <c r="G2292">
        <v>790</v>
      </c>
      <c r="H2292">
        <v>0</v>
      </c>
      <c r="I2292" s="2">
        <v>44123.554166666669</v>
      </c>
      <c r="J2292" s="2">
        <v>44324.515277777777</v>
      </c>
      <c r="K2292" t="s">
        <v>327</v>
      </c>
    </row>
    <row r="2293" spans="1:11" x14ac:dyDescent="0.45">
      <c r="A2293">
        <v>2292</v>
      </c>
      <c r="F2293">
        <v>660</v>
      </c>
      <c r="G2293">
        <v>660</v>
      </c>
      <c r="H2293">
        <v>0</v>
      </c>
      <c r="I2293" s="2">
        <v>44123.554861111108</v>
      </c>
      <c r="J2293" s="2">
        <v>44723.97152777778</v>
      </c>
      <c r="K2293" t="s">
        <v>48</v>
      </c>
    </row>
    <row r="2294" spans="1:11" x14ac:dyDescent="0.45">
      <c r="A2294">
        <v>2293</v>
      </c>
      <c r="F2294">
        <v>930</v>
      </c>
      <c r="G2294">
        <v>930</v>
      </c>
      <c r="H2294">
        <v>0</v>
      </c>
      <c r="I2294" s="2">
        <v>44123.557638888888</v>
      </c>
      <c r="J2294" s="2">
        <v>44324.5625</v>
      </c>
      <c r="K2294" t="s">
        <v>327</v>
      </c>
    </row>
    <row r="2295" spans="1:11" x14ac:dyDescent="0.45">
      <c r="A2295">
        <v>2294</v>
      </c>
      <c r="F2295">
        <v>700</v>
      </c>
      <c r="G2295">
        <v>700</v>
      </c>
      <c r="H2295">
        <v>0</v>
      </c>
      <c r="I2295" s="2">
        <v>44123.561805555553</v>
      </c>
      <c r="K2295" t="s">
        <v>317</v>
      </c>
    </row>
    <row r="2296" spans="1:11" x14ac:dyDescent="0.45">
      <c r="A2296">
        <v>2295</v>
      </c>
      <c r="F2296">
        <v>1500</v>
      </c>
      <c r="G2296">
        <v>1900</v>
      </c>
      <c r="H2296">
        <v>400</v>
      </c>
      <c r="I2296" s="2">
        <v>44123.5625</v>
      </c>
      <c r="J2296" s="2">
        <v>44646.666666666664</v>
      </c>
      <c r="K2296" t="s">
        <v>204</v>
      </c>
    </row>
    <row r="2297" spans="1:11" x14ac:dyDescent="0.45">
      <c r="A2297">
        <v>2296</v>
      </c>
      <c r="F2297">
        <v>700</v>
      </c>
      <c r="G2297">
        <v>700</v>
      </c>
      <c r="H2297">
        <v>0</v>
      </c>
      <c r="I2297" s="2">
        <v>44123.56527777778</v>
      </c>
      <c r="K2297" t="s">
        <v>317</v>
      </c>
    </row>
    <row r="2298" spans="1:11" x14ac:dyDescent="0.45">
      <c r="A2298">
        <v>2297</v>
      </c>
      <c r="F2298">
        <v>700</v>
      </c>
      <c r="G2298">
        <v>700</v>
      </c>
      <c r="H2298">
        <v>0</v>
      </c>
      <c r="I2298" s="2">
        <v>44123.571527777778</v>
      </c>
      <c r="J2298" s="2">
        <v>44123.576388888891</v>
      </c>
      <c r="K2298" t="s">
        <v>506</v>
      </c>
    </row>
    <row r="2299" spans="1:11" x14ac:dyDescent="0.45">
      <c r="A2299">
        <v>2298</v>
      </c>
      <c r="B2299" s="1">
        <v>36329</v>
      </c>
      <c r="F2299">
        <v>830</v>
      </c>
      <c r="G2299">
        <v>830</v>
      </c>
      <c r="H2299">
        <v>0</v>
      </c>
      <c r="I2299" s="2">
        <v>44123.574305555558</v>
      </c>
      <c r="J2299" s="2">
        <v>44353.49722222222</v>
      </c>
      <c r="K2299" t="s">
        <v>317</v>
      </c>
    </row>
    <row r="2300" spans="1:11" x14ac:dyDescent="0.45">
      <c r="A2300">
        <v>2299</v>
      </c>
      <c r="F2300">
        <v>700</v>
      </c>
      <c r="G2300">
        <v>700</v>
      </c>
      <c r="H2300">
        <v>0</v>
      </c>
      <c r="I2300" s="2">
        <v>44123.57916666667</v>
      </c>
      <c r="K2300" t="s">
        <v>317</v>
      </c>
    </row>
    <row r="2301" spans="1:11" x14ac:dyDescent="0.45">
      <c r="A2301">
        <v>2300</v>
      </c>
      <c r="F2301">
        <v>700</v>
      </c>
      <c r="G2301">
        <v>700</v>
      </c>
      <c r="H2301">
        <v>0</v>
      </c>
      <c r="I2301" s="2">
        <v>44123.59097222222</v>
      </c>
      <c r="J2301" s="2">
        <v>44123.602083333331</v>
      </c>
      <c r="K2301" t="s">
        <v>317</v>
      </c>
    </row>
    <row r="2302" spans="1:11" x14ac:dyDescent="0.45">
      <c r="A2302">
        <v>2301</v>
      </c>
      <c r="F2302">
        <v>700</v>
      </c>
      <c r="G2302">
        <v>700</v>
      </c>
      <c r="H2302">
        <v>0</v>
      </c>
      <c r="I2302" s="2">
        <v>44123.59375</v>
      </c>
      <c r="J2302" s="2">
        <v>44130.976388888892</v>
      </c>
      <c r="K2302" t="s">
        <v>317</v>
      </c>
    </row>
    <row r="2303" spans="1:11" x14ac:dyDescent="0.45">
      <c r="A2303">
        <v>2302</v>
      </c>
      <c r="F2303">
        <v>700</v>
      </c>
      <c r="G2303">
        <v>700</v>
      </c>
      <c r="H2303">
        <v>0</v>
      </c>
      <c r="I2303" s="2">
        <v>44123.602083333331</v>
      </c>
      <c r="K2303" t="s">
        <v>317</v>
      </c>
    </row>
    <row r="2304" spans="1:11" x14ac:dyDescent="0.45">
      <c r="A2304">
        <v>2303</v>
      </c>
      <c r="F2304">
        <v>2440</v>
      </c>
      <c r="G2304">
        <v>2440</v>
      </c>
      <c r="H2304">
        <v>0</v>
      </c>
      <c r="I2304" s="2">
        <v>44123.606249999997</v>
      </c>
      <c r="J2304" s="2">
        <v>44672.025000000001</v>
      </c>
      <c r="K2304" t="s">
        <v>46</v>
      </c>
    </row>
    <row r="2305" spans="1:11" x14ac:dyDescent="0.45">
      <c r="A2305">
        <v>2304</v>
      </c>
      <c r="B2305" s="1">
        <v>37393</v>
      </c>
      <c r="F2305">
        <v>160</v>
      </c>
      <c r="G2305">
        <v>660</v>
      </c>
      <c r="H2305">
        <v>500</v>
      </c>
      <c r="I2305" s="2">
        <v>44123.611111111109</v>
      </c>
      <c r="J2305" s="2">
        <v>44662.506944444445</v>
      </c>
      <c r="K2305" t="s">
        <v>56</v>
      </c>
    </row>
    <row r="2306" spans="1:11" x14ac:dyDescent="0.45">
      <c r="A2306">
        <v>2305</v>
      </c>
      <c r="F2306">
        <v>700</v>
      </c>
      <c r="G2306">
        <v>700</v>
      </c>
      <c r="H2306">
        <v>0</v>
      </c>
      <c r="I2306" s="2">
        <v>44123.617361111108</v>
      </c>
      <c r="J2306" s="2">
        <v>44125.411805555559</v>
      </c>
      <c r="K2306" t="s">
        <v>317</v>
      </c>
    </row>
    <row r="2307" spans="1:11" x14ac:dyDescent="0.45">
      <c r="A2307">
        <v>2306</v>
      </c>
      <c r="B2307" s="1">
        <v>35993</v>
      </c>
      <c r="F2307">
        <v>800</v>
      </c>
      <c r="G2307">
        <v>800</v>
      </c>
      <c r="H2307">
        <v>0</v>
      </c>
      <c r="I2307" s="2">
        <v>44123.629861111112</v>
      </c>
      <c r="J2307" s="2">
        <v>44573.743055555555</v>
      </c>
      <c r="K2307" t="s">
        <v>29</v>
      </c>
    </row>
    <row r="2308" spans="1:11" x14ac:dyDescent="0.45">
      <c r="A2308">
        <v>2307</v>
      </c>
      <c r="C2308" t="s">
        <v>20</v>
      </c>
      <c r="D2308" t="s">
        <v>21</v>
      </c>
      <c r="E2308">
        <v>27106</v>
      </c>
      <c r="F2308">
        <v>800</v>
      </c>
      <c r="G2308">
        <v>900</v>
      </c>
      <c r="H2308">
        <v>100</v>
      </c>
      <c r="I2308" s="2">
        <v>44123.636111111111</v>
      </c>
      <c r="J2308" s="2">
        <v>44324.795138888891</v>
      </c>
      <c r="K2308" t="s">
        <v>327</v>
      </c>
    </row>
    <row r="2309" spans="1:11" x14ac:dyDescent="0.45">
      <c r="A2309">
        <v>2308</v>
      </c>
      <c r="F2309">
        <v>400</v>
      </c>
      <c r="G2309">
        <v>900</v>
      </c>
      <c r="H2309">
        <v>500</v>
      </c>
      <c r="I2309" s="2">
        <v>44123.63958333333</v>
      </c>
      <c r="J2309" s="2">
        <v>44633.640277777777</v>
      </c>
      <c r="K2309" t="s">
        <v>70</v>
      </c>
    </row>
    <row r="2310" spans="1:11" x14ac:dyDescent="0.45">
      <c r="A2310">
        <v>2309</v>
      </c>
      <c r="F2310">
        <v>500</v>
      </c>
      <c r="G2310">
        <v>500</v>
      </c>
      <c r="H2310">
        <v>0</v>
      </c>
      <c r="I2310" s="2">
        <v>44123.65</v>
      </c>
      <c r="J2310" s="2">
        <v>44622.840277777781</v>
      </c>
      <c r="K2310" t="s">
        <v>48</v>
      </c>
    </row>
    <row r="2311" spans="1:11" x14ac:dyDescent="0.45">
      <c r="A2311">
        <v>2310</v>
      </c>
      <c r="F2311">
        <v>710</v>
      </c>
      <c r="G2311">
        <v>710</v>
      </c>
      <c r="H2311">
        <v>0</v>
      </c>
      <c r="I2311" s="2">
        <v>44123.662499999999</v>
      </c>
      <c r="J2311" s="2">
        <v>44312.529166666667</v>
      </c>
      <c r="K2311" t="s">
        <v>317</v>
      </c>
    </row>
    <row r="2312" spans="1:11" x14ac:dyDescent="0.45">
      <c r="A2312">
        <v>2311</v>
      </c>
      <c r="F2312">
        <v>700</v>
      </c>
      <c r="G2312">
        <v>700</v>
      </c>
      <c r="H2312">
        <v>0</v>
      </c>
      <c r="I2312" s="2">
        <v>44123.674305555556</v>
      </c>
      <c r="J2312" s="2">
        <v>44125.466666666667</v>
      </c>
      <c r="K2312" t="s">
        <v>317</v>
      </c>
    </row>
    <row r="2313" spans="1:11" x14ac:dyDescent="0.45">
      <c r="A2313">
        <v>2312</v>
      </c>
      <c r="F2313">
        <v>600</v>
      </c>
      <c r="G2313">
        <v>600</v>
      </c>
      <c r="H2313">
        <v>0</v>
      </c>
      <c r="I2313" s="2">
        <v>44123.679166666669</v>
      </c>
      <c r="J2313" s="2">
        <v>44513.700694444444</v>
      </c>
      <c r="K2313" t="s">
        <v>26</v>
      </c>
    </row>
    <row r="2314" spans="1:11" x14ac:dyDescent="0.45">
      <c r="A2314">
        <v>2313</v>
      </c>
      <c r="F2314">
        <v>700</v>
      </c>
      <c r="G2314">
        <v>700</v>
      </c>
      <c r="H2314">
        <v>0</v>
      </c>
      <c r="I2314" s="2">
        <v>44123.686805555553</v>
      </c>
      <c r="J2314" s="2">
        <v>44124.835416666669</v>
      </c>
      <c r="K2314" t="s">
        <v>317</v>
      </c>
    </row>
    <row r="2315" spans="1:11" x14ac:dyDescent="0.45">
      <c r="A2315">
        <v>2314</v>
      </c>
      <c r="F2315">
        <v>700</v>
      </c>
      <c r="G2315">
        <v>700</v>
      </c>
      <c r="H2315">
        <v>0</v>
      </c>
      <c r="I2315" s="2">
        <v>44123.689583333333</v>
      </c>
      <c r="K2315" t="s">
        <v>317</v>
      </c>
    </row>
    <row r="2316" spans="1:11" x14ac:dyDescent="0.45">
      <c r="A2316">
        <v>2315</v>
      </c>
      <c r="F2316">
        <v>700</v>
      </c>
      <c r="G2316">
        <v>700</v>
      </c>
      <c r="H2316">
        <v>0</v>
      </c>
      <c r="I2316" s="2">
        <v>44123.694444444445</v>
      </c>
      <c r="J2316" s="2">
        <v>44123.697222222225</v>
      </c>
      <c r="K2316" t="s">
        <v>317</v>
      </c>
    </row>
    <row r="2317" spans="1:11" x14ac:dyDescent="0.45">
      <c r="A2317">
        <v>2316</v>
      </c>
      <c r="F2317">
        <v>790</v>
      </c>
      <c r="G2317">
        <v>790</v>
      </c>
      <c r="H2317">
        <v>0</v>
      </c>
      <c r="I2317" s="2">
        <v>44123.696527777778</v>
      </c>
      <c r="J2317" s="2">
        <v>44315.426388888889</v>
      </c>
      <c r="K2317" t="s">
        <v>317</v>
      </c>
    </row>
    <row r="2318" spans="1:11" x14ac:dyDescent="0.45">
      <c r="A2318">
        <v>2317</v>
      </c>
      <c r="F2318">
        <v>330</v>
      </c>
      <c r="G2318">
        <v>1130</v>
      </c>
      <c r="H2318">
        <v>800</v>
      </c>
      <c r="I2318" s="2">
        <v>44123.698611111111</v>
      </c>
      <c r="J2318" s="2">
        <v>44324.611111111109</v>
      </c>
      <c r="K2318" t="s">
        <v>514</v>
      </c>
    </row>
    <row r="2319" spans="1:11" x14ac:dyDescent="0.45">
      <c r="A2319">
        <v>2318</v>
      </c>
      <c r="F2319">
        <v>600</v>
      </c>
      <c r="G2319">
        <v>600</v>
      </c>
      <c r="H2319">
        <v>0</v>
      </c>
      <c r="I2319" s="2">
        <v>44123.703472222223</v>
      </c>
      <c r="J2319" s="2">
        <v>44622.86041666667</v>
      </c>
      <c r="K2319" t="s">
        <v>30</v>
      </c>
    </row>
    <row r="2320" spans="1:11" x14ac:dyDescent="0.45">
      <c r="A2320">
        <v>2319</v>
      </c>
      <c r="F2320">
        <v>8740</v>
      </c>
      <c r="G2320">
        <v>8740</v>
      </c>
      <c r="H2320">
        <v>0</v>
      </c>
      <c r="I2320" s="2">
        <v>44123.705555555556</v>
      </c>
      <c r="J2320" s="2">
        <v>44680.094444444447</v>
      </c>
      <c r="K2320" t="s">
        <v>30</v>
      </c>
    </row>
    <row r="2321" spans="1:11" x14ac:dyDescent="0.45">
      <c r="A2321">
        <v>2320</v>
      </c>
      <c r="F2321">
        <v>700</v>
      </c>
      <c r="G2321">
        <v>700</v>
      </c>
      <c r="H2321">
        <v>0</v>
      </c>
      <c r="I2321" s="2">
        <v>44123.706250000003</v>
      </c>
      <c r="J2321" s="2">
        <v>44123.706944444442</v>
      </c>
      <c r="K2321" t="s">
        <v>317</v>
      </c>
    </row>
    <row r="2322" spans="1:11" x14ac:dyDescent="0.45">
      <c r="A2322">
        <v>2321</v>
      </c>
      <c r="F2322">
        <v>400</v>
      </c>
      <c r="G2322">
        <v>400</v>
      </c>
      <c r="H2322">
        <v>0</v>
      </c>
      <c r="I2322" s="2">
        <v>44123.708333333336</v>
      </c>
      <c r="K2322" t="s">
        <v>310</v>
      </c>
    </row>
    <row r="2323" spans="1:11" x14ac:dyDescent="0.45">
      <c r="A2323">
        <v>2322</v>
      </c>
      <c r="F2323">
        <v>400</v>
      </c>
      <c r="G2323">
        <v>400</v>
      </c>
      <c r="H2323">
        <v>0</v>
      </c>
      <c r="I2323" s="2">
        <v>44123.712500000001</v>
      </c>
      <c r="J2323" s="2">
        <v>44558.791666666664</v>
      </c>
      <c r="K2323" t="s">
        <v>56</v>
      </c>
    </row>
    <row r="2324" spans="1:11" x14ac:dyDescent="0.45">
      <c r="A2324">
        <v>2323</v>
      </c>
      <c r="F2324">
        <v>850</v>
      </c>
      <c r="G2324">
        <v>850</v>
      </c>
      <c r="H2324">
        <v>0</v>
      </c>
      <c r="I2324" s="2">
        <v>44123.713194444441</v>
      </c>
      <c r="J2324" s="2">
        <v>44657.410416666666</v>
      </c>
      <c r="K2324" t="s">
        <v>46</v>
      </c>
    </row>
    <row r="2325" spans="1:11" x14ac:dyDescent="0.45">
      <c r="A2325">
        <v>2324</v>
      </c>
      <c r="F2325">
        <v>1075</v>
      </c>
      <c r="G2325">
        <v>1075</v>
      </c>
      <c r="H2325">
        <v>0</v>
      </c>
      <c r="I2325" s="2">
        <v>44123.713194444441</v>
      </c>
      <c r="J2325" s="2">
        <v>44622.827777777777</v>
      </c>
      <c r="K2325" t="s">
        <v>46</v>
      </c>
    </row>
    <row r="2326" spans="1:11" x14ac:dyDescent="0.45">
      <c r="A2326">
        <v>2325</v>
      </c>
      <c r="F2326">
        <v>700</v>
      </c>
      <c r="G2326">
        <v>700</v>
      </c>
      <c r="H2326">
        <v>0</v>
      </c>
      <c r="I2326" s="2">
        <v>44123.713888888888</v>
      </c>
      <c r="K2326" t="s">
        <v>317</v>
      </c>
    </row>
    <row r="2327" spans="1:11" x14ac:dyDescent="0.45">
      <c r="A2327">
        <v>2326</v>
      </c>
      <c r="F2327">
        <v>800</v>
      </c>
      <c r="G2327">
        <v>800</v>
      </c>
      <c r="H2327">
        <v>0</v>
      </c>
      <c r="I2327" s="2">
        <v>44123.720138888886</v>
      </c>
      <c r="J2327" s="2">
        <v>44599.53125</v>
      </c>
      <c r="K2327" t="s">
        <v>48</v>
      </c>
    </row>
    <row r="2328" spans="1:11" x14ac:dyDescent="0.45">
      <c r="A2328">
        <v>2327</v>
      </c>
      <c r="F2328">
        <v>700</v>
      </c>
      <c r="G2328">
        <v>700</v>
      </c>
      <c r="H2328">
        <v>0</v>
      </c>
      <c r="I2328" s="2">
        <v>44123.722222222219</v>
      </c>
      <c r="J2328" s="2">
        <v>44125.461805555555</v>
      </c>
      <c r="K2328" t="s">
        <v>317</v>
      </c>
    </row>
    <row r="2329" spans="1:11" x14ac:dyDescent="0.45">
      <c r="A2329">
        <v>2328</v>
      </c>
      <c r="F2329">
        <v>10</v>
      </c>
      <c r="G2329">
        <v>810</v>
      </c>
      <c r="H2329">
        <v>800</v>
      </c>
      <c r="I2329" s="2">
        <v>44123.724305555559</v>
      </c>
      <c r="J2329" s="2">
        <v>44284.754166666666</v>
      </c>
      <c r="K2329" t="s">
        <v>317</v>
      </c>
    </row>
    <row r="2330" spans="1:11" x14ac:dyDescent="0.45">
      <c r="A2330">
        <v>2329</v>
      </c>
      <c r="B2330" s="1">
        <v>35532</v>
      </c>
      <c r="F2330">
        <v>4160</v>
      </c>
      <c r="G2330">
        <v>4160</v>
      </c>
      <c r="H2330">
        <v>0</v>
      </c>
      <c r="I2330" s="2">
        <v>44123.728472222225</v>
      </c>
      <c r="J2330" s="2">
        <v>44707.865277777775</v>
      </c>
      <c r="K2330" t="s">
        <v>52</v>
      </c>
    </row>
    <row r="2331" spans="1:11" x14ac:dyDescent="0.45">
      <c r="A2331">
        <v>2330</v>
      </c>
      <c r="F2331">
        <v>700</v>
      </c>
      <c r="G2331">
        <v>700</v>
      </c>
      <c r="H2331">
        <v>0</v>
      </c>
      <c r="I2331" s="2">
        <v>44123.741666666669</v>
      </c>
      <c r="J2331" s="2">
        <v>44178.661111111112</v>
      </c>
      <c r="K2331" t="s">
        <v>317</v>
      </c>
    </row>
    <row r="2332" spans="1:11" x14ac:dyDescent="0.45">
      <c r="A2332">
        <v>2331</v>
      </c>
      <c r="F2332">
        <v>400</v>
      </c>
      <c r="G2332">
        <v>400</v>
      </c>
      <c r="H2332">
        <v>0</v>
      </c>
      <c r="I2332" s="2">
        <v>44123.749305555553</v>
      </c>
      <c r="J2332" s="2">
        <v>44123.75</v>
      </c>
      <c r="K2332" t="s">
        <v>310</v>
      </c>
    </row>
    <row r="2333" spans="1:11" x14ac:dyDescent="0.45">
      <c r="A2333">
        <v>2332</v>
      </c>
      <c r="F2333">
        <v>1450</v>
      </c>
      <c r="G2333">
        <v>1450</v>
      </c>
      <c r="H2333">
        <v>0</v>
      </c>
      <c r="I2333" s="2">
        <v>44123.76666666667</v>
      </c>
      <c r="J2333" s="2">
        <v>44637.500694444447</v>
      </c>
      <c r="K2333" t="s">
        <v>56</v>
      </c>
    </row>
    <row r="2334" spans="1:11" x14ac:dyDescent="0.45">
      <c r="A2334">
        <v>2333</v>
      </c>
      <c r="F2334">
        <v>910</v>
      </c>
      <c r="G2334">
        <v>1210</v>
      </c>
      <c r="H2334">
        <v>300</v>
      </c>
      <c r="I2334" s="2">
        <v>44123.786805555559</v>
      </c>
      <c r="J2334" s="2">
        <v>44657.42291666667</v>
      </c>
      <c r="K2334" t="s">
        <v>56</v>
      </c>
    </row>
    <row r="2335" spans="1:11" x14ac:dyDescent="0.45">
      <c r="A2335">
        <v>2334</v>
      </c>
      <c r="B2335" s="1">
        <v>37462</v>
      </c>
      <c r="F2335">
        <v>5940</v>
      </c>
      <c r="G2335">
        <v>5940</v>
      </c>
      <c r="H2335">
        <v>0</v>
      </c>
      <c r="I2335" s="2">
        <v>44123.786805555559</v>
      </c>
      <c r="J2335" s="2">
        <v>44742.870138888888</v>
      </c>
      <c r="K2335" t="s">
        <v>46</v>
      </c>
    </row>
    <row r="2336" spans="1:11" x14ac:dyDescent="0.45">
      <c r="A2336">
        <v>2335</v>
      </c>
      <c r="F2336">
        <v>1635</v>
      </c>
      <c r="G2336">
        <v>1635</v>
      </c>
      <c r="H2336">
        <v>0</v>
      </c>
      <c r="I2336" s="2">
        <v>44123.786805555559</v>
      </c>
      <c r="J2336" s="2">
        <v>44582.165972222225</v>
      </c>
      <c r="K2336" t="s">
        <v>46</v>
      </c>
    </row>
    <row r="2337" spans="1:11" x14ac:dyDescent="0.45">
      <c r="A2337">
        <v>2336</v>
      </c>
      <c r="F2337">
        <v>770</v>
      </c>
      <c r="G2337">
        <v>870</v>
      </c>
      <c r="H2337">
        <v>100</v>
      </c>
      <c r="I2337" s="2">
        <v>44123.794444444444</v>
      </c>
      <c r="J2337" s="2">
        <v>44315.556250000001</v>
      </c>
      <c r="K2337" t="s">
        <v>317</v>
      </c>
    </row>
    <row r="2338" spans="1:11" x14ac:dyDescent="0.45">
      <c r="A2338">
        <v>2337</v>
      </c>
      <c r="F2338">
        <v>700</v>
      </c>
      <c r="G2338">
        <v>700</v>
      </c>
      <c r="H2338">
        <v>0</v>
      </c>
      <c r="I2338" s="2">
        <v>44123.795138888891</v>
      </c>
      <c r="J2338" s="2">
        <v>44123.800694444442</v>
      </c>
      <c r="K2338" t="s">
        <v>317</v>
      </c>
    </row>
    <row r="2339" spans="1:11" x14ac:dyDescent="0.45">
      <c r="A2339">
        <v>2338</v>
      </c>
      <c r="F2339">
        <v>480</v>
      </c>
      <c r="G2339">
        <v>480</v>
      </c>
      <c r="H2339">
        <v>0</v>
      </c>
      <c r="I2339" s="2">
        <v>44123.8</v>
      </c>
      <c r="J2339" s="2">
        <v>44583.506944444445</v>
      </c>
      <c r="K2339" t="s">
        <v>56</v>
      </c>
    </row>
    <row r="2340" spans="1:11" x14ac:dyDescent="0.45">
      <c r="A2340">
        <v>2339</v>
      </c>
      <c r="F2340">
        <v>1260</v>
      </c>
      <c r="G2340">
        <v>1260</v>
      </c>
      <c r="H2340">
        <v>0</v>
      </c>
      <c r="I2340" s="2">
        <v>44123.8</v>
      </c>
      <c r="J2340" s="2">
        <v>44686.777777777781</v>
      </c>
      <c r="K2340" t="s">
        <v>48</v>
      </c>
    </row>
    <row r="2341" spans="1:11" x14ac:dyDescent="0.45">
      <c r="A2341">
        <v>2340</v>
      </c>
      <c r="F2341">
        <v>970</v>
      </c>
      <c r="G2341">
        <v>970</v>
      </c>
      <c r="H2341">
        <v>0</v>
      </c>
      <c r="I2341" s="2">
        <v>44123.800694444442</v>
      </c>
      <c r="J2341" s="2">
        <v>44571.56527777778</v>
      </c>
      <c r="K2341" t="s">
        <v>56</v>
      </c>
    </row>
    <row r="2342" spans="1:11" x14ac:dyDescent="0.45">
      <c r="A2342">
        <v>2341</v>
      </c>
      <c r="F2342">
        <v>1300</v>
      </c>
      <c r="G2342">
        <v>1300</v>
      </c>
      <c r="H2342">
        <v>0</v>
      </c>
      <c r="I2342" s="2">
        <v>44123.804166666669</v>
      </c>
      <c r="J2342" s="2">
        <v>44611.561805555553</v>
      </c>
      <c r="K2342" t="s">
        <v>29</v>
      </c>
    </row>
    <row r="2343" spans="1:11" x14ac:dyDescent="0.45">
      <c r="A2343">
        <v>2342</v>
      </c>
      <c r="F2343">
        <v>1790</v>
      </c>
      <c r="G2343">
        <v>2890</v>
      </c>
      <c r="H2343">
        <v>1100</v>
      </c>
      <c r="I2343" s="2">
        <v>44123.804861111108</v>
      </c>
      <c r="J2343" s="2">
        <v>44668.779861111114</v>
      </c>
      <c r="K2343" t="s">
        <v>30</v>
      </c>
    </row>
    <row r="2344" spans="1:11" x14ac:dyDescent="0.45">
      <c r="A2344">
        <v>2343</v>
      </c>
      <c r="F2344">
        <v>1040</v>
      </c>
      <c r="G2344">
        <v>1040</v>
      </c>
      <c r="H2344">
        <v>0</v>
      </c>
      <c r="I2344" s="2">
        <v>44123.806250000001</v>
      </c>
      <c r="J2344" s="2">
        <v>44669.845833333333</v>
      </c>
      <c r="K2344" t="s">
        <v>133</v>
      </c>
    </row>
    <row r="2345" spans="1:11" x14ac:dyDescent="0.45">
      <c r="A2345">
        <v>2344</v>
      </c>
      <c r="F2345">
        <v>990</v>
      </c>
      <c r="G2345">
        <v>990</v>
      </c>
      <c r="H2345">
        <v>0</v>
      </c>
      <c r="I2345" s="2">
        <v>44123.807638888888</v>
      </c>
      <c r="J2345" s="2">
        <v>44666.806250000001</v>
      </c>
      <c r="K2345" t="s">
        <v>30</v>
      </c>
    </row>
    <row r="2346" spans="1:11" x14ac:dyDescent="0.45">
      <c r="A2346">
        <v>2345</v>
      </c>
      <c r="B2346" s="1">
        <v>36303</v>
      </c>
      <c r="F2346">
        <v>800</v>
      </c>
      <c r="G2346">
        <v>800</v>
      </c>
      <c r="H2346">
        <v>0</v>
      </c>
      <c r="I2346" s="2">
        <v>44123.807638888888</v>
      </c>
      <c r="J2346" s="2">
        <v>44627.873611111114</v>
      </c>
      <c r="K2346" t="s">
        <v>29</v>
      </c>
    </row>
    <row r="2347" spans="1:11" x14ac:dyDescent="0.45">
      <c r="A2347">
        <v>2346</v>
      </c>
      <c r="F2347">
        <v>1450</v>
      </c>
      <c r="G2347">
        <v>1450</v>
      </c>
      <c r="H2347">
        <v>0</v>
      </c>
      <c r="I2347" s="2">
        <v>44123.809027777781</v>
      </c>
      <c r="J2347" s="2">
        <v>44584.759722222225</v>
      </c>
      <c r="K2347" t="s">
        <v>52</v>
      </c>
    </row>
    <row r="2348" spans="1:11" x14ac:dyDescent="0.45">
      <c r="A2348">
        <v>2347</v>
      </c>
      <c r="F2348">
        <v>760</v>
      </c>
      <c r="G2348">
        <v>760</v>
      </c>
      <c r="H2348">
        <v>0</v>
      </c>
      <c r="I2348" s="2">
        <v>44123.809027777781</v>
      </c>
      <c r="J2348" s="2">
        <v>44335.366666666669</v>
      </c>
      <c r="K2348" t="s">
        <v>317</v>
      </c>
    </row>
    <row r="2349" spans="1:11" x14ac:dyDescent="0.45">
      <c r="A2349">
        <v>2348</v>
      </c>
      <c r="F2349">
        <v>1090</v>
      </c>
      <c r="G2349">
        <v>1090</v>
      </c>
      <c r="H2349">
        <v>0</v>
      </c>
      <c r="I2349" s="2">
        <v>44123.810416666667</v>
      </c>
      <c r="J2349" s="2">
        <v>44686.680555555555</v>
      </c>
      <c r="K2349" t="s">
        <v>515</v>
      </c>
    </row>
    <row r="2350" spans="1:11" x14ac:dyDescent="0.45">
      <c r="A2350">
        <v>2349</v>
      </c>
      <c r="F2350">
        <v>1060</v>
      </c>
      <c r="G2350">
        <v>1060</v>
      </c>
      <c r="H2350">
        <v>0</v>
      </c>
      <c r="I2350" s="2">
        <v>44123.818055555559</v>
      </c>
      <c r="J2350" s="2">
        <v>44617.681250000001</v>
      </c>
      <c r="K2350" t="s">
        <v>48</v>
      </c>
    </row>
    <row r="2351" spans="1:11" x14ac:dyDescent="0.45">
      <c r="A2351">
        <v>2350</v>
      </c>
      <c r="F2351">
        <v>800</v>
      </c>
      <c r="G2351">
        <v>800</v>
      </c>
      <c r="H2351">
        <v>0</v>
      </c>
      <c r="I2351" s="2">
        <v>44123.825694444444</v>
      </c>
      <c r="J2351" s="2">
        <v>44177.51458333333</v>
      </c>
      <c r="K2351" t="s">
        <v>317</v>
      </c>
    </row>
    <row r="2352" spans="1:11" x14ac:dyDescent="0.45">
      <c r="A2352">
        <v>2351</v>
      </c>
      <c r="B2352" s="1">
        <v>36045</v>
      </c>
      <c r="F2352">
        <v>870</v>
      </c>
      <c r="G2352">
        <v>870</v>
      </c>
      <c r="H2352">
        <v>0</v>
      </c>
      <c r="I2352" s="2">
        <v>44123.828472222223</v>
      </c>
      <c r="J2352" s="2">
        <v>44339.517361111109</v>
      </c>
      <c r="K2352" t="s">
        <v>327</v>
      </c>
    </row>
    <row r="2353" spans="1:11" x14ac:dyDescent="0.45">
      <c r="A2353">
        <v>2352</v>
      </c>
      <c r="F2353">
        <v>1130</v>
      </c>
      <c r="G2353">
        <v>1130</v>
      </c>
      <c r="H2353">
        <v>0</v>
      </c>
      <c r="I2353" s="2">
        <v>44123.830555555556</v>
      </c>
      <c r="J2353" s="2">
        <v>44697.818055555559</v>
      </c>
      <c r="K2353" t="s">
        <v>30</v>
      </c>
    </row>
    <row r="2354" spans="1:11" x14ac:dyDescent="0.45">
      <c r="A2354">
        <v>2353</v>
      </c>
      <c r="F2354">
        <v>400</v>
      </c>
      <c r="G2354">
        <v>400</v>
      </c>
      <c r="H2354">
        <v>0</v>
      </c>
      <c r="I2354" s="2">
        <v>44123.831944444442</v>
      </c>
      <c r="J2354" s="2">
        <v>44128.613888888889</v>
      </c>
      <c r="K2354" t="s">
        <v>311</v>
      </c>
    </row>
    <row r="2355" spans="1:11" x14ac:dyDescent="0.45">
      <c r="A2355">
        <v>2354</v>
      </c>
      <c r="F2355">
        <v>1020</v>
      </c>
      <c r="G2355">
        <v>1020</v>
      </c>
      <c r="H2355">
        <v>0</v>
      </c>
      <c r="I2355" s="2">
        <v>44123.832638888889</v>
      </c>
      <c r="J2355" s="2">
        <v>44692.549305555556</v>
      </c>
      <c r="K2355" t="s">
        <v>317</v>
      </c>
    </row>
    <row r="2356" spans="1:11" x14ac:dyDescent="0.45">
      <c r="A2356">
        <v>2355</v>
      </c>
      <c r="F2356">
        <v>400</v>
      </c>
      <c r="G2356">
        <v>400</v>
      </c>
      <c r="H2356">
        <v>0</v>
      </c>
      <c r="I2356" s="2">
        <v>44123.833333333336</v>
      </c>
      <c r="J2356" s="2">
        <v>44123.834027777775</v>
      </c>
      <c r="K2356" t="s">
        <v>311</v>
      </c>
    </row>
    <row r="2357" spans="1:11" x14ac:dyDescent="0.45">
      <c r="A2357">
        <v>2356</v>
      </c>
      <c r="F2357">
        <v>350</v>
      </c>
      <c r="G2357">
        <v>850</v>
      </c>
      <c r="H2357">
        <v>500</v>
      </c>
      <c r="I2357" s="2">
        <v>44123.833333333336</v>
      </c>
      <c r="J2357" s="2">
        <v>44644.815972222219</v>
      </c>
      <c r="K2357" t="s">
        <v>56</v>
      </c>
    </row>
    <row r="2358" spans="1:11" x14ac:dyDescent="0.45">
      <c r="A2358">
        <v>2357</v>
      </c>
      <c r="F2358">
        <v>2100</v>
      </c>
      <c r="G2358">
        <v>2100</v>
      </c>
      <c r="H2358">
        <v>0</v>
      </c>
      <c r="I2358" s="2">
        <v>44123.834722222222</v>
      </c>
      <c r="J2358" s="2">
        <v>44622.897916666669</v>
      </c>
      <c r="K2358" t="s">
        <v>423</v>
      </c>
    </row>
    <row r="2359" spans="1:11" x14ac:dyDescent="0.45">
      <c r="A2359">
        <v>2358</v>
      </c>
      <c r="F2359">
        <v>1190</v>
      </c>
      <c r="G2359">
        <v>1190</v>
      </c>
      <c r="H2359">
        <v>0</v>
      </c>
      <c r="I2359" s="2">
        <v>44123.835416666669</v>
      </c>
      <c r="J2359" s="2">
        <v>44622.884722222225</v>
      </c>
      <c r="K2359" t="s">
        <v>423</v>
      </c>
    </row>
    <row r="2360" spans="1:11" x14ac:dyDescent="0.45">
      <c r="A2360">
        <v>2359</v>
      </c>
      <c r="F2360">
        <v>1420</v>
      </c>
      <c r="G2360">
        <v>1420</v>
      </c>
      <c r="H2360">
        <v>0</v>
      </c>
      <c r="I2360" s="2">
        <v>44123.836111111108</v>
      </c>
      <c r="J2360" s="2">
        <v>44662.015972222223</v>
      </c>
      <c r="K2360" t="s">
        <v>33</v>
      </c>
    </row>
    <row r="2361" spans="1:11" x14ac:dyDescent="0.45">
      <c r="A2361">
        <v>2360</v>
      </c>
      <c r="F2361">
        <v>400</v>
      </c>
      <c r="G2361">
        <v>400</v>
      </c>
      <c r="H2361">
        <v>0</v>
      </c>
      <c r="I2361" s="2">
        <v>44123.836805555555</v>
      </c>
      <c r="K2361" t="s">
        <v>311</v>
      </c>
    </row>
    <row r="2362" spans="1:11" x14ac:dyDescent="0.45">
      <c r="A2362">
        <v>2361</v>
      </c>
      <c r="F2362">
        <v>620</v>
      </c>
      <c r="G2362">
        <v>620</v>
      </c>
      <c r="H2362">
        <v>0</v>
      </c>
      <c r="I2362" s="2">
        <v>44123.838888888888</v>
      </c>
      <c r="J2362" s="2">
        <v>44659.530555555553</v>
      </c>
      <c r="K2362" t="s">
        <v>423</v>
      </c>
    </row>
    <row r="2363" spans="1:11" x14ac:dyDescent="0.45">
      <c r="A2363">
        <v>2362</v>
      </c>
      <c r="F2363">
        <v>760</v>
      </c>
      <c r="G2363">
        <v>760</v>
      </c>
      <c r="H2363">
        <v>0</v>
      </c>
      <c r="I2363" s="2">
        <v>44123.839583333334</v>
      </c>
      <c r="J2363" s="2">
        <v>44325.909722222219</v>
      </c>
      <c r="K2363" t="s">
        <v>327</v>
      </c>
    </row>
    <row r="2364" spans="1:11" x14ac:dyDescent="0.45">
      <c r="A2364">
        <v>2363</v>
      </c>
      <c r="F2364">
        <v>700</v>
      </c>
      <c r="G2364">
        <v>700</v>
      </c>
      <c r="H2364">
        <v>0</v>
      </c>
      <c r="I2364" s="2">
        <v>44123.84097222222</v>
      </c>
      <c r="J2364" s="2">
        <v>44123.84097222222</v>
      </c>
      <c r="K2364" t="s">
        <v>327</v>
      </c>
    </row>
    <row r="2365" spans="1:11" x14ac:dyDescent="0.45">
      <c r="A2365">
        <v>2364</v>
      </c>
      <c r="F2365">
        <v>1060</v>
      </c>
      <c r="G2365">
        <v>1060</v>
      </c>
      <c r="H2365">
        <v>0</v>
      </c>
      <c r="I2365" s="2">
        <v>44123.841666666667</v>
      </c>
      <c r="J2365" s="2">
        <v>44666.59375</v>
      </c>
      <c r="K2365" t="s">
        <v>423</v>
      </c>
    </row>
    <row r="2366" spans="1:11" x14ac:dyDescent="0.45">
      <c r="A2366">
        <v>2365</v>
      </c>
      <c r="F2366">
        <v>1790</v>
      </c>
      <c r="G2366">
        <v>1790</v>
      </c>
      <c r="H2366">
        <v>0</v>
      </c>
      <c r="I2366" s="2">
        <v>44123.84375</v>
      </c>
      <c r="J2366" s="2">
        <v>44622.868750000001</v>
      </c>
      <c r="K2366" t="s">
        <v>29</v>
      </c>
    </row>
    <row r="2367" spans="1:11" x14ac:dyDescent="0.45">
      <c r="A2367">
        <v>2366</v>
      </c>
      <c r="B2367" s="1">
        <v>37305</v>
      </c>
      <c r="F2367">
        <v>380</v>
      </c>
      <c r="G2367">
        <v>880</v>
      </c>
      <c r="H2367">
        <v>500</v>
      </c>
      <c r="I2367" s="2">
        <v>44123.84375</v>
      </c>
      <c r="J2367" s="2">
        <v>44741.607638888891</v>
      </c>
      <c r="K2367" t="s">
        <v>56</v>
      </c>
    </row>
    <row r="2368" spans="1:11" x14ac:dyDescent="0.45">
      <c r="A2368">
        <v>2367</v>
      </c>
      <c r="F2368">
        <v>750</v>
      </c>
      <c r="G2368">
        <v>750</v>
      </c>
      <c r="H2368">
        <v>0</v>
      </c>
      <c r="I2368" s="2">
        <v>44123.851388888892</v>
      </c>
      <c r="J2368" s="2">
        <v>44127.500694444447</v>
      </c>
      <c r="K2368" t="s">
        <v>317</v>
      </c>
    </row>
    <row r="2369" spans="1:11" x14ac:dyDescent="0.45">
      <c r="A2369">
        <v>2368</v>
      </c>
      <c r="F2369">
        <v>700</v>
      </c>
      <c r="G2369">
        <v>700</v>
      </c>
      <c r="H2369">
        <v>0</v>
      </c>
      <c r="I2369" s="2">
        <v>44123.851388888892</v>
      </c>
      <c r="J2369" s="2">
        <v>44457.708333333336</v>
      </c>
      <c r="K2369" t="s">
        <v>317</v>
      </c>
    </row>
    <row r="2370" spans="1:11" x14ac:dyDescent="0.45">
      <c r="A2370">
        <v>2369</v>
      </c>
      <c r="F2370">
        <v>700</v>
      </c>
      <c r="G2370">
        <v>700</v>
      </c>
      <c r="H2370">
        <v>0</v>
      </c>
      <c r="I2370" s="2">
        <v>44123.851388888892</v>
      </c>
      <c r="K2370" t="s">
        <v>317</v>
      </c>
    </row>
    <row r="2371" spans="1:11" x14ac:dyDescent="0.45">
      <c r="A2371">
        <v>2370</v>
      </c>
      <c r="F2371">
        <v>700</v>
      </c>
      <c r="G2371">
        <v>700</v>
      </c>
      <c r="H2371">
        <v>0</v>
      </c>
      <c r="I2371" s="2">
        <v>44123.851388888892</v>
      </c>
      <c r="K2371" t="s">
        <v>317</v>
      </c>
    </row>
    <row r="2372" spans="1:11" x14ac:dyDescent="0.45">
      <c r="A2372">
        <v>2371</v>
      </c>
      <c r="F2372">
        <v>710</v>
      </c>
      <c r="G2372">
        <v>710</v>
      </c>
      <c r="H2372">
        <v>0</v>
      </c>
      <c r="I2372" s="2">
        <v>44123.852083333331</v>
      </c>
      <c r="J2372" s="2">
        <v>44704.88958333333</v>
      </c>
      <c r="K2372" t="s">
        <v>317</v>
      </c>
    </row>
    <row r="2373" spans="1:11" x14ac:dyDescent="0.45">
      <c r="A2373">
        <v>2372</v>
      </c>
      <c r="F2373">
        <v>700</v>
      </c>
      <c r="G2373">
        <v>700</v>
      </c>
      <c r="H2373">
        <v>0</v>
      </c>
      <c r="I2373" s="2">
        <v>44123.854166666664</v>
      </c>
      <c r="K2373" t="s">
        <v>317</v>
      </c>
    </row>
    <row r="2374" spans="1:11" x14ac:dyDescent="0.45">
      <c r="A2374">
        <v>2373</v>
      </c>
      <c r="F2374">
        <v>3640</v>
      </c>
      <c r="G2374">
        <v>3640</v>
      </c>
      <c r="H2374">
        <v>0</v>
      </c>
      <c r="I2374" s="2">
        <v>44123.864583333336</v>
      </c>
      <c r="J2374" s="2">
        <v>44707.838194444441</v>
      </c>
      <c r="K2374" t="s">
        <v>52</v>
      </c>
    </row>
    <row r="2375" spans="1:11" x14ac:dyDescent="0.45">
      <c r="A2375">
        <v>2374</v>
      </c>
      <c r="F2375">
        <v>820</v>
      </c>
      <c r="G2375">
        <v>820</v>
      </c>
      <c r="H2375">
        <v>0</v>
      </c>
      <c r="I2375" s="2">
        <v>44123.865277777775</v>
      </c>
      <c r="J2375" s="2">
        <v>44177.759027777778</v>
      </c>
      <c r="K2375" t="s">
        <v>317</v>
      </c>
    </row>
    <row r="2376" spans="1:11" x14ac:dyDescent="0.45">
      <c r="A2376">
        <v>2375</v>
      </c>
      <c r="F2376">
        <v>700</v>
      </c>
      <c r="G2376">
        <v>700</v>
      </c>
      <c r="H2376">
        <v>0</v>
      </c>
      <c r="I2376" s="2">
        <v>44123.865277777775</v>
      </c>
      <c r="K2376" t="s">
        <v>317</v>
      </c>
    </row>
    <row r="2377" spans="1:11" x14ac:dyDescent="0.45">
      <c r="A2377">
        <v>2376</v>
      </c>
      <c r="F2377">
        <v>600</v>
      </c>
      <c r="G2377">
        <v>600</v>
      </c>
      <c r="H2377">
        <v>0</v>
      </c>
      <c r="I2377" s="2">
        <v>44123.865277777775</v>
      </c>
      <c r="J2377" s="2">
        <v>44594.57708333333</v>
      </c>
      <c r="K2377" t="s">
        <v>48</v>
      </c>
    </row>
    <row r="2378" spans="1:11" x14ac:dyDescent="0.45">
      <c r="A2378">
        <v>2377</v>
      </c>
      <c r="F2378">
        <v>770</v>
      </c>
      <c r="G2378">
        <v>770</v>
      </c>
      <c r="H2378">
        <v>0</v>
      </c>
      <c r="I2378" s="2">
        <v>44123.868750000001</v>
      </c>
      <c r="J2378" s="2">
        <v>44660.479861111111</v>
      </c>
      <c r="K2378" t="s">
        <v>30</v>
      </c>
    </row>
    <row r="2379" spans="1:11" x14ac:dyDescent="0.45">
      <c r="A2379">
        <v>2378</v>
      </c>
      <c r="F2379">
        <v>780</v>
      </c>
      <c r="G2379">
        <v>780</v>
      </c>
      <c r="H2379">
        <v>0</v>
      </c>
      <c r="I2379" s="2">
        <v>44123.879166666666</v>
      </c>
      <c r="J2379" s="2">
        <v>44318.828472222223</v>
      </c>
      <c r="K2379" t="s">
        <v>317</v>
      </c>
    </row>
    <row r="2380" spans="1:11" x14ac:dyDescent="0.45">
      <c r="A2380">
        <v>2379</v>
      </c>
      <c r="F2380">
        <v>700</v>
      </c>
      <c r="G2380">
        <v>700</v>
      </c>
      <c r="H2380">
        <v>0</v>
      </c>
      <c r="I2380" s="2">
        <v>44123.890277777777</v>
      </c>
      <c r="J2380" s="2">
        <v>44150.619444444441</v>
      </c>
      <c r="K2380" t="s">
        <v>317</v>
      </c>
    </row>
    <row r="2381" spans="1:11" x14ac:dyDescent="0.45">
      <c r="A2381">
        <v>2380</v>
      </c>
      <c r="F2381">
        <v>350</v>
      </c>
      <c r="G2381">
        <v>650</v>
      </c>
      <c r="H2381">
        <v>300</v>
      </c>
      <c r="I2381" s="2">
        <v>44123.899305555555</v>
      </c>
      <c r="J2381" s="2">
        <v>44618.785416666666</v>
      </c>
      <c r="K2381" t="s">
        <v>516</v>
      </c>
    </row>
    <row r="2382" spans="1:11" x14ac:dyDescent="0.45">
      <c r="A2382">
        <v>2381</v>
      </c>
      <c r="F2382">
        <v>630</v>
      </c>
      <c r="G2382">
        <v>630</v>
      </c>
      <c r="H2382">
        <v>0</v>
      </c>
      <c r="I2382" s="2">
        <v>44123.901388888888</v>
      </c>
      <c r="J2382" s="2">
        <v>44668.365277777775</v>
      </c>
      <c r="K2382" t="s">
        <v>48</v>
      </c>
    </row>
    <row r="2383" spans="1:11" x14ac:dyDescent="0.45">
      <c r="A2383">
        <v>2382</v>
      </c>
      <c r="B2383" s="1">
        <v>36720</v>
      </c>
      <c r="F2383">
        <v>1060</v>
      </c>
      <c r="G2383">
        <v>1560</v>
      </c>
      <c r="H2383">
        <v>500</v>
      </c>
      <c r="I2383" s="2">
        <v>44123.904861111114</v>
      </c>
      <c r="J2383" s="2">
        <v>44680.002083333333</v>
      </c>
      <c r="K2383" t="s">
        <v>30</v>
      </c>
    </row>
    <row r="2384" spans="1:11" x14ac:dyDescent="0.45">
      <c r="A2384">
        <v>2383</v>
      </c>
      <c r="F2384">
        <v>3580</v>
      </c>
      <c r="G2384">
        <v>3580</v>
      </c>
      <c r="H2384">
        <v>0</v>
      </c>
      <c r="I2384" s="2">
        <v>44123.914583333331</v>
      </c>
      <c r="J2384" s="2">
        <v>44741.729861111111</v>
      </c>
      <c r="K2384" t="s">
        <v>46</v>
      </c>
    </row>
    <row r="2385" spans="1:11" x14ac:dyDescent="0.45">
      <c r="A2385">
        <v>2384</v>
      </c>
      <c r="F2385">
        <v>4190</v>
      </c>
      <c r="G2385">
        <v>4190</v>
      </c>
      <c r="H2385">
        <v>0</v>
      </c>
      <c r="I2385" s="2">
        <v>44123.915277777778</v>
      </c>
      <c r="J2385" s="2">
        <v>44692.780555555553</v>
      </c>
      <c r="K2385" t="s">
        <v>52</v>
      </c>
    </row>
    <row r="2386" spans="1:11" x14ac:dyDescent="0.45">
      <c r="A2386">
        <v>2385</v>
      </c>
      <c r="F2386">
        <v>1170</v>
      </c>
      <c r="G2386">
        <v>1170</v>
      </c>
      <c r="H2386">
        <v>0</v>
      </c>
      <c r="I2386" s="2">
        <v>44123.928472222222</v>
      </c>
      <c r="J2386" s="2">
        <v>44659.820138888892</v>
      </c>
      <c r="K2386" t="s">
        <v>56</v>
      </c>
    </row>
    <row r="2387" spans="1:11" x14ac:dyDescent="0.45">
      <c r="A2387">
        <v>2386</v>
      </c>
      <c r="F2387">
        <v>710</v>
      </c>
      <c r="G2387">
        <v>710</v>
      </c>
      <c r="H2387">
        <v>0</v>
      </c>
      <c r="I2387" s="2">
        <v>44123.928472222222</v>
      </c>
      <c r="J2387" s="2">
        <v>44659.820138888892</v>
      </c>
      <c r="K2387" t="s">
        <v>56</v>
      </c>
    </row>
    <row r="2388" spans="1:11" x14ac:dyDescent="0.45">
      <c r="A2388">
        <v>2387</v>
      </c>
      <c r="F2388">
        <v>700</v>
      </c>
      <c r="G2388">
        <v>700</v>
      </c>
      <c r="H2388">
        <v>0</v>
      </c>
      <c r="I2388" s="2">
        <v>44123.929861111108</v>
      </c>
      <c r="K2388" t="s">
        <v>317</v>
      </c>
    </row>
    <row r="2389" spans="1:11" x14ac:dyDescent="0.45">
      <c r="A2389">
        <v>2388</v>
      </c>
      <c r="F2389">
        <v>720</v>
      </c>
      <c r="G2389">
        <v>720</v>
      </c>
      <c r="H2389">
        <v>0</v>
      </c>
      <c r="I2389" s="2">
        <v>44123.933333333334</v>
      </c>
      <c r="J2389" s="2">
        <v>44315.553472222222</v>
      </c>
      <c r="K2389" t="s">
        <v>317</v>
      </c>
    </row>
    <row r="2390" spans="1:11" x14ac:dyDescent="0.45">
      <c r="A2390">
        <v>2389</v>
      </c>
      <c r="B2390" s="1">
        <v>37312</v>
      </c>
      <c r="F2390">
        <v>2015</v>
      </c>
      <c r="G2390">
        <v>2015</v>
      </c>
      <c r="H2390">
        <v>0</v>
      </c>
      <c r="I2390" s="2">
        <v>44123.934027777781</v>
      </c>
      <c r="J2390" s="2">
        <v>44663.397222222222</v>
      </c>
      <c r="K2390" t="s">
        <v>126</v>
      </c>
    </row>
    <row r="2391" spans="1:11" x14ac:dyDescent="0.45">
      <c r="A2391">
        <v>2390</v>
      </c>
      <c r="F2391">
        <v>700</v>
      </c>
      <c r="G2391">
        <v>700</v>
      </c>
      <c r="H2391">
        <v>0</v>
      </c>
      <c r="I2391" s="2">
        <v>44123.936805555553</v>
      </c>
      <c r="K2391" t="s">
        <v>317</v>
      </c>
    </row>
    <row r="2392" spans="1:11" x14ac:dyDescent="0.45">
      <c r="A2392">
        <v>2391</v>
      </c>
      <c r="C2392" t="s">
        <v>517</v>
      </c>
      <c r="D2392" t="s">
        <v>294</v>
      </c>
      <c r="E2392">
        <v>29621</v>
      </c>
      <c r="F2392">
        <v>1510</v>
      </c>
      <c r="G2392">
        <v>2070</v>
      </c>
      <c r="H2392">
        <v>560</v>
      </c>
      <c r="I2392" s="2">
        <v>44123.95</v>
      </c>
      <c r="J2392" s="2">
        <v>44741.419444444444</v>
      </c>
      <c r="K2392" t="s">
        <v>30</v>
      </c>
    </row>
    <row r="2393" spans="1:11" x14ac:dyDescent="0.45">
      <c r="A2393">
        <v>2392</v>
      </c>
      <c r="F2393">
        <v>620</v>
      </c>
      <c r="G2393">
        <v>620</v>
      </c>
      <c r="H2393">
        <v>0</v>
      </c>
      <c r="I2393" s="2">
        <v>44123.952777777777</v>
      </c>
      <c r="J2393" s="2">
        <v>44684.870138888888</v>
      </c>
      <c r="K2393" t="s">
        <v>30</v>
      </c>
    </row>
    <row r="2394" spans="1:11" x14ac:dyDescent="0.45">
      <c r="A2394">
        <v>2393</v>
      </c>
      <c r="F2394">
        <v>600</v>
      </c>
      <c r="G2394">
        <v>600</v>
      </c>
      <c r="H2394">
        <v>0</v>
      </c>
      <c r="I2394" s="2">
        <v>44123.975694444445</v>
      </c>
      <c r="J2394" s="2">
        <v>44646.103472222225</v>
      </c>
      <c r="K2394" t="s">
        <v>30</v>
      </c>
    </row>
    <row r="2395" spans="1:11" x14ac:dyDescent="0.45">
      <c r="A2395">
        <v>2394</v>
      </c>
      <c r="F2395">
        <v>1910</v>
      </c>
      <c r="G2395">
        <v>6030</v>
      </c>
      <c r="H2395">
        <v>4120</v>
      </c>
      <c r="I2395" s="2">
        <v>44124.031944444447</v>
      </c>
      <c r="J2395" s="2">
        <v>44673.578472222223</v>
      </c>
      <c r="K2395" t="s">
        <v>52</v>
      </c>
    </row>
    <row r="2396" spans="1:11" x14ac:dyDescent="0.45">
      <c r="A2396">
        <v>2395</v>
      </c>
      <c r="F2396">
        <v>820</v>
      </c>
      <c r="G2396">
        <v>820</v>
      </c>
      <c r="H2396">
        <v>0</v>
      </c>
      <c r="I2396" s="2">
        <v>44124.336111111108</v>
      </c>
      <c r="J2396" s="2">
        <v>44637.513888888891</v>
      </c>
      <c r="K2396" t="s">
        <v>131</v>
      </c>
    </row>
    <row r="2397" spans="1:11" x14ac:dyDescent="0.45">
      <c r="A2397">
        <v>2396</v>
      </c>
      <c r="F2397">
        <v>700</v>
      </c>
      <c r="G2397">
        <v>700</v>
      </c>
      <c r="H2397">
        <v>0</v>
      </c>
      <c r="I2397" s="2">
        <v>44124.349305555559</v>
      </c>
      <c r="J2397" s="2">
        <v>44124.35</v>
      </c>
      <c r="K2397" t="s">
        <v>317</v>
      </c>
    </row>
    <row r="2398" spans="1:11" x14ac:dyDescent="0.45">
      <c r="A2398">
        <v>2397</v>
      </c>
      <c r="F2398">
        <v>700</v>
      </c>
      <c r="G2398">
        <v>700</v>
      </c>
      <c r="H2398">
        <v>0</v>
      </c>
      <c r="I2398" s="2">
        <v>44124.375</v>
      </c>
      <c r="K2398" t="s">
        <v>317</v>
      </c>
    </row>
    <row r="2399" spans="1:11" x14ac:dyDescent="0.45">
      <c r="A2399">
        <v>2398</v>
      </c>
      <c r="F2399">
        <v>620</v>
      </c>
      <c r="G2399">
        <v>920</v>
      </c>
      <c r="H2399">
        <v>300</v>
      </c>
      <c r="I2399" s="2">
        <v>44124.379861111112</v>
      </c>
      <c r="J2399" s="2">
        <v>44573.706944444442</v>
      </c>
      <c r="K2399" t="s">
        <v>56</v>
      </c>
    </row>
    <row r="2400" spans="1:11" x14ac:dyDescent="0.45">
      <c r="A2400">
        <v>2399</v>
      </c>
      <c r="F2400">
        <v>940</v>
      </c>
      <c r="G2400">
        <v>940</v>
      </c>
      <c r="H2400">
        <v>0</v>
      </c>
      <c r="I2400" s="2">
        <v>44124.404861111114</v>
      </c>
      <c r="J2400" s="2">
        <v>44338.523611111108</v>
      </c>
      <c r="K2400" t="s">
        <v>317</v>
      </c>
    </row>
    <row r="2401" spans="1:11" x14ac:dyDescent="0.45">
      <c r="A2401">
        <v>2400</v>
      </c>
      <c r="F2401">
        <v>410</v>
      </c>
      <c r="G2401">
        <v>910</v>
      </c>
      <c r="H2401">
        <v>500</v>
      </c>
      <c r="I2401" s="2">
        <v>44124.445138888892</v>
      </c>
      <c r="J2401" s="2">
        <v>44659.911805555559</v>
      </c>
      <c r="K2401" t="s">
        <v>46</v>
      </c>
    </row>
    <row r="2402" spans="1:11" x14ac:dyDescent="0.45">
      <c r="A2402">
        <v>2401</v>
      </c>
      <c r="F2402">
        <v>810</v>
      </c>
      <c r="G2402">
        <v>810</v>
      </c>
      <c r="H2402">
        <v>0</v>
      </c>
      <c r="I2402" s="2">
        <v>44124.451388888891</v>
      </c>
      <c r="J2402" s="2">
        <v>44725.367361111108</v>
      </c>
      <c r="K2402" t="s">
        <v>46</v>
      </c>
    </row>
    <row r="2403" spans="1:11" x14ac:dyDescent="0.45">
      <c r="A2403">
        <v>2402</v>
      </c>
      <c r="F2403">
        <v>700</v>
      </c>
      <c r="G2403">
        <v>700</v>
      </c>
      <c r="H2403">
        <v>0</v>
      </c>
      <c r="I2403" s="2">
        <v>44124.460416666669</v>
      </c>
      <c r="K2403" t="s">
        <v>317</v>
      </c>
    </row>
    <row r="2404" spans="1:11" x14ac:dyDescent="0.45">
      <c r="A2404">
        <v>2403</v>
      </c>
      <c r="F2404">
        <v>670</v>
      </c>
      <c r="G2404">
        <v>1170</v>
      </c>
      <c r="H2404">
        <v>500</v>
      </c>
      <c r="I2404" s="2">
        <v>44124.461111111108</v>
      </c>
      <c r="J2404" s="2">
        <v>44742.384722222225</v>
      </c>
      <c r="K2404" t="s">
        <v>131</v>
      </c>
    </row>
    <row r="2405" spans="1:11" x14ac:dyDescent="0.45">
      <c r="A2405">
        <v>2404</v>
      </c>
      <c r="F2405">
        <v>700</v>
      </c>
      <c r="G2405">
        <v>700</v>
      </c>
      <c r="H2405">
        <v>0</v>
      </c>
      <c r="I2405" s="2">
        <v>44124.462500000001</v>
      </c>
      <c r="K2405" t="s">
        <v>317</v>
      </c>
    </row>
    <row r="2406" spans="1:11" x14ac:dyDescent="0.45">
      <c r="A2406">
        <v>2405</v>
      </c>
      <c r="F2406">
        <v>1650</v>
      </c>
      <c r="G2406">
        <v>1650</v>
      </c>
      <c r="H2406">
        <v>0</v>
      </c>
      <c r="I2406" s="2">
        <v>44124.463194444441</v>
      </c>
      <c r="J2406" s="2">
        <v>44648.623611111114</v>
      </c>
      <c r="K2406" t="s">
        <v>416</v>
      </c>
    </row>
    <row r="2407" spans="1:11" x14ac:dyDescent="0.45">
      <c r="A2407">
        <v>2406</v>
      </c>
      <c r="F2407">
        <v>1010</v>
      </c>
      <c r="G2407">
        <v>1010</v>
      </c>
      <c r="H2407">
        <v>0</v>
      </c>
      <c r="I2407" s="2">
        <v>44124.46597222222</v>
      </c>
      <c r="J2407" s="2">
        <v>44625.611111111109</v>
      </c>
      <c r="K2407" t="s">
        <v>56</v>
      </c>
    </row>
    <row r="2408" spans="1:11" x14ac:dyDescent="0.45">
      <c r="A2408">
        <v>2407</v>
      </c>
      <c r="F2408">
        <v>400</v>
      </c>
      <c r="G2408">
        <v>700</v>
      </c>
      <c r="H2408">
        <v>300</v>
      </c>
      <c r="I2408" s="2">
        <v>44124.474999999999</v>
      </c>
      <c r="J2408" s="2">
        <v>44347.55972222222</v>
      </c>
      <c r="K2408" t="s">
        <v>518</v>
      </c>
    </row>
    <row r="2409" spans="1:11" x14ac:dyDescent="0.45">
      <c r="A2409">
        <v>2408</v>
      </c>
      <c r="C2409" t="s">
        <v>20</v>
      </c>
      <c r="D2409" t="s">
        <v>21</v>
      </c>
      <c r="E2409">
        <v>27106</v>
      </c>
      <c r="F2409">
        <v>700</v>
      </c>
      <c r="G2409">
        <v>700</v>
      </c>
      <c r="H2409">
        <v>0</v>
      </c>
      <c r="I2409" s="2">
        <v>44124.477083333331</v>
      </c>
      <c r="J2409" s="2">
        <v>44148.59097222222</v>
      </c>
      <c r="K2409" t="s">
        <v>317</v>
      </c>
    </row>
    <row r="2410" spans="1:11" x14ac:dyDescent="0.45">
      <c r="A2410">
        <v>2409</v>
      </c>
      <c r="F2410">
        <v>1250</v>
      </c>
      <c r="G2410">
        <v>1250</v>
      </c>
      <c r="H2410">
        <v>0</v>
      </c>
      <c r="I2410" s="2">
        <v>44124.477777777778</v>
      </c>
      <c r="J2410" s="2">
        <v>44645.850694444445</v>
      </c>
      <c r="K2410" t="s">
        <v>261</v>
      </c>
    </row>
    <row r="2411" spans="1:11" x14ac:dyDescent="0.45">
      <c r="A2411">
        <v>2410</v>
      </c>
      <c r="F2411">
        <v>700</v>
      </c>
      <c r="G2411">
        <v>700</v>
      </c>
      <c r="H2411">
        <v>0</v>
      </c>
      <c r="I2411" s="2">
        <v>44124.480555555558</v>
      </c>
      <c r="J2411" s="2">
        <v>44203.731944444444</v>
      </c>
      <c r="K2411" t="s">
        <v>317</v>
      </c>
    </row>
    <row r="2412" spans="1:11" x14ac:dyDescent="0.45">
      <c r="A2412">
        <v>2411</v>
      </c>
      <c r="F2412">
        <v>400</v>
      </c>
      <c r="G2412">
        <v>700</v>
      </c>
      <c r="H2412">
        <v>300</v>
      </c>
      <c r="I2412" s="2">
        <v>44124.48333333333</v>
      </c>
      <c r="J2412" s="2">
        <v>44260.486805555556</v>
      </c>
      <c r="K2412" t="s">
        <v>511</v>
      </c>
    </row>
    <row r="2413" spans="1:11" x14ac:dyDescent="0.45">
      <c r="A2413">
        <v>2412</v>
      </c>
      <c r="F2413">
        <v>700</v>
      </c>
      <c r="G2413">
        <v>700</v>
      </c>
      <c r="H2413">
        <v>0</v>
      </c>
      <c r="I2413" s="2">
        <v>44124.484722222223</v>
      </c>
      <c r="K2413" t="s">
        <v>317</v>
      </c>
    </row>
    <row r="2414" spans="1:11" x14ac:dyDescent="0.45">
      <c r="A2414">
        <v>2413</v>
      </c>
      <c r="F2414">
        <v>700</v>
      </c>
      <c r="G2414">
        <v>700</v>
      </c>
      <c r="H2414">
        <v>0</v>
      </c>
      <c r="I2414" s="2">
        <v>44124.48541666667</v>
      </c>
      <c r="K2414" t="s">
        <v>317</v>
      </c>
    </row>
    <row r="2415" spans="1:11" x14ac:dyDescent="0.45">
      <c r="A2415">
        <v>2414</v>
      </c>
      <c r="F2415">
        <v>700</v>
      </c>
      <c r="G2415">
        <v>700</v>
      </c>
      <c r="H2415">
        <v>0</v>
      </c>
      <c r="I2415" s="2">
        <v>44124.488194444442</v>
      </c>
      <c r="J2415" s="2">
        <v>44124.754166666666</v>
      </c>
      <c r="K2415" t="s">
        <v>317</v>
      </c>
    </row>
    <row r="2416" spans="1:11" x14ac:dyDescent="0.45">
      <c r="A2416">
        <v>2415</v>
      </c>
      <c r="F2416">
        <v>750</v>
      </c>
      <c r="G2416">
        <v>750</v>
      </c>
      <c r="H2416">
        <v>0</v>
      </c>
      <c r="I2416" s="2">
        <v>44124.490972222222</v>
      </c>
      <c r="J2416" s="2">
        <v>44454.833333333336</v>
      </c>
      <c r="K2416" t="s">
        <v>519</v>
      </c>
    </row>
    <row r="2417" spans="1:11" x14ac:dyDescent="0.45">
      <c r="A2417">
        <v>2416</v>
      </c>
      <c r="F2417">
        <v>700</v>
      </c>
      <c r="G2417">
        <v>700</v>
      </c>
      <c r="H2417">
        <v>0</v>
      </c>
      <c r="I2417" s="2">
        <v>44124.491666666669</v>
      </c>
      <c r="K2417" t="s">
        <v>317</v>
      </c>
    </row>
    <row r="2418" spans="1:11" x14ac:dyDescent="0.45">
      <c r="A2418">
        <v>2417</v>
      </c>
      <c r="F2418">
        <v>700</v>
      </c>
      <c r="G2418">
        <v>700</v>
      </c>
      <c r="H2418">
        <v>0</v>
      </c>
      <c r="I2418" s="2">
        <v>44124.493055555555</v>
      </c>
      <c r="J2418" s="2">
        <v>44125.472916666666</v>
      </c>
      <c r="K2418" t="s">
        <v>317</v>
      </c>
    </row>
    <row r="2419" spans="1:11" x14ac:dyDescent="0.45">
      <c r="A2419">
        <v>2418</v>
      </c>
      <c r="F2419">
        <v>700</v>
      </c>
      <c r="G2419">
        <v>700</v>
      </c>
      <c r="H2419">
        <v>0</v>
      </c>
      <c r="I2419" s="2">
        <v>44124.497916666667</v>
      </c>
      <c r="K2419" t="s">
        <v>317</v>
      </c>
    </row>
    <row r="2420" spans="1:11" x14ac:dyDescent="0.45">
      <c r="A2420">
        <v>2419</v>
      </c>
      <c r="F2420">
        <v>700</v>
      </c>
      <c r="G2420">
        <v>700</v>
      </c>
      <c r="H2420">
        <v>0</v>
      </c>
      <c r="I2420" s="2">
        <v>44124.498611111114</v>
      </c>
      <c r="J2420" s="2">
        <v>44228.368750000001</v>
      </c>
      <c r="K2420" t="s">
        <v>317</v>
      </c>
    </row>
    <row r="2421" spans="1:11" x14ac:dyDescent="0.45">
      <c r="A2421">
        <v>2420</v>
      </c>
      <c r="F2421">
        <v>2410</v>
      </c>
      <c r="G2421">
        <v>2410</v>
      </c>
      <c r="H2421">
        <v>0</v>
      </c>
      <c r="I2421" s="2">
        <v>44124.50277777778</v>
      </c>
      <c r="J2421" s="2">
        <v>44692.796527777777</v>
      </c>
      <c r="K2421" t="s">
        <v>52</v>
      </c>
    </row>
    <row r="2422" spans="1:11" x14ac:dyDescent="0.45">
      <c r="A2422">
        <v>2421</v>
      </c>
      <c r="F2422">
        <v>600</v>
      </c>
      <c r="G2422">
        <v>600</v>
      </c>
      <c r="H2422">
        <v>0</v>
      </c>
      <c r="I2422" s="2">
        <v>44124.506249999999</v>
      </c>
      <c r="J2422" s="2">
        <v>44527.818749999999</v>
      </c>
      <c r="K2422" t="s">
        <v>48</v>
      </c>
    </row>
    <row r="2423" spans="1:11" x14ac:dyDescent="0.45">
      <c r="A2423">
        <v>2422</v>
      </c>
      <c r="F2423">
        <v>700</v>
      </c>
      <c r="G2423">
        <v>700</v>
      </c>
      <c r="H2423">
        <v>0</v>
      </c>
      <c r="I2423" s="2">
        <v>44124.512499999997</v>
      </c>
      <c r="J2423" s="2">
        <v>44634.697222222225</v>
      </c>
      <c r="K2423" t="s">
        <v>29</v>
      </c>
    </row>
    <row r="2424" spans="1:11" x14ac:dyDescent="0.45">
      <c r="A2424">
        <v>2423</v>
      </c>
      <c r="F2424">
        <v>700</v>
      </c>
      <c r="G2424">
        <v>700</v>
      </c>
      <c r="H2424">
        <v>0</v>
      </c>
      <c r="I2424" s="2">
        <v>44124.512499999997</v>
      </c>
      <c r="K2424" t="s">
        <v>317</v>
      </c>
    </row>
    <row r="2425" spans="1:11" x14ac:dyDescent="0.45">
      <c r="A2425">
        <v>2424</v>
      </c>
      <c r="F2425">
        <v>700</v>
      </c>
      <c r="G2425">
        <v>700</v>
      </c>
      <c r="H2425">
        <v>0</v>
      </c>
      <c r="I2425" s="2">
        <v>44124.513888888891</v>
      </c>
      <c r="K2425" t="s">
        <v>317</v>
      </c>
    </row>
    <row r="2426" spans="1:11" x14ac:dyDescent="0.45">
      <c r="A2426">
        <v>2425</v>
      </c>
      <c r="F2426">
        <v>700</v>
      </c>
      <c r="G2426">
        <v>700</v>
      </c>
      <c r="H2426">
        <v>0</v>
      </c>
      <c r="I2426" s="2">
        <v>44124.521527777775</v>
      </c>
      <c r="J2426" s="2">
        <v>44124.522916666669</v>
      </c>
      <c r="K2426" t="s">
        <v>317</v>
      </c>
    </row>
    <row r="2427" spans="1:11" x14ac:dyDescent="0.45">
      <c r="A2427">
        <v>2426</v>
      </c>
      <c r="C2427" t="s">
        <v>28</v>
      </c>
      <c r="D2427" t="s">
        <v>21</v>
      </c>
      <c r="E2427">
        <v>27106</v>
      </c>
      <c r="F2427">
        <v>500</v>
      </c>
      <c r="G2427">
        <v>700</v>
      </c>
      <c r="H2427">
        <v>200</v>
      </c>
      <c r="I2427" s="2">
        <v>44124.525000000001</v>
      </c>
      <c r="J2427" s="2">
        <v>44125.619444444441</v>
      </c>
      <c r="K2427" t="s">
        <v>317</v>
      </c>
    </row>
    <row r="2428" spans="1:11" x14ac:dyDescent="0.45">
      <c r="A2428">
        <v>2427</v>
      </c>
      <c r="B2428" s="1">
        <v>36867</v>
      </c>
      <c r="F2428">
        <v>600</v>
      </c>
      <c r="G2428">
        <v>600</v>
      </c>
      <c r="H2428">
        <v>0</v>
      </c>
      <c r="I2428" s="2">
        <v>44124.529166666667</v>
      </c>
      <c r="J2428" s="2">
        <v>44625.392361111109</v>
      </c>
      <c r="K2428" t="s">
        <v>48</v>
      </c>
    </row>
    <row r="2429" spans="1:11" x14ac:dyDescent="0.45">
      <c r="A2429">
        <v>2428</v>
      </c>
      <c r="F2429">
        <v>600</v>
      </c>
      <c r="G2429">
        <v>600</v>
      </c>
      <c r="H2429">
        <v>0</v>
      </c>
      <c r="I2429" s="2">
        <v>44124.535416666666</v>
      </c>
      <c r="J2429" s="2">
        <v>44622.867361111108</v>
      </c>
      <c r="K2429" t="s">
        <v>48</v>
      </c>
    </row>
    <row r="2430" spans="1:11" x14ac:dyDescent="0.45">
      <c r="A2430">
        <v>2429</v>
      </c>
      <c r="C2430" t="s">
        <v>520</v>
      </c>
      <c r="D2430" t="s">
        <v>93</v>
      </c>
      <c r="E2430">
        <v>1760</v>
      </c>
      <c r="F2430">
        <v>1170</v>
      </c>
      <c r="G2430">
        <v>1420</v>
      </c>
      <c r="H2430">
        <v>250</v>
      </c>
      <c r="I2430" s="2">
        <v>44124.543749999997</v>
      </c>
      <c r="J2430" s="2">
        <v>44662.730555555558</v>
      </c>
      <c r="K2430" t="s">
        <v>33</v>
      </c>
    </row>
    <row r="2431" spans="1:11" x14ac:dyDescent="0.45">
      <c r="A2431">
        <v>2430</v>
      </c>
      <c r="B2431" s="1">
        <v>36992</v>
      </c>
      <c r="F2431">
        <v>1410</v>
      </c>
      <c r="G2431">
        <v>1410</v>
      </c>
      <c r="H2431">
        <v>0</v>
      </c>
      <c r="I2431" s="2">
        <v>44124.544444444444</v>
      </c>
      <c r="J2431" s="2">
        <v>44667.588194444441</v>
      </c>
      <c r="K2431" t="s">
        <v>48</v>
      </c>
    </row>
    <row r="2432" spans="1:11" x14ac:dyDescent="0.45">
      <c r="A2432">
        <v>2431</v>
      </c>
      <c r="F2432">
        <v>520</v>
      </c>
      <c r="G2432">
        <v>520</v>
      </c>
      <c r="H2432">
        <v>0</v>
      </c>
      <c r="I2432" s="2">
        <v>44124.549305555556</v>
      </c>
      <c r="J2432" s="2">
        <v>44659.938888888886</v>
      </c>
      <c r="K2432" t="s">
        <v>48</v>
      </c>
    </row>
    <row r="2433" spans="1:11" x14ac:dyDescent="0.45">
      <c r="A2433">
        <v>2432</v>
      </c>
      <c r="B2433" s="1">
        <v>36985</v>
      </c>
      <c r="F2433">
        <v>310</v>
      </c>
      <c r="G2433">
        <v>610</v>
      </c>
      <c r="H2433">
        <v>300</v>
      </c>
      <c r="I2433" s="2">
        <v>44124.549305555556</v>
      </c>
      <c r="J2433" s="2">
        <v>44692.584027777775</v>
      </c>
      <c r="K2433" t="s">
        <v>48</v>
      </c>
    </row>
    <row r="2434" spans="1:11" x14ac:dyDescent="0.45">
      <c r="A2434">
        <v>2433</v>
      </c>
      <c r="F2434">
        <v>500</v>
      </c>
      <c r="G2434">
        <v>500</v>
      </c>
      <c r="H2434">
        <v>0</v>
      </c>
      <c r="I2434" s="2">
        <v>44124.550694444442</v>
      </c>
      <c r="J2434" s="2">
        <v>44619.565972222219</v>
      </c>
      <c r="K2434" t="s">
        <v>48</v>
      </c>
    </row>
    <row r="2435" spans="1:11" x14ac:dyDescent="0.45">
      <c r="A2435">
        <v>2434</v>
      </c>
      <c r="F2435">
        <v>750</v>
      </c>
      <c r="G2435">
        <v>750</v>
      </c>
      <c r="H2435">
        <v>0</v>
      </c>
      <c r="I2435" s="2">
        <v>44124.554861111108</v>
      </c>
      <c r="J2435" s="2">
        <v>44640.529166666667</v>
      </c>
      <c r="K2435" t="s">
        <v>48</v>
      </c>
    </row>
    <row r="2436" spans="1:11" x14ac:dyDescent="0.45">
      <c r="A2436">
        <v>2435</v>
      </c>
      <c r="F2436">
        <v>1930</v>
      </c>
      <c r="G2436">
        <v>1930</v>
      </c>
      <c r="H2436">
        <v>0</v>
      </c>
      <c r="I2436" s="2">
        <v>44124.554861111108</v>
      </c>
      <c r="J2436" s="2">
        <v>44622.872916666667</v>
      </c>
      <c r="K2436" t="s">
        <v>30</v>
      </c>
    </row>
    <row r="2437" spans="1:11" x14ac:dyDescent="0.45">
      <c r="A2437">
        <v>2436</v>
      </c>
      <c r="F2437">
        <v>510</v>
      </c>
      <c r="G2437">
        <v>810</v>
      </c>
      <c r="H2437">
        <v>300</v>
      </c>
      <c r="I2437" s="2">
        <v>44124.556250000001</v>
      </c>
      <c r="J2437" s="2">
        <v>44687.800694444442</v>
      </c>
      <c r="K2437" t="s">
        <v>33</v>
      </c>
    </row>
    <row r="2438" spans="1:11" x14ac:dyDescent="0.45">
      <c r="A2438">
        <v>2437</v>
      </c>
      <c r="F2438">
        <v>500</v>
      </c>
      <c r="G2438">
        <v>500</v>
      </c>
      <c r="H2438">
        <v>0</v>
      </c>
      <c r="I2438" s="2">
        <v>44124.556944444441</v>
      </c>
      <c r="J2438" s="2">
        <v>44622.729861111111</v>
      </c>
      <c r="K2438" t="s">
        <v>48</v>
      </c>
    </row>
    <row r="2439" spans="1:11" x14ac:dyDescent="0.45">
      <c r="A2439">
        <v>2438</v>
      </c>
      <c r="F2439">
        <v>1600</v>
      </c>
      <c r="G2439">
        <v>1600</v>
      </c>
      <c r="H2439">
        <v>0</v>
      </c>
      <c r="I2439" s="2">
        <v>44124.558333333334</v>
      </c>
      <c r="J2439" s="2">
        <v>44594.807638888888</v>
      </c>
      <c r="K2439" t="s">
        <v>48</v>
      </c>
    </row>
    <row r="2440" spans="1:11" x14ac:dyDescent="0.45">
      <c r="A2440">
        <v>2439</v>
      </c>
      <c r="F2440">
        <v>500</v>
      </c>
      <c r="G2440">
        <v>500</v>
      </c>
      <c r="H2440">
        <v>0</v>
      </c>
      <c r="I2440" s="2">
        <v>44124.561111111114</v>
      </c>
      <c r="J2440" s="2">
        <v>44621.504166666666</v>
      </c>
      <c r="K2440" t="s">
        <v>48</v>
      </c>
    </row>
    <row r="2441" spans="1:11" x14ac:dyDescent="0.45">
      <c r="A2441">
        <v>2440</v>
      </c>
      <c r="F2441">
        <v>1810</v>
      </c>
      <c r="G2441">
        <v>1810</v>
      </c>
      <c r="H2441">
        <v>0</v>
      </c>
      <c r="I2441" s="2">
        <v>44124.561805555553</v>
      </c>
      <c r="J2441" s="2">
        <v>44639.506249999999</v>
      </c>
      <c r="K2441" t="s">
        <v>33</v>
      </c>
    </row>
    <row r="2442" spans="1:11" x14ac:dyDescent="0.45">
      <c r="A2442">
        <v>2441</v>
      </c>
      <c r="B2442" s="1">
        <v>37005</v>
      </c>
      <c r="F2442">
        <v>1020</v>
      </c>
      <c r="G2442">
        <v>1020</v>
      </c>
      <c r="H2442">
        <v>0</v>
      </c>
      <c r="I2442" s="2">
        <v>44124.561805555553</v>
      </c>
      <c r="J2442" s="2">
        <v>44686.777777777781</v>
      </c>
      <c r="K2442" t="s">
        <v>48</v>
      </c>
    </row>
    <row r="2443" spans="1:11" x14ac:dyDescent="0.45">
      <c r="A2443">
        <v>2442</v>
      </c>
      <c r="F2443">
        <v>1060</v>
      </c>
      <c r="G2443">
        <v>1060</v>
      </c>
      <c r="H2443">
        <v>0</v>
      </c>
      <c r="I2443" s="2">
        <v>44124.56527777778</v>
      </c>
      <c r="J2443" s="2">
        <v>44687.793055555558</v>
      </c>
      <c r="K2443" t="s">
        <v>33</v>
      </c>
    </row>
    <row r="2444" spans="1:11" x14ac:dyDescent="0.45">
      <c r="A2444">
        <v>2443</v>
      </c>
      <c r="F2444">
        <v>600</v>
      </c>
      <c r="G2444">
        <v>600</v>
      </c>
      <c r="H2444">
        <v>0</v>
      </c>
      <c r="I2444" s="2">
        <v>44124.567361111112</v>
      </c>
      <c r="K2444" t="s">
        <v>336</v>
      </c>
    </row>
    <row r="2445" spans="1:11" x14ac:dyDescent="0.45">
      <c r="A2445">
        <v>2444</v>
      </c>
      <c r="F2445">
        <v>910</v>
      </c>
      <c r="G2445">
        <v>910</v>
      </c>
      <c r="H2445">
        <v>0</v>
      </c>
      <c r="I2445" s="2">
        <v>44124.569444444445</v>
      </c>
      <c r="J2445" s="2">
        <v>44531.599305555559</v>
      </c>
      <c r="K2445" t="s">
        <v>48</v>
      </c>
    </row>
    <row r="2446" spans="1:11" x14ac:dyDescent="0.45">
      <c r="A2446">
        <v>2445</v>
      </c>
      <c r="B2446" s="1">
        <v>36859</v>
      </c>
      <c r="F2446">
        <v>700</v>
      </c>
      <c r="G2446">
        <v>700</v>
      </c>
      <c r="H2446">
        <v>0</v>
      </c>
      <c r="I2446" s="2">
        <v>44124.570833333331</v>
      </c>
      <c r="J2446" s="2">
        <v>44623.88958333333</v>
      </c>
      <c r="K2446" t="s">
        <v>48</v>
      </c>
    </row>
    <row r="2447" spans="1:11" x14ac:dyDescent="0.45">
      <c r="A2447">
        <v>2446</v>
      </c>
      <c r="F2447">
        <v>810</v>
      </c>
      <c r="G2447">
        <v>810</v>
      </c>
      <c r="H2447">
        <v>0</v>
      </c>
      <c r="I2447" s="2">
        <v>44124.571527777778</v>
      </c>
      <c r="J2447" s="2">
        <v>44662.592361111114</v>
      </c>
      <c r="K2447" t="s">
        <v>48</v>
      </c>
    </row>
    <row r="2448" spans="1:11" x14ac:dyDescent="0.45">
      <c r="A2448">
        <v>2447</v>
      </c>
      <c r="F2448">
        <v>710</v>
      </c>
      <c r="G2448">
        <v>710</v>
      </c>
      <c r="H2448">
        <v>0</v>
      </c>
      <c r="I2448" s="2">
        <v>44124.57708333333</v>
      </c>
      <c r="J2448" s="2">
        <v>44583.850694444445</v>
      </c>
      <c r="K2448" t="s">
        <v>317</v>
      </c>
    </row>
    <row r="2449" spans="1:11" x14ac:dyDescent="0.45">
      <c r="A2449">
        <v>2448</v>
      </c>
      <c r="F2449">
        <v>1540</v>
      </c>
      <c r="G2449">
        <v>1540</v>
      </c>
      <c r="H2449">
        <v>0</v>
      </c>
      <c r="I2449" s="2">
        <v>44124.57916666667</v>
      </c>
      <c r="J2449" s="2">
        <v>44695.688194444447</v>
      </c>
      <c r="K2449" t="s">
        <v>30</v>
      </c>
    </row>
    <row r="2450" spans="1:11" x14ac:dyDescent="0.45">
      <c r="A2450">
        <v>2449</v>
      </c>
      <c r="F2450">
        <v>1100</v>
      </c>
      <c r="G2450">
        <v>1100</v>
      </c>
      <c r="H2450">
        <v>0</v>
      </c>
      <c r="I2450" s="2">
        <v>44124.580555555556</v>
      </c>
      <c r="J2450" s="2">
        <v>44583.857638888891</v>
      </c>
      <c r="K2450" t="s">
        <v>33</v>
      </c>
    </row>
    <row r="2451" spans="1:11" x14ac:dyDescent="0.45">
      <c r="A2451">
        <v>2450</v>
      </c>
      <c r="B2451" s="1">
        <v>36214</v>
      </c>
      <c r="F2451">
        <v>1210</v>
      </c>
      <c r="G2451">
        <v>1210</v>
      </c>
      <c r="H2451">
        <v>0</v>
      </c>
      <c r="I2451" s="2">
        <v>44124.59652777778</v>
      </c>
      <c r="J2451" s="2">
        <v>44691.75</v>
      </c>
      <c r="K2451" t="s">
        <v>29</v>
      </c>
    </row>
    <row r="2452" spans="1:11" x14ac:dyDescent="0.45">
      <c r="A2452">
        <v>2451</v>
      </c>
      <c r="F2452">
        <v>700</v>
      </c>
      <c r="G2452">
        <v>700</v>
      </c>
      <c r="H2452">
        <v>0</v>
      </c>
      <c r="I2452" s="2">
        <v>44124.60833333333</v>
      </c>
      <c r="J2452" s="2">
        <v>44125.546527777777</v>
      </c>
      <c r="K2452" t="s">
        <v>327</v>
      </c>
    </row>
    <row r="2453" spans="1:11" x14ac:dyDescent="0.45">
      <c r="A2453">
        <v>2452</v>
      </c>
      <c r="F2453">
        <v>1530</v>
      </c>
      <c r="G2453">
        <v>1530</v>
      </c>
      <c r="H2453">
        <v>0</v>
      </c>
      <c r="I2453" s="2">
        <v>44124.615972222222</v>
      </c>
      <c r="J2453" s="2">
        <v>44667.806250000001</v>
      </c>
      <c r="K2453" t="s">
        <v>136</v>
      </c>
    </row>
    <row r="2454" spans="1:11" x14ac:dyDescent="0.45">
      <c r="A2454">
        <v>2453</v>
      </c>
      <c r="F2454">
        <v>700</v>
      </c>
      <c r="G2454">
        <v>700</v>
      </c>
      <c r="H2454">
        <v>0</v>
      </c>
      <c r="I2454" s="2">
        <v>44124.616666666669</v>
      </c>
      <c r="J2454" s="2">
        <v>44257.880555555559</v>
      </c>
      <c r="K2454" t="s">
        <v>327</v>
      </c>
    </row>
    <row r="2455" spans="1:11" x14ac:dyDescent="0.45">
      <c r="A2455">
        <v>2454</v>
      </c>
      <c r="F2455">
        <v>700</v>
      </c>
      <c r="G2455">
        <v>700</v>
      </c>
      <c r="H2455">
        <v>0</v>
      </c>
      <c r="I2455" s="2">
        <v>44124.618750000001</v>
      </c>
      <c r="J2455" s="2">
        <v>44125.549305555556</v>
      </c>
      <c r="K2455" t="s">
        <v>317</v>
      </c>
    </row>
    <row r="2456" spans="1:11" x14ac:dyDescent="0.45">
      <c r="A2456">
        <v>2455</v>
      </c>
      <c r="F2456">
        <v>500</v>
      </c>
      <c r="G2456">
        <v>500</v>
      </c>
      <c r="H2456">
        <v>0</v>
      </c>
      <c r="I2456" s="2">
        <v>44124.623611111114</v>
      </c>
      <c r="J2456" s="2">
        <v>44529.792361111111</v>
      </c>
      <c r="K2456" t="s">
        <v>310</v>
      </c>
    </row>
    <row r="2457" spans="1:11" x14ac:dyDescent="0.45">
      <c r="A2457">
        <v>2456</v>
      </c>
      <c r="F2457">
        <v>700</v>
      </c>
      <c r="G2457">
        <v>700</v>
      </c>
      <c r="H2457">
        <v>0</v>
      </c>
      <c r="I2457" s="2">
        <v>44124.624305555553</v>
      </c>
      <c r="J2457" s="2">
        <v>44125.60833333333</v>
      </c>
      <c r="K2457" t="s">
        <v>317</v>
      </c>
    </row>
    <row r="2458" spans="1:11" x14ac:dyDescent="0.45">
      <c r="A2458">
        <v>2457</v>
      </c>
      <c r="B2458" s="1">
        <v>36864</v>
      </c>
      <c r="F2458">
        <v>2040</v>
      </c>
      <c r="G2458">
        <v>2040</v>
      </c>
      <c r="H2458">
        <v>0</v>
      </c>
      <c r="I2458" s="2">
        <v>44124.631249999999</v>
      </c>
      <c r="J2458" s="2">
        <v>44740.411805555559</v>
      </c>
      <c r="K2458" t="s">
        <v>30</v>
      </c>
    </row>
    <row r="2459" spans="1:11" x14ac:dyDescent="0.45">
      <c r="A2459">
        <v>2458</v>
      </c>
      <c r="B2459" s="1">
        <v>36526</v>
      </c>
      <c r="F2459">
        <v>100</v>
      </c>
      <c r="G2459">
        <v>600</v>
      </c>
      <c r="H2459">
        <v>500</v>
      </c>
      <c r="I2459" s="2">
        <v>44124.646527777775</v>
      </c>
      <c r="J2459" s="2">
        <v>44571.411111111112</v>
      </c>
      <c r="K2459" t="s">
        <v>235</v>
      </c>
    </row>
    <row r="2460" spans="1:11" x14ac:dyDescent="0.45">
      <c r="A2460">
        <v>2459</v>
      </c>
      <c r="F2460">
        <v>700</v>
      </c>
      <c r="G2460">
        <v>700</v>
      </c>
      <c r="H2460">
        <v>0</v>
      </c>
      <c r="I2460" s="2">
        <v>44124.648611111108</v>
      </c>
      <c r="J2460" s="2">
        <v>44125.750694444447</v>
      </c>
      <c r="K2460" t="s">
        <v>317</v>
      </c>
    </row>
    <row r="2461" spans="1:11" x14ac:dyDescent="0.45">
      <c r="A2461">
        <v>2460</v>
      </c>
      <c r="F2461">
        <v>1240</v>
      </c>
      <c r="G2461">
        <v>1240</v>
      </c>
      <c r="H2461">
        <v>0</v>
      </c>
      <c r="I2461" s="2">
        <v>44124.652083333334</v>
      </c>
      <c r="J2461" s="2">
        <v>44706.862500000003</v>
      </c>
      <c r="K2461" t="s">
        <v>30</v>
      </c>
    </row>
    <row r="2462" spans="1:11" x14ac:dyDescent="0.45">
      <c r="A2462">
        <v>2461</v>
      </c>
      <c r="F2462">
        <v>700</v>
      </c>
      <c r="G2462">
        <v>700</v>
      </c>
      <c r="H2462">
        <v>0</v>
      </c>
      <c r="I2462" s="2">
        <v>44124.652083333334</v>
      </c>
      <c r="J2462" s="2">
        <v>44124.774305555555</v>
      </c>
      <c r="K2462" t="s">
        <v>317</v>
      </c>
    </row>
    <row r="2463" spans="1:11" x14ac:dyDescent="0.45">
      <c r="A2463">
        <v>2462</v>
      </c>
      <c r="F2463">
        <v>700</v>
      </c>
      <c r="G2463">
        <v>700</v>
      </c>
      <c r="H2463">
        <v>0</v>
      </c>
      <c r="I2463" s="2">
        <v>44124.661805555559</v>
      </c>
      <c r="K2463" t="s">
        <v>317</v>
      </c>
    </row>
    <row r="2464" spans="1:11" x14ac:dyDescent="0.45">
      <c r="A2464">
        <v>2463</v>
      </c>
      <c r="B2464" s="1">
        <v>37376</v>
      </c>
      <c r="F2464">
        <v>2750</v>
      </c>
      <c r="G2464">
        <v>2750</v>
      </c>
      <c r="H2464">
        <v>0</v>
      </c>
      <c r="I2464" s="2">
        <v>44124.667361111111</v>
      </c>
      <c r="J2464" s="2">
        <v>44698.317361111112</v>
      </c>
      <c r="K2464" t="s">
        <v>46</v>
      </c>
    </row>
    <row r="2465" spans="1:11" x14ac:dyDescent="0.45">
      <c r="A2465">
        <v>2464</v>
      </c>
      <c r="C2465" t="s">
        <v>28</v>
      </c>
      <c r="D2465" t="s">
        <v>21</v>
      </c>
      <c r="E2465">
        <v>27109</v>
      </c>
      <c r="F2465">
        <v>1500</v>
      </c>
      <c r="G2465">
        <v>1800</v>
      </c>
      <c r="H2465">
        <v>300</v>
      </c>
      <c r="I2465" s="2">
        <v>44124.6875</v>
      </c>
      <c r="J2465" s="2">
        <v>44636.686805555553</v>
      </c>
      <c r="K2465" t="s">
        <v>225</v>
      </c>
    </row>
    <row r="2466" spans="1:11" x14ac:dyDescent="0.45">
      <c r="A2466">
        <v>2465</v>
      </c>
      <c r="F2466">
        <v>700</v>
      </c>
      <c r="G2466">
        <v>700</v>
      </c>
      <c r="H2466">
        <v>0</v>
      </c>
      <c r="I2466" s="2">
        <v>44124.693055555559</v>
      </c>
      <c r="J2466" s="2">
        <v>44125.545138888891</v>
      </c>
      <c r="K2466" t="s">
        <v>317</v>
      </c>
    </row>
    <row r="2467" spans="1:11" x14ac:dyDescent="0.45">
      <c r="A2467">
        <v>2466</v>
      </c>
      <c r="F2467">
        <v>700</v>
      </c>
      <c r="G2467">
        <v>700</v>
      </c>
      <c r="H2467">
        <v>0</v>
      </c>
      <c r="I2467" s="2">
        <v>44124.693055555559</v>
      </c>
      <c r="K2467" t="s">
        <v>317</v>
      </c>
    </row>
    <row r="2468" spans="1:11" x14ac:dyDescent="0.45">
      <c r="A2468">
        <v>2467</v>
      </c>
      <c r="F2468">
        <v>700</v>
      </c>
      <c r="G2468">
        <v>700</v>
      </c>
      <c r="H2468">
        <v>0</v>
      </c>
      <c r="I2468" s="2">
        <v>44124.694444444445</v>
      </c>
      <c r="J2468" s="2">
        <v>44513.772916666669</v>
      </c>
      <c r="K2468" t="s">
        <v>30</v>
      </c>
    </row>
    <row r="2469" spans="1:11" x14ac:dyDescent="0.45">
      <c r="A2469">
        <v>2468</v>
      </c>
      <c r="F2469">
        <v>700</v>
      </c>
      <c r="G2469">
        <v>700</v>
      </c>
      <c r="H2469">
        <v>0</v>
      </c>
      <c r="I2469" s="2">
        <v>44124.695833333331</v>
      </c>
      <c r="J2469" s="2">
        <v>44518.668749999997</v>
      </c>
      <c r="K2469" t="s">
        <v>29</v>
      </c>
    </row>
    <row r="2470" spans="1:11" x14ac:dyDescent="0.45">
      <c r="A2470">
        <v>2469</v>
      </c>
      <c r="F2470">
        <v>700</v>
      </c>
      <c r="G2470">
        <v>700</v>
      </c>
      <c r="H2470">
        <v>0</v>
      </c>
      <c r="I2470" s="2">
        <v>44124.695833333331</v>
      </c>
      <c r="K2470" t="s">
        <v>317</v>
      </c>
    </row>
    <row r="2471" spans="1:11" x14ac:dyDescent="0.45">
      <c r="A2471">
        <v>2470</v>
      </c>
      <c r="F2471">
        <v>3085</v>
      </c>
      <c r="G2471">
        <v>3585</v>
      </c>
      <c r="H2471">
        <v>500</v>
      </c>
      <c r="I2471" s="2">
        <v>44124.698611111111</v>
      </c>
      <c r="J2471" s="2">
        <v>44684.746527777781</v>
      </c>
      <c r="K2471" t="s">
        <v>406</v>
      </c>
    </row>
    <row r="2472" spans="1:11" x14ac:dyDescent="0.45">
      <c r="A2472">
        <v>2471</v>
      </c>
      <c r="F2472">
        <v>700</v>
      </c>
      <c r="G2472">
        <v>700</v>
      </c>
      <c r="H2472">
        <v>0</v>
      </c>
      <c r="I2472" s="2">
        <v>44124.699305555558</v>
      </c>
      <c r="J2472" s="2">
        <v>44554.53402777778</v>
      </c>
      <c r="K2472" t="s">
        <v>317</v>
      </c>
    </row>
    <row r="2473" spans="1:11" x14ac:dyDescent="0.45">
      <c r="A2473">
        <v>2472</v>
      </c>
      <c r="B2473" s="1">
        <v>37555</v>
      </c>
      <c r="F2473">
        <v>1800</v>
      </c>
      <c r="G2473">
        <v>1800</v>
      </c>
      <c r="H2473">
        <v>0</v>
      </c>
      <c r="I2473" s="2">
        <v>44124.70208333333</v>
      </c>
      <c r="J2473" s="2">
        <v>44742.862500000003</v>
      </c>
      <c r="K2473" t="s">
        <v>46</v>
      </c>
    </row>
    <row r="2474" spans="1:11" x14ac:dyDescent="0.45">
      <c r="A2474">
        <v>2473</v>
      </c>
      <c r="F2474">
        <v>2360</v>
      </c>
      <c r="G2474">
        <v>2360</v>
      </c>
      <c r="H2474">
        <v>0</v>
      </c>
      <c r="I2474" s="2">
        <v>44124.70416666667</v>
      </c>
      <c r="J2474" s="2">
        <v>44742.332638888889</v>
      </c>
      <c r="K2474" t="s">
        <v>56</v>
      </c>
    </row>
    <row r="2475" spans="1:11" x14ac:dyDescent="0.45">
      <c r="A2475">
        <v>2474</v>
      </c>
      <c r="F2475">
        <v>700</v>
      </c>
      <c r="G2475">
        <v>700</v>
      </c>
      <c r="H2475">
        <v>0</v>
      </c>
      <c r="I2475" s="2">
        <v>44124.707638888889</v>
      </c>
      <c r="K2475" t="s">
        <v>317</v>
      </c>
    </row>
    <row r="2476" spans="1:11" x14ac:dyDescent="0.45">
      <c r="A2476">
        <v>2475</v>
      </c>
      <c r="F2476">
        <v>210</v>
      </c>
      <c r="G2476">
        <v>510</v>
      </c>
      <c r="H2476">
        <v>300</v>
      </c>
      <c r="I2476" s="2">
        <v>44124.710416666669</v>
      </c>
      <c r="J2476" s="2">
        <v>44513.802083333336</v>
      </c>
      <c r="K2476" t="s">
        <v>56</v>
      </c>
    </row>
    <row r="2477" spans="1:11" x14ac:dyDescent="0.45">
      <c r="A2477">
        <v>2476</v>
      </c>
      <c r="F2477">
        <v>710</v>
      </c>
      <c r="G2477">
        <v>710</v>
      </c>
      <c r="H2477">
        <v>0</v>
      </c>
      <c r="I2477" s="2">
        <v>44124.710416666669</v>
      </c>
      <c r="J2477" s="2">
        <v>44275.479166666664</v>
      </c>
      <c r="K2477" t="s">
        <v>317</v>
      </c>
    </row>
    <row r="2478" spans="1:11" x14ac:dyDescent="0.45">
      <c r="A2478">
        <v>2477</v>
      </c>
      <c r="F2478">
        <v>700</v>
      </c>
      <c r="G2478">
        <v>700</v>
      </c>
      <c r="H2478">
        <v>0</v>
      </c>
      <c r="I2478" s="2">
        <v>44124.710416666669</v>
      </c>
      <c r="K2478" t="s">
        <v>317</v>
      </c>
    </row>
    <row r="2479" spans="1:11" x14ac:dyDescent="0.45">
      <c r="A2479">
        <v>2478</v>
      </c>
      <c r="F2479">
        <v>2680</v>
      </c>
      <c r="G2479">
        <v>2680</v>
      </c>
      <c r="H2479">
        <v>0</v>
      </c>
      <c r="I2479" s="2">
        <v>44124.712500000001</v>
      </c>
      <c r="J2479" s="2">
        <v>44741.563194444447</v>
      </c>
      <c r="K2479" t="s">
        <v>135</v>
      </c>
    </row>
    <row r="2480" spans="1:11" x14ac:dyDescent="0.45">
      <c r="A2480">
        <v>2479</v>
      </c>
      <c r="F2480">
        <v>710</v>
      </c>
      <c r="G2480">
        <v>710</v>
      </c>
      <c r="H2480">
        <v>0</v>
      </c>
      <c r="I2480" s="2">
        <v>44124.712500000001</v>
      </c>
      <c r="J2480" s="2">
        <v>44684.741666666669</v>
      </c>
      <c r="K2480" t="s">
        <v>468</v>
      </c>
    </row>
    <row r="2481" spans="1:11" x14ac:dyDescent="0.45">
      <c r="A2481">
        <v>2480</v>
      </c>
      <c r="F2481">
        <v>1610</v>
      </c>
      <c r="G2481">
        <v>1610</v>
      </c>
      <c r="H2481">
        <v>0</v>
      </c>
      <c r="I2481" s="2">
        <v>44124.712500000001</v>
      </c>
      <c r="J2481" s="2">
        <v>44660.566666666666</v>
      </c>
      <c r="K2481" t="s">
        <v>468</v>
      </c>
    </row>
    <row r="2482" spans="1:11" x14ac:dyDescent="0.45">
      <c r="A2482">
        <v>2481</v>
      </c>
      <c r="F2482">
        <v>550</v>
      </c>
      <c r="G2482">
        <v>550</v>
      </c>
      <c r="H2482">
        <v>0</v>
      </c>
      <c r="I2482" s="2">
        <v>44124.712500000001</v>
      </c>
      <c r="J2482" s="2">
        <v>44531.435416666667</v>
      </c>
      <c r="K2482" t="s">
        <v>468</v>
      </c>
    </row>
    <row r="2483" spans="1:11" x14ac:dyDescent="0.45">
      <c r="A2483">
        <v>2482</v>
      </c>
      <c r="F2483">
        <v>700</v>
      </c>
      <c r="G2483">
        <v>700</v>
      </c>
      <c r="H2483">
        <v>0</v>
      </c>
      <c r="I2483" s="2">
        <v>44124.718055555553</v>
      </c>
      <c r="K2483" t="s">
        <v>317</v>
      </c>
    </row>
    <row r="2484" spans="1:11" x14ac:dyDescent="0.45">
      <c r="A2484">
        <v>2483</v>
      </c>
      <c r="F2484">
        <v>880</v>
      </c>
      <c r="G2484">
        <v>880</v>
      </c>
      <c r="H2484">
        <v>0</v>
      </c>
      <c r="I2484" s="2">
        <v>44124.720138888886</v>
      </c>
      <c r="J2484" s="2">
        <v>44512.691666666666</v>
      </c>
      <c r="K2484" t="s">
        <v>30</v>
      </c>
    </row>
    <row r="2485" spans="1:11" x14ac:dyDescent="0.45">
      <c r="A2485">
        <v>2484</v>
      </c>
      <c r="F2485">
        <v>700</v>
      </c>
      <c r="G2485">
        <v>700</v>
      </c>
      <c r="H2485">
        <v>0</v>
      </c>
      <c r="I2485" s="2">
        <v>44124.720833333333</v>
      </c>
      <c r="K2485" t="s">
        <v>317</v>
      </c>
    </row>
    <row r="2486" spans="1:11" x14ac:dyDescent="0.45">
      <c r="A2486">
        <v>2485</v>
      </c>
      <c r="F2486">
        <v>700</v>
      </c>
      <c r="G2486">
        <v>700</v>
      </c>
      <c r="H2486">
        <v>0</v>
      </c>
      <c r="I2486" s="2">
        <v>44124.722916666666</v>
      </c>
      <c r="J2486" s="2">
        <v>44253.527083333334</v>
      </c>
      <c r="K2486" t="s">
        <v>317</v>
      </c>
    </row>
    <row r="2487" spans="1:11" x14ac:dyDescent="0.45">
      <c r="A2487">
        <v>2486</v>
      </c>
      <c r="F2487">
        <v>700</v>
      </c>
      <c r="G2487">
        <v>700</v>
      </c>
      <c r="H2487">
        <v>0</v>
      </c>
      <c r="I2487" s="2">
        <v>44124.724999999999</v>
      </c>
      <c r="J2487" s="2">
        <v>44124.729166666664</v>
      </c>
      <c r="K2487" t="s">
        <v>317</v>
      </c>
    </row>
    <row r="2488" spans="1:11" x14ac:dyDescent="0.45">
      <c r="A2488">
        <v>2487</v>
      </c>
      <c r="F2488">
        <v>700</v>
      </c>
      <c r="G2488">
        <v>700</v>
      </c>
      <c r="H2488">
        <v>0</v>
      </c>
      <c r="I2488" s="2">
        <v>44124.728472222225</v>
      </c>
      <c r="J2488" s="2">
        <v>44251.872916666667</v>
      </c>
      <c r="K2488" t="s">
        <v>317</v>
      </c>
    </row>
    <row r="2489" spans="1:11" x14ac:dyDescent="0.45">
      <c r="A2489">
        <v>2488</v>
      </c>
      <c r="F2489">
        <v>700</v>
      </c>
      <c r="G2489">
        <v>700</v>
      </c>
      <c r="H2489">
        <v>0</v>
      </c>
      <c r="I2489" s="2">
        <v>44124.728472222225</v>
      </c>
      <c r="K2489" t="s">
        <v>317</v>
      </c>
    </row>
    <row r="2490" spans="1:11" x14ac:dyDescent="0.45">
      <c r="A2490">
        <v>2489</v>
      </c>
      <c r="F2490">
        <v>3340</v>
      </c>
      <c r="G2490">
        <v>3340</v>
      </c>
      <c r="H2490">
        <v>0</v>
      </c>
      <c r="I2490" s="2">
        <v>44124.741666666669</v>
      </c>
      <c r="J2490" s="2">
        <v>44709.984722222223</v>
      </c>
      <c r="K2490" t="s">
        <v>33</v>
      </c>
    </row>
    <row r="2491" spans="1:11" x14ac:dyDescent="0.45">
      <c r="A2491">
        <v>2490</v>
      </c>
      <c r="F2491">
        <v>700</v>
      </c>
      <c r="G2491">
        <v>700</v>
      </c>
      <c r="H2491">
        <v>0</v>
      </c>
      <c r="I2491" s="2">
        <v>44124.751388888886</v>
      </c>
      <c r="J2491" s="2">
        <v>44183.756944444445</v>
      </c>
      <c r="K2491" t="s">
        <v>317</v>
      </c>
    </row>
    <row r="2492" spans="1:11" x14ac:dyDescent="0.45">
      <c r="A2492">
        <v>2491</v>
      </c>
      <c r="F2492">
        <v>780</v>
      </c>
      <c r="G2492">
        <v>780</v>
      </c>
      <c r="H2492">
        <v>0</v>
      </c>
      <c r="I2492" s="2">
        <v>44124.763194444444</v>
      </c>
      <c r="J2492" s="2">
        <v>44609.541666666664</v>
      </c>
      <c r="K2492" t="s">
        <v>29</v>
      </c>
    </row>
    <row r="2493" spans="1:11" x14ac:dyDescent="0.45">
      <c r="A2493">
        <v>2492</v>
      </c>
      <c r="F2493">
        <v>400</v>
      </c>
      <c r="G2493">
        <v>400</v>
      </c>
      <c r="H2493">
        <v>0</v>
      </c>
      <c r="I2493" s="2">
        <v>44124.763888888891</v>
      </c>
      <c r="J2493" s="2">
        <v>44588.458333333336</v>
      </c>
      <c r="K2493" t="s">
        <v>56</v>
      </c>
    </row>
    <row r="2494" spans="1:11" x14ac:dyDescent="0.45">
      <c r="A2494">
        <v>2493</v>
      </c>
      <c r="F2494">
        <v>700</v>
      </c>
      <c r="G2494">
        <v>700</v>
      </c>
      <c r="H2494">
        <v>0</v>
      </c>
      <c r="I2494" s="2">
        <v>44124.76458333333</v>
      </c>
      <c r="K2494" t="s">
        <v>317</v>
      </c>
    </row>
    <row r="2495" spans="1:11" x14ac:dyDescent="0.45">
      <c r="A2495">
        <v>2494</v>
      </c>
      <c r="F2495">
        <v>400</v>
      </c>
      <c r="G2495">
        <v>400</v>
      </c>
      <c r="H2495">
        <v>0</v>
      </c>
      <c r="I2495" s="2">
        <v>44124.772916666669</v>
      </c>
      <c r="K2495" t="s">
        <v>310</v>
      </c>
    </row>
    <row r="2496" spans="1:11" x14ac:dyDescent="0.45">
      <c r="A2496">
        <v>2495</v>
      </c>
      <c r="F2496">
        <v>500</v>
      </c>
      <c r="G2496">
        <v>500</v>
      </c>
      <c r="H2496">
        <v>0</v>
      </c>
      <c r="I2496" s="2">
        <v>44124.773611111108</v>
      </c>
      <c r="J2496" s="2">
        <v>44635.4375</v>
      </c>
      <c r="K2496" t="s">
        <v>106</v>
      </c>
    </row>
    <row r="2497" spans="1:11" x14ac:dyDescent="0.45">
      <c r="A2497">
        <v>2496</v>
      </c>
      <c r="F2497">
        <v>860</v>
      </c>
      <c r="G2497">
        <v>860</v>
      </c>
      <c r="H2497">
        <v>0</v>
      </c>
      <c r="I2497" s="2">
        <v>44124.773611111108</v>
      </c>
      <c r="J2497" s="2">
        <v>44681.642361111109</v>
      </c>
      <c r="K2497" t="s">
        <v>48</v>
      </c>
    </row>
    <row r="2498" spans="1:11" x14ac:dyDescent="0.45">
      <c r="A2498">
        <v>2497</v>
      </c>
      <c r="F2498">
        <v>700</v>
      </c>
      <c r="G2498">
        <v>700</v>
      </c>
      <c r="H2498">
        <v>0</v>
      </c>
      <c r="I2498" s="2">
        <v>44124.775000000001</v>
      </c>
      <c r="K2498" t="s">
        <v>317</v>
      </c>
    </row>
    <row r="2499" spans="1:11" x14ac:dyDescent="0.45">
      <c r="A2499">
        <v>2498</v>
      </c>
      <c r="F2499">
        <v>700</v>
      </c>
      <c r="G2499">
        <v>700</v>
      </c>
      <c r="H2499">
        <v>0</v>
      </c>
      <c r="I2499" s="2">
        <v>44124.779166666667</v>
      </c>
      <c r="J2499" s="2">
        <v>44126.438194444447</v>
      </c>
      <c r="K2499" t="s">
        <v>317</v>
      </c>
    </row>
    <row r="2500" spans="1:11" x14ac:dyDescent="0.45">
      <c r="A2500">
        <v>2499</v>
      </c>
      <c r="F2500">
        <v>2680</v>
      </c>
      <c r="G2500">
        <v>4980</v>
      </c>
      <c r="H2500">
        <v>2300</v>
      </c>
      <c r="I2500" s="2">
        <v>44124.800694444442</v>
      </c>
      <c r="J2500" s="2">
        <v>44689.549305555556</v>
      </c>
      <c r="K2500" t="s">
        <v>29</v>
      </c>
    </row>
    <row r="2501" spans="1:11" x14ac:dyDescent="0.45">
      <c r="A2501">
        <v>2500</v>
      </c>
      <c r="F2501">
        <v>700</v>
      </c>
      <c r="G2501">
        <v>700</v>
      </c>
      <c r="H2501">
        <v>0</v>
      </c>
      <c r="I2501" s="2">
        <v>44124.805555555555</v>
      </c>
      <c r="K2501" t="s">
        <v>317</v>
      </c>
    </row>
    <row r="2502" spans="1:11" x14ac:dyDescent="0.45">
      <c r="A2502">
        <v>2501</v>
      </c>
      <c r="F2502">
        <v>2360</v>
      </c>
      <c r="G2502">
        <v>2360</v>
      </c>
      <c r="H2502">
        <v>0</v>
      </c>
      <c r="I2502" s="2">
        <v>44124.807638888888</v>
      </c>
      <c r="J2502" s="2">
        <v>44670.71875</v>
      </c>
      <c r="K2502" t="s">
        <v>29</v>
      </c>
    </row>
    <row r="2503" spans="1:11" x14ac:dyDescent="0.45">
      <c r="A2503">
        <v>2502</v>
      </c>
      <c r="F2503">
        <v>700</v>
      </c>
      <c r="G2503">
        <v>700</v>
      </c>
      <c r="H2503">
        <v>0</v>
      </c>
      <c r="I2503" s="2">
        <v>44124.807638888888</v>
      </c>
      <c r="K2503" t="s">
        <v>317</v>
      </c>
    </row>
    <row r="2504" spans="1:11" x14ac:dyDescent="0.45">
      <c r="A2504">
        <v>2503</v>
      </c>
      <c r="F2504">
        <v>800</v>
      </c>
      <c r="G2504">
        <v>800</v>
      </c>
      <c r="H2504">
        <v>0</v>
      </c>
      <c r="I2504" s="2">
        <v>44124.811111111114</v>
      </c>
      <c r="J2504" s="2">
        <v>44457.708333333336</v>
      </c>
      <c r="K2504" t="s">
        <v>48</v>
      </c>
    </row>
    <row r="2505" spans="1:11" x14ac:dyDescent="0.45">
      <c r="A2505">
        <v>2504</v>
      </c>
      <c r="B2505" s="1">
        <v>36868</v>
      </c>
      <c r="C2505" t="s">
        <v>60</v>
      </c>
      <c r="D2505" t="s">
        <v>38</v>
      </c>
      <c r="E2505">
        <v>27109</v>
      </c>
      <c r="F2505">
        <v>3125</v>
      </c>
      <c r="G2505">
        <v>3150</v>
      </c>
      <c r="H2505">
        <v>25</v>
      </c>
      <c r="I2505" s="2">
        <v>44124.837500000001</v>
      </c>
      <c r="J2505" s="2">
        <v>44648.681250000001</v>
      </c>
      <c r="K2505" t="s">
        <v>48</v>
      </c>
    </row>
    <row r="2506" spans="1:11" x14ac:dyDescent="0.45">
      <c r="A2506">
        <v>2505</v>
      </c>
      <c r="F2506">
        <v>700</v>
      </c>
      <c r="G2506">
        <v>700</v>
      </c>
      <c r="H2506">
        <v>0</v>
      </c>
      <c r="I2506" s="2">
        <v>44124.838194444441</v>
      </c>
      <c r="J2506" s="2">
        <v>44262.907638888886</v>
      </c>
      <c r="K2506" t="s">
        <v>317</v>
      </c>
    </row>
    <row r="2507" spans="1:11" x14ac:dyDescent="0.45">
      <c r="A2507">
        <v>2506</v>
      </c>
      <c r="F2507">
        <v>3580</v>
      </c>
      <c r="G2507">
        <v>3580</v>
      </c>
      <c r="H2507">
        <v>0</v>
      </c>
      <c r="I2507" s="2">
        <v>44124.840277777781</v>
      </c>
      <c r="J2507" s="2">
        <v>44670.768055555556</v>
      </c>
      <c r="K2507" t="s">
        <v>52</v>
      </c>
    </row>
    <row r="2508" spans="1:11" x14ac:dyDescent="0.45">
      <c r="A2508">
        <v>2507</v>
      </c>
      <c r="F2508">
        <v>1410</v>
      </c>
      <c r="G2508">
        <v>1410</v>
      </c>
      <c r="H2508">
        <v>0</v>
      </c>
      <c r="I2508" s="2">
        <v>44124.84652777778</v>
      </c>
      <c r="J2508" s="2">
        <v>44659.384722222225</v>
      </c>
      <c r="K2508" t="s">
        <v>521</v>
      </c>
    </row>
    <row r="2509" spans="1:11" x14ac:dyDescent="0.45">
      <c r="A2509">
        <v>2508</v>
      </c>
      <c r="F2509">
        <v>950</v>
      </c>
      <c r="G2509">
        <v>950</v>
      </c>
      <c r="H2509">
        <v>0</v>
      </c>
      <c r="I2509" s="2">
        <v>44124.847222222219</v>
      </c>
      <c r="J2509" s="2">
        <v>44645.77847222222</v>
      </c>
      <c r="K2509" t="s">
        <v>48</v>
      </c>
    </row>
    <row r="2510" spans="1:11" x14ac:dyDescent="0.45">
      <c r="A2510">
        <v>2509</v>
      </c>
      <c r="F2510">
        <v>500</v>
      </c>
      <c r="G2510">
        <v>500</v>
      </c>
      <c r="H2510">
        <v>0</v>
      </c>
      <c r="I2510" s="2">
        <v>44124.848611111112</v>
      </c>
      <c r="J2510" s="2">
        <v>44645.727083333331</v>
      </c>
      <c r="K2510" t="s">
        <v>516</v>
      </c>
    </row>
    <row r="2511" spans="1:11" x14ac:dyDescent="0.45">
      <c r="A2511">
        <v>2510</v>
      </c>
      <c r="F2511">
        <v>600</v>
      </c>
      <c r="G2511">
        <v>600</v>
      </c>
      <c r="H2511">
        <v>0</v>
      </c>
      <c r="I2511" s="2">
        <v>44124.854861111111</v>
      </c>
      <c r="J2511" s="2">
        <v>44622.884722222225</v>
      </c>
      <c r="K2511" t="s">
        <v>423</v>
      </c>
    </row>
    <row r="2512" spans="1:11" x14ac:dyDescent="0.45">
      <c r="A2512">
        <v>2511</v>
      </c>
      <c r="F2512">
        <v>450</v>
      </c>
      <c r="G2512">
        <v>450</v>
      </c>
      <c r="H2512">
        <v>0</v>
      </c>
      <c r="I2512" s="2">
        <v>44124.855555555558</v>
      </c>
      <c r="J2512" s="2">
        <v>44581.515972222223</v>
      </c>
      <c r="K2512" t="s">
        <v>56</v>
      </c>
    </row>
    <row r="2513" spans="1:11" x14ac:dyDescent="0.45">
      <c r="A2513">
        <v>2512</v>
      </c>
      <c r="F2513">
        <v>210</v>
      </c>
      <c r="G2513">
        <v>710</v>
      </c>
      <c r="H2513">
        <v>500</v>
      </c>
      <c r="I2513" s="2">
        <v>44124.864583333336</v>
      </c>
      <c r="J2513" s="2">
        <v>44326.365277777775</v>
      </c>
      <c r="K2513" t="s">
        <v>522</v>
      </c>
    </row>
    <row r="2514" spans="1:11" x14ac:dyDescent="0.45">
      <c r="A2514">
        <v>2513</v>
      </c>
      <c r="F2514">
        <v>610</v>
      </c>
      <c r="G2514">
        <v>610</v>
      </c>
      <c r="H2514">
        <v>0</v>
      </c>
      <c r="I2514" s="2">
        <v>44124.866666666669</v>
      </c>
      <c r="J2514" s="2">
        <v>44639.680555555555</v>
      </c>
      <c r="K2514" t="s">
        <v>56</v>
      </c>
    </row>
    <row r="2515" spans="1:11" x14ac:dyDescent="0.45">
      <c r="A2515">
        <v>2514</v>
      </c>
      <c r="F2515">
        <v>600</v>
      </c>
      <c r="G2515">
        <v>600</v>
      </c>
      <c r="H2515">
        <v>0</v>
      </c>
      <c r="I2515" s="2">
        <v>44124.870833333334</v>
      </c>
      <c r="J2515" s="2">
        <v>44571.936111111114</v>
      </c>
      <c r="K2515" t="s">
        <v>267</v>
      </c>
    </row>
    <row r="2516" spans="1:11" x14ac:dyDescent="0.45">
      <c r="A2516">
        <v>2515</v>
      </c>
      <c r="F2516">
        <v>510</v>
      </c>
      <c r="G2516">
        <v>510</v>
      </c>
      <c r="H2516">
        <v>0</v>
      </c>
      <c r="I2516" s="2">
        <v>44124.875</v>
      </c>
      <c r="J2516" s="2">
        <v>44675.942361111112</v>
      </c>
      <c r="K2516" t="s">
        <v>48</v>
      </c>
    </row>
    <row r="2517" spans="1:11" x14ac:dyDescent="0.45">
      <c r="A2517">
        <v>2516</v>
      </c>
      <c r="F2517">
        <v>1450</v>
      </c>
      <c r="G2517">
        <v>1450</v>
      </c>
      <c r="H2517">
        <v>0</v>
      </c>
      <c r="I2517" s="2">
        <v>44124.878472222219</v>
      </c>
      <c r="J2517" s="2">
        <v>44637.599999999999</v>
      </c>
      <c r="K2517" t="s">
        <v>267</v>
      </c>
    </row>
    <row r="2518" spans="1:11" x14ac:dyDescent="0.45">
      <c r="A2518">
        <v>2517</v>
      </c>
      <c r="F2518">
        <v>450</v>
      </c>
      <c r="G2518">
        <v>450</v>
      </c>
      <c r="H2518">
        <v>0</v>
      </c>
      <c r="I2518" s="2">
        <v>44124.882638888892</v>
      </c>
      <c r="J2518" s="2">
        <v>44586.086111111108</v>
      </c>
      <c r="K2518" t="s">
        <v>126</v>
      </c>
    </row>
    <row r="2519" spans="1:11" x14ac:dyDescent="0.45">
      <c r="A2519">
        <v>2518</v>
      </c>
      <c r="F2519">
        <v>700</v>
      </c>
      <c r="G2519">
        <v>700</v>
      </c>
      <c r="H2519">
        <v>0</v>
      </c>
      <c r="I2519" s="2">
        <v>44124.884722222225</v>
      </c>
      <c r="J2519" s="2">
        <v>44583.486111111109</v>
      </c>
      <c r="K2519" t="s">
        <v>30</v>
      </c>
    </row>
    <row r="2520" spans="1:11" x14ac:dyDescent="0.45">
      <c r="A2520">
        <v>2519</v>
      </c>
      <c r="F2520">
        <v>700</v>
      </c>
      <c r="G2520">
        <v>700</v>
      </c>
      <c r="H2520">
        <v>0</v>
      </c>
      <c r="I2520" s="2">
        <v>44124.890972222223</v>
      </c>
      <c r="J2520" s="2">
        <v>44124.893055555556</v>
      </c>
      <c r="K2520" t="s">
        <v>317</v>
      </c>
    </row>
    <row r="2521" spans="1:11" x14ac:dyDescent="0.45">
      <c r="A2521">
        <v>2520</v>
      </c>
      <c r="F2521">
        <v>950</v>
      </c>
      <c r="G2521">
        <v>950</v>
      </c>
      <c r="H2521">
        <v>0</v>
      </c>
      <c r="I2521" s="2">
        <v>44124.893055555556</v>
      </c>
      <c r="J2521" s="2">
        <v>44611.536805555559</v>
      </c>
      <c r="K2521" t="s">
        <v>179</v>
      </c>
    </row>
    <row r="2522" spans="1:11" x14ac:dyDescent="0.45">
      <c r="A2522">
        <v>2521</v>
      </c>
      <c r="F2522">
        <v>700</v>
      </c>
      <c r="G2522">
        <v>700</v>
      </c>
      <c r="H2522">
        <v>0</v>
      </c>
      <c r="I2522" s="2">
        <v>44124.899305555555</v>
      </c>
      <c r="K2522" t="s">
        <v>317</v>
      </c>
    </row>
    <row r="2523" spans="1:11" x14ac:dyDescent="0.45">
      <c r="A2523">
        <v>2522</v>
      </c>
      <c r="F2523">
        <v>1710</v>
      </c>
      <c r="G2523">
        <v>1710</v>
      </c>
      <c r="H2523">
        <v>0</v>
      </c>
      <c r="I2523" s="2">
        <v>44124.899305555555</v>
      </c>
      <c r="J2523" s="2">
        <v>44646.713194444441</v>
      </c>
      <c r="K2523" t="s">
        <v>48</v>
      </c>
    </row>
    <row r="2524" spans="1:11" x14ac:dyDescent="0.45">
      <c r="A2524">
        <v>2523</v>
      </c>
      <c r="F2524">
        <v>700</v>
      </c>
      <c r="G2524">
        <v>700</v>
      </c>
      <c r="H2524">
        <v>0</v>
      </c>
      <c r="I2524" s="2">
        <v>44124.899305555555</v>
      </c>
      <c r="K2524" t="s">
        <v>317</v>
      </c>
    </row>
    <row r="2525" spans="1:11" x14ac:dyDescent="0.45">
      <c r="A2525">
        <v>2524</v>
      </c>
      <c r="F2525">
        <v>2300</v>
      </c>
      <c r="G2525">
        <v>2300</v>
      </c>
      <c r="H2525">
        <v>0</v>
      </c>
      <c r="I2525" s="2">
        <v>44124.904861111114</v>
      </c>
      <c r="J2525" s="2">
        <v>44622.883333333331</v>
      </c>
      <c r="K2525" t="s">
        <v>288</v>
      </c>
    </row>
    <row r="2526" spans="1:11" x14ac:dyDescent="0.45">
      <c r="A2526">
        <v>2525</v>
      </c>
      <c r="F2526">
        <v>700</v>
      </c>
      <c r="G2526">
        <v>700</v>
      </c>
      <c r="H2526">
        <v>0</v>
      </c>
      <c r="I2526" s="2">
        <v>44124.906944444447</v>
      </c>
      <c r="J2526" s="2">
        <v>44124.908333333333</v>
      </c>
      <c r="K2526" t="s">
        <v>317</v>
      </c>
    </row>
    <row r="2527" spans="1:11" x14ac:dyDescent="0.45">
      <c r="A2527">
        <v>2526</v>
      </c>
      <c r="F2527">
        <v>510</v>
      </c>
      <c r="G2527">
        <v>510</v>
      </c>
      <c r="H2527">
        <v>0</v>
      </c>
      <c r="I2527" s="2">
        <v>44124.911111111112</v>
      </c>
      <c r="J2527" s="2">
        <v>44648.668055555558</v>
      </c>
      <c r="K2527" t="s">
        <v>56</v>
      </c>
    </row>
    <row r="2528" spans="1:11" x14ac:dyDescent="0.45">
      <c r="A2528">
        <v>2527</v>
      </c>
      <c r="F2528">
        <v>3030</v>
      </c>
      <c r="G2528">
        <v>3030</v>
      </c>
      <c r="H2528">
        <v>0</v>
      </c>
      <c r="I2528" s="2">
        <v>44124.911111111112</v>
      </c>
      <c r="J2528" s="2">
        <v>44685.379166666666</v>
      </c>
      <c r="K2528" t="s">
        <v>52</v>
      </c>
    </row>
    <row r="2529" spans="1:11" x14ac:dyDescent="0.45">
      <c r="A2529">
        <v>2528</v>
      </c>
      <c r="F2529">
        <v>600</v>
      </c>
      <c r="G2529">
        <v>600</v>
      </c>
      <c r="H2529">
        <v>0</v>
      </c>
      <c r="I2529" s="2">
        <v>44124.918055555558</v>
      </c>
      <c r="J2529" s="2">
        <v>44586.791666666664</v>
      </c>
      <c r="K2529" t="s">
        <v>56</v>
      </c>
    </row>
    <row r="2530" spans="1:11" x14ac:dyDescent="0.45">
      <c r="A2530">
        <v>2529</v>
      </c>
      <c r="F2530">
        <v>1540</v>
      </c>
      <c r="G2530">
        <v>1540</v>
      </c>
      <c r="H2530">
        <v>0</v>
      </c>
      <c r="I2530" s="2">
        <v>44124.918749999997</v>
      </c>
      <c r="J2530" s="2">
        <v>44707.837500000001</v>
      </c>
      <c r="K2530" t="s">
        <v>30</v>
      </c>
    </row>
    <row r="2531" spans="1:11" x14ac:dyDescent="0.45">
      <c r="A2531">
        <v>2530</v>
      </c>
      <c r="F2531">
        <v>450</v>
      </c>
      <c r="G2531">
        <v>450</v>
      </c>
      <c r="H2531">
        <v>0</v>
      </c>
      <c r="I2531" s="2">
        <v>44124.923611111109</v>
      </c>
      <c r="J2531" s="2">
        <v>44573.466666666667</v>
      </c>
      <c r="K2531" t="s">
        <v>56</v>
      </c>
    </row>
    <row r="2532" spans="1:11" x14ac:dyDescent="0.45">
      <c r="A2532">
        <v>2531</v>
      </c>
      <c r="F2532">
        <v>1000</v>
      </c>
      <c r="G2532">
        <v>1000</v>
      </c>
      <c r="H2532">
        <v>0</v>
      </c>
      <c r="I2532" s="2">
        <v>44124.929861111108</v>
      </c>
      <c r="J2532" s="2">
        <v>44632.647916666669</v>
      </c>
      <c r="K2532" t="s">
        <v>30</v>
      </c>
    </row>
    <row r="2533" spans="1:11" x14ac:dyDescent="0.45">
      <c r="A2533">
        <v>2532</v>
      </c>
      <c r="F2533">
        <v>610</v>
      </c>
      <c r="G2533">
        <v>610</v>
      </c>
      <c r="H2533">
        <v>0</v>
      </c>
      <c r="I2533" s="2">
        <v>44124.932638888888</v>
      </c>
      <c r="J2533" s="2">
        <v>44660.427083333336</v>
      </c>
      <c r="K2533" t="s">
        <v>56</v>
      </c>
    </row>
    <row r="2534" spans="1:11" x14ac:dyDescent="0.45">
      <c r="A2534">
        <v>2533</v>
      </c>
      <c r="F2534">
        <v>700</v>
      </c>
      <c r="G2534">
        <v>700</v>
      </c>
      <c r="H2534">
        <v>0</v>
      </c>
      <c r="I2534" s="2">
        <v>44124.933333333334</v>
      </c>
      <c r="K2534" t="s">
        <v>317</v>
      </c>
    </row>
    <row r="2535" spans="1:11" x14ac:dyDescent="0.45">
      <c r="A2535">
        <v>2534</v>
      </c>
      <c r="F2535">
        <v>700</v>
      </c>
      <c r="G2535">
        <v>700</v>
      </c>
      <c r="H2535">
        <v>0</v>
      </c>
      <c r="I2535" s="2">
        <v>44124.934027777781</v>
      </c>
      <c r="J2535" s="2">
        <v>44657.947222222225</v>
      </c>
      <c r="K2535" t="s">
        <v>30</v>
      </c>
    </row>
    <row r="2536" spans="1:11" x14ac:dyDescent="0.45">
      <c r="A2536">
        <v>2535</v>
      </c>
      <c r="F2536">
        <v>400</v>
      </c>
      <c r="G2536">
        <v>400</v>
      </c>
      <c r="H2536">
        <v>0</v>
      </c>
      <c r="I2536" s="2">
        <v>44124.935416666667</v>
      </c>
      <c r="J2536" s="2">
        <v>44499.715277777781</v>
      </c>
      <c r="K2536" t="s">
        <v>56</v>
      </c>
    </row>
    <row r="2537" spans="1:11" x14ac:dyDescent="0.45">
      <c r="A2537">
        <v>2536</v>
      </c>
      <c r="F2537">
        <v>700</v>
      </c>
      <c r="G2537">
        <v>700</v>
      </c>
      <c r="H2537">
        <v>0</v>
      </c>
      <c r="I2537" s="2">
        <v>44124.936805555553</v>
      </c>
      <c r="J2537" s="2">
        <v>44426.90625</v>
      </c>
      <c r="K2537" t="s">
        <v>317</v>
      </c>
    </row>
    <row r="2538" spans="1:11" x14ac:dyDescent="0.45">
      <c r="A2538">
        <v>2537</v>
      </c>
      <c r="F2538">
        <v>860</v>
      </c>
      <c r="G2538">
        <v>860</v>
      </c>
      <c r="H2538">
        <v>0</v>
      </c>
      <c r="I2538" s="2">
        <v>44124.942361111112</v>
      </c>
      <c r="J2538" s="2">
        <v>44689.393750000003</v>
      </c>
      <c r="K2538" t="s">
        <v>288</v>
      </c>
    </row>
    <row r="2539" spans="1:11" x14ac:dyDescent="0.45">
      <c r="A2539">
        <v>2538</v>
      </c>
      <c r="F2539">
        <v>760</v>
      </c>
      <c r="G2539">
        <v>760</v>
      </c>
      <c r="H2539">
        <v>0</v>
      </c>
      <c r="I2539" s="2">
        <v>44124.945833333331</v>
      </c>
      <c r="J2539" s="2">
        <v>44637.5</v>
      </c>
      <c r="K2539" t="s">
        <v>56</v>
      </c>
    </row>
    <row r="2540" spans="1:11" x14ac:dyDescent="0.45">
      <c r="A2540">
        <v>2539</v>
      </c>
      <c r="F2540">
        <v>700</v>
      </c>
      <c r="G2540">
        <v>700</v>
      </c>
      <c r="H2540">
        <v>0</v>
      </c>
      <c r="I2540" s="2">
        <v>44124.950694444444</v>
      </c>
      <c r="K2540" t="s">
        <v>317</v>
      </c>
    </row>
    <row r="2541" spans="1:11" x14ac:dyDescent="0.45">
      <c r="A2541">
        <v>2540</v>
      </c>
      <c r="F2541">
        <v>1300</v>
      </c>
      <c r="G2541">
        <v>1300</v>
      </c>
      <c r="H2541">
        <v>0</v>
      </c>
      <c r="I2541" s="2">
        <v>44124.959027777775</v>
      </c>
      <c r="J2541" s="2">
        <v>44636.755555555559</v>
      </c>
      <c r="K2541" t="s">
        <v>134</v>
      </c>
    </row>
    <row r="2542" spans="1:11" x14ac:dyDescent="0.45">
      <c r="A2542">
        <v>2541</v>
      </c>
      <c r="F2542">
        <v>700</v>
      </c>
      <c r="G2542">
        <v>700</v>
      </c>
      <c r="H2542">
        <v>0</v>
      </c>
      <c r="I2542" s="2">
        <v>44124.963194444441</v>
      </c>
      <c r="K2542" t="s">
        <v>317</v>
      </c>
    </row>
    <row r="2543" spans="1:11" x14ac:dyDescent="0.45">
      <c r="A2543">
        <v>2542</v>
      </c>
      <c r="F2543">
        <v>1400</v>
      </c>
      <c r="G2543">
        <v>1400</v>
      </c>
      <c r="H2543">
        <v>0</v>
      </c>
      <c r="I2543" s="2">
        <v>44124.965277777781</v>
      </c>
      <c r="J2543" s="2">
        <v>44622.864583333336</v>
      </c>
      <c r="K2543" t="s">
        <v>523</v>
      </c>
    </row>
    <row r="2544" spans="1:11" x14ac:dyDescent="0.45">
      <c r="A2544">
        <v>2543</v>
      </c>
      <c r="F2544">
        <v>500</v>
      </c>
      <c r="G2544">
        <v>500</v>
      </c>
      <c r="H2544">
        <v>0</v>
      </c>
      <c r="I2544" s="2">
        <v>44124.979166666664</v>
      </c>
      <c r="J2544" s="2">
        <v>44583.797222222223</v>
      </c>
      <c r="K2544" t="s">
        <v>56</v>
      </c>
    </row>
    <row r="2545" spans="1:11" x14ac:dyDescent="0.45">
      <c r="A2545">
        <v>2544</v>
      </c>
      <c r="F2545">
        <v>400</v>
      </c>
      <c r="G2545">
        <v>400</v>
      </c>
      <c r="H2545">
        <v>0</v>
      </c>
      <c r="I2545" s="2">
        <v>44124.981944444444</v>
      </c>
      <c r="J2545" s="2">
        <v>44124.987500000003</v>
      </c>
      <c r="K2545" t="s">
        <v>310</v>
      </c>
    </row>
    <row r="2546" spans="1:11" x14ac:dyDescent="0.45">
      <c r="A2546">
        <v>2545</v>
      </c>
      <c r="B2546" s="1">
        <v>36040</v>
      </c>
      <c r="F2546">
        <v>860</v>
      </c>
      <c r="G2546">
        <v>860</v>
      </c>
      <c r="H2546">
        <v>0</v>
      </c>
      <c r="I2546" s="2">
        <v>44124.986111111109</v>
      </c>
      <c r="J2546" s="2">
        <v>44326.447916666664</v>
      </c>
      <c r="K2546" t="s">
        <v>497</v>
      </c>
    </row>
    <row r="2547" spans="1:11" x14ac:dyDescent="0.45">
      <c r="A2547">
        <v>2546</v>
      </c>
      <c r="F2547">
        <v>650</v>
      </c>
      <c r="G2547">
        <v>650</v>
      </c>
      <c r="H2547">
        <v>0</v>
      </c>
      <c r="I2547" s="2">
        <v>44124.989583333336</v>
      </c>
      <c r="J2547" s="2">
        <v>44620.420138888891</v>
      </c>
      <c r="K2547" t="s">
        <v>56</v>
      </c>
    </row>
    <row r="2548" spans="1:11" x14ac:dyDescent="0.45">
      <c r="A2548">
        <v>2547</v>
      </c>
      <c r="F2548">
        <v>700</v>
      </c>
      <c r="G2548">
        <v>700</v>
      </c>
      <c r="H2548">
        <v>0</v>
      </c>
      <c r="I2548" s="2">
        <v>44124.992361111108</v>
      </c>
      <c r="K2548" t="s">
        <v>317</v>
      </c>
    </row>
    <row r="2549" spans="1:11" x14ac:dyDescent="0.45">
      <c r="A2549">
        <v>2548</v>
      </c>
      <c r="F2549">
        <v>2590</v>
      </c>
      <c r="G2549">
        <v>2590</v>
      </c>
      <c r="H2549">
        <v>0</v>
      </c>
      <c r="I2549" s="2">
        <v>44125.006944444445</v>
      </c>
      <c r="J2549" s="2">
        <v>44667.589583333334</v>
      </c>
      <c r="K2549" t="s">
        <v>56</v>
      </c>
    </row>
    <row r="2550" spans="1:11" x14ac:dyDescent="0.45">
      <c r="A2550">
        <v>2549</v>
      </c>
      <c r="F2550">
        <v>1020</v>
      </c>
      <c r="G2550">
        <v>1020</v>
      </c>
      <c r="H2550">
        <v>0</v>
      </c>
      <c r="I2550" s="2">
        <v>44125.006944444445</v>
      </c>
      <c r="J2550" s="2">
        <v>44614.808333333334</v>
      </c>
      <c r="K2550" t="s">
        <v>524</v>
      </c>
    </row>
    <row r="2551" spans="1:11" x14ac:dyDescent="0.45">
      <c r="A2551">
        <v>2550</v>
      </c>
      <c r="F2551">
        <v>700</v>
      </c>
      <c r="G2551">
        <v>700</v>
      </c>
      <c r="H2551">
        <v>0</v>
      </c>
      <c r="I2551" s="2">
        <v>44125.010416666664</v>
      </c>
      <c r="J2551" s="2">
        <v>44632.447222222225</v>
      </c>
      <c r="K2551" t="s">
        <v>30</v>
      </c>
    </row>
    <row r="2552" spans="1:11" x14ac:dyDescent="0.45">
      <c r="A2552">
        <v>2551</v>
      </c>
      <c r="F2552">
        <v>700</v>
      </c>
      <c r="G2552">
        <v>700</v>
      </c>
      <c r="H2552">
        <v>0</v>
      </c>
      <c r="I2552" s="2">
        <v>44125.013888888891</v>
      </c>
      <c r="J2552" s="2">
        <v>44530.694444444445</v>
      </c>
      <c r="K2552" t="s">
        <v>29</v>
      </c>
    </row>
    <row r="2553" spans="1:11" x14ac:dyDescent="0.45">
      <c r="A2553">
        <v>2552</v>
      </c>
      <c r="F2553">
        <v>2800</v>
      </c>
      <c r="G2553">
        <v>2800</v>
      </c>
      <c r="H2553">
        <v>0</v>
      </c>
      <c r="I2553" s="2">
        <v>44125.023611111108</v>
      </c>
      <c r="J2553" s="2">
        <v>44639.506249999999</v>
      </c>
      <c r="K2553" t="s">
        <v>48</v>
      </c>
    </row>
    <row r="2554" spans="1:11" x14ac:dyDescent="0.45">
      <c r="A2554">
        <v>2553</v>
      </c>
      <c r="F2554">
        <v>520</v>
      </c>
      <c r="G2554">
        <v>520</v>
      </c>
      <c r="H2554">
        <v>0</v>
      </c>
      <c r="I2554" s="2">
        <v>44125.024305555555</v>
      </c>
      <c r="J2554" s="2">
        <v>44603.584722222222</v>
      </c>
      <c r="K2554" t="s">
        <v>48</v>
      </c>
    </row>
    <row r="2555" spans="1:11" x14ac:dyDescent="0.45">
      <c r="A2555">
        <v>2554</v>
      </c>
      <c r="F2555">
        <v>1090</v>
      </c>
      <c r="G2555">
        <v>1090</v>
      </c>
      <c r="H2555">
        <v>0</v>
      </c>
      <c r="I2555" s="2">
        <v>44125.024305555555</v>
      </c>
      <c r="J2555" s="2">
        <v>44733.492361111108</v>
      </c>
      <c r="K2555" t="s">
        <v>48</v>
      </c>
    </row>
    <row r="2556" spans="1:11" x14ac:dyDescent="0.45">
      <c r="A2556">
        <v>2555</v>
      </c>
      <c r="F2556">
        <v>860</v>
      </c>
      <c r="G2556">
        <v>860</v>
      </c>
      <c r="H2556">
        <v>0</v>
      </c>
      <c r="I2556" s="2">
        <v>44125.076388888891</v>
      </c>
      <c r="J2556" s="2">
        <v>44666.808333333334</v>
      </c>
      <c r="K2556" t="s">
        <v>48</v>
      </c>
    </row>
    <row r="2557" spans="1:11" x14ac:dyDescent="0.45">
      <c r="A2557">
        <v>2556</v>
      </c>
      <c r="F2557">
        <v>1080</v>
      </c>
      <c r="G2557">
        <v>1080</v>
      </c>
      <c r="H2557">
        <v>0</v>
      </c>
      <c r="I2557" s="2">
        <v>44125.274305555555</v>
      </c>
      <c r="J2557" s="2">
        <v>44678.5</v>
      </c>
      <c r="K2557" t="s">
        <v>56</v>
      </c>
    </row>
    <row r="2558" spans="1:11" x14ac:dyDescent="0.45">
      <c r="A2558">
        <v>2557</v>
      </c>
      <c r="F2558">
        <v>500</v>
      </c>
      <c r="G2558">
        <v>500</v>
      </c>
      <c r="H2558">
        <v>0</v>
      </c>
      <c r="I2558" s="2">
        <v>44125.429166666669</v>
      </c>
      <c r="J2558" s="2">
        <v>44125.429861111108</v>
      </c>
      <c r="K2558" t="s">
        <v>317</v>
      </c>
    </row>
    <row r="2559" spans="1:11" x14ac:dyDescent="0.45">
      <c r="A2559">
        <v>2558</v>
      </c>
      <c r="F2559">
        <v>610</v>
      </c>
      <c r="G2559">
        <v>610</v>
      </c>
      <c r="H2559">
        <v>0</v>
      </c>
      <c r="I2559" s="2">
        <v>44125.439583333333</v>
      </c>
      <c r="J2559" s="2">
        <v>44722.683333333334</v>
      </c>
      <c r="K2559" t="s">
        <v>56</v>
      </c>
    </row>
    <row r="2560" spans="1:11" x14ac:dyDescent="0.45">
      <c r="A2560">
        <v>2559</v>
      </c>
      <c r="B2560" s="1">
        <v>37260</v>
      </c>
      <c r="F2560">
        <v>900</v>
      </c>
      <c r="G2560">
        <v>900</v>
      </c>
      <c r="H2560">
        <v>0</v>
      </c>
      <c r="I2560" s="2">
        <v>44125.443749999999</v>
      </c>
      <c r="J2560" s="2">
        <v>44584.637499999997</v>
      </c>
      <c r="K2560" t="s">
        <v>134</v>
      </c>
    </row>
    <row r="2561" spans="1:11" x14ac:dyDescent="0.45">
      <c r="A2561">
        <v>2560</v>
      </c>
      <c r="F2561">
        <v>1360</v>
      </c>
      <c r="G2561">
        <v>1360</v>
      </c>
      <c r="H2561">
        <v>0</v>
      </c>
      <c r="I2561" s="2">
        <v>44125.461111111108</v>
      </c>
      <c r="J2561" s="2">
        <v>44685.57916666667</v>
      </c>
      <c r="K2561" t="s">
        <v>33</v>
      </c>
    </row>
    <row r="2562" spans="1:11" x14ac:dyDescent="0.45">
      <c r="A2562">
        <v>2561</v>
      </c>
      <c r="F2562">
        <v>400</v>
      </c>
      <c r="G2562">
        <v>400</v>
      </c>
      <c r="H2562">
        <v>0</v>
      </c>
      <c r="I2562" s="2">
        <v>44125.463888888888</v>
      </c>
      <c r="J2562" s="2">
        <v>44621.500694444447</v>
      </c>
      <c r="K2562" t="s">
        <v>56</v>
      </c>
    </row>
    <row r="2563" spans="1:11" x14ac:dyDescent="0.45">
      <c r="A2563">
        <v>2562</v>
      </c>
      <c r="F2563">
        <v>550</v>
      </c>
      <c r="G2563">
        <v>550</v>
      </c>
      <c r="H2563">
        <v>0</v>
      </c>
      <c r="I2563" s="2">
        <v>44125.464583333334</v>
      </c>
      <c r="J2563" s="2">
        <v>44569.59652777778</v>
      </c>
      <c r="K2563" t="s">
        <v>56</v>
      </c>
    </row>
    <row r="2564" spans="1:11" x14ac:dyDescent="0.45">
      <c r="A2564">
        <v>2563</v>
      </c>
      <c r="F2564">
        <v>2380</v>
      </c>
      <c r="G2564">
        <v>2380</v>
      </c>
      <c r="H2564">
        <v>0</v>
      </c>
      <c r="I2564" s="2">
        <v>44125.464583333334</v>
      </c>
      <c r="J2564" s="2">
        <v>44693.980555555558</v>
      </c>
      <c r="K2564" t="s">
        <v>175</v>
      </c>
    </row>
    <row r="2565" spans="1:11" x14ac:dyDescent="0.45">
      <c r="A2565">
        <v>2564</v>
      </c>
      <c r="F2565">
        <v>3030</v>
      </c>
      <c r="G2565">
        <v>3030</v>
      </c>
      <c r="H2565">
        <v>0</v>
      </c>
      <c r="I2565" s="2">
        <v>44125.478472222225</v>
      </c>
      <c r="J2565" s="2">
        <v>44684.774305555555</v>
      </c>
      <c r="K2565" t="s">
        <v>30</v>
      </c>
    </row>
    <row r="2566" spans="1:11" x14ac:dyDescent="0.45">
      <c r="A2566">
        <v>2565</v>
      </c>
      <c r="F2566">
        <v>700</v>
      </c>
      <c r="G2566">
        <v>700</v>
      </c>
      <c r="H2566">
        <v>0</v>
      </c>
      <c r="I2566" s="2">
        <v>44125.480555555558</v>
      </c>
      <c r="J2566" s="2">
        <v>44179.415972222225</v>
      </c>
      <c r="K2566" t="s">
        <v>317</v>
      </c>
    </row>
    <row r="2567" spans="1:11" x14ac:dyDescent="0.45">
      <c r="A2567">
        <v>2566</v>
      </c>
      <c r="F2567">
        <v>950</v>
      </c>
      <c r="G2567">
        <v>1450</v>
      </c>
      <c r="H2567">
        <v>500</v>
      </c>
      <c r="I2567" s="2">
        <v>44125.481944444444</v>
      </c>
      <c r="J2567" s="2">
        <v>44622.861111111109</v>
      </c>
      <c r="K2567" t="s">
        <v>30</v>
      </c>
    </row>
    <row r="2568" spans="1:11" x14ac:dyDescent="0.45">
      <c r="A2568">
        <v>2567</v>
      </c>
      <c r="F2568">
        <v>400</v>
      </c>
      <c r="G2568">
        <v>400</v>
      </c>
      <c r="H2568">
        <v>0</v>
      </c>
      <c r="I2568" s="2">
        <v>44125.495833333334</v>
      </c>
      <c r="J2568" s="2">
        <v>44573.804166666669</v>
      </c>
      <c r="K2568" t="s">
        <v>56</v>
      </c>
    </row>
    <row r="2569" spans="1:11" x14ac:dyDescent="0.45">
      <c r="A2569">
        <v>2568</v>
      </c>
      <c r="F2569">
        <v>2070</v>
      </c>
      <c r="G2569">
        <v>2070</v>
      </c>
      <c r="H2569">
        <v>0</v>
      </c>
      <c r="I2569" s="2">
        <v>44125.506944444445</v>
      </c>
      <c r="J2569" s="2">
        <v>44692.77847222222</v>
      </c>
      <c r="K2569" t="s">
        <v>247</v>
      </c>
    </row>
    <row r="2570" spans="1:11" x14ac:dyDescent="0.45">
      <c r="A2570">
        <v>2569</v>
      </c>
      <c r="F2570">
        <v>620</v>
      </c>
      <c r="G2570">
        <v>620</v>
      </c>
      <c r="H2570">
        <v>0</v>
      </c>
      <c r="I2570" s="2">
        <v>44125.529166666667</v>
      </c>
      <c r="J2570" s="2">
        <v>44684.810416666667</v>
      </c>
      <c r="K2570" t="s">
        <v>30</v>
      </c>
    </row>
    <row r="2571" spans="1:11" x14ac:dyDescent="0.45">
      <c r="A2571">
        <v>2570</v>
      </c>
      <c r="F2571">
        <v>700</v>
      </c>
      <c r="G2571">
        <v>700</v>
      </c>
      <c r="H2571">
        <v>0</v>
      </c>
      <c r="I2571" s="2">
        <v>44125.541666666664</v>
      </c>
      <c r="K2571" t="s">
        <v>317</v>
      </c>
    </row>
    <row r="2572" spans="1:11" x14ac:dyDescent="0.45">
      <c r="A2572">
        <v>2571</v>
      </c>
      <c r="F2572">
        <v>700</v>
      </c>
      <c r="G2572">
        <v>700</v>
      </c>
      <c r="H2572">
        <v>0</v>
      </c>
      <c r="I2572" s="2">
        <v>44125.581250000003</v>
      </c>
      <c r="K2572" t="s">
        <v>317</v>
      </c>
    </row>
    <row r="2573" spans="1:11" x14ac:dyDescent="0.45">
      <c r="A2573">
        <v>2572</v>
      </c>
      <c r="F2573">
        <v>500</v>
      </c>
      <c r="G2573">
        <v>500</v>
      </c>
      <c r="H2573">
        <v>0</v>
      </c>
      <c r="I2573" s="2">
        <v>44125.586111111108</v>
      </c>
      <c r="J2573" s="2">
        <v>44583.830555555556</v>
      </c>
      <c r="K2573" t="s">
        <v>56</v>
      </c>
    </row>
    <row r="2574" spans="1:11" x14ac:dyDescent="0.45">
      <c r="A2574">
        <v>2573</v>
      </c>
      <c r="F2574">
        <v>195</v>
      </c>
      <c r="G2574">
        <v>795</v>
      </c>
      <c r="H2574">
        <v>600</v>
      </c>
      <c r="I2574" s="2">
        <v>44125.594444444447</v>
      </c>
      <c r="J2574" s="2">
        <v>44331.54791666667</v>
      </c>
      <c r="K2574" t="s">
        <v>525</v>
      </c>
    </row>
    <row r="2575" spans="1:11" x14ac:dyDescent="0.45">
      <c r="A2575">
        <v>2574</v>
      </c>
      <c r="F2575">
        <v>740</v>
      </c>
      <c r="G2575">
        <v>740</v>
      </c>
      <c r="H2575">
        <v>0</v>
      </c>
      <c r="I2575" s="2">
        <v>44125.650694444441</v>
      </c>
      <c r="J2575" s="2">
        <v>44327.40347222222</v>
      </c>
      <c r="K2575" t="s">
        <v>317</v>
      </c>
    </row>
    <row r="2576" spans="1:11" x14ac:dyDescent="0.45">
      <c r="A2576">
        <v>2575</v>
      </c>
      <c r="B2576" s="1">
        <v>37353</v>
      </c>
      <c r="F2576">
        <v>760</v>
      </c>
      <c r="G2576">
        <v>760</v>
      </c>
      <c r="H2576">
        <v>0</v>
      </c>
      <c r="I2576" s="2">
        <v>44125.725694444445</v>
      </c>
      <c r="J2576" s="2">
        <v>44583.681250000001</v>
      </c>
      <c r="K2576" t="s">
        <v>56</v>
      </c>
    </row>
    <row r="2577" spans="1:11" x14ac:dyDescent="0.45">
      <c r="A2577">
        <v>2576</v>
      </c>
      <c r="F2577">
        <v>1920</v>
      </c>
      <c r="G2577">
        <v>1920</v>
      </c>
      <c r="H2577">
        <v>0</v>
      </c>
      <c r="I2577" s="2">
        <v>44125.790972222225</v>
      </c>
      <c r="J2577" s="2">
        <v>44710.05972222222</v>
      </c>
      <c r="K2577" t="s">
        <v>30</v>
      </c>
    </row>
    <row r="2578" spans="1:11" x14ac:dyDescent="0.45">
      <c r="A2578">
        <v>2577</v>
      </c>
      <c r="B2578" s="1">
        <v>37206</v>
      </c>
      <c r="C2578" t="s">
        <v>526</v>
      </c>
      <c r="D2578" t="s">
        <v>223</v>
      </c>
      <c r="E2578">
        <v>55439</v>
      </c>
      <c r="F2578">
        <v>6755</v>
      </c>
      <c r="G2578">
        <v>7080</v>
      </c>
      <c r="H2578">
        <v>325</v>
      </c>
      <c r="I2578" s="2">
        <v>44125.822222222225</v>
      </c>
      <c r="J2578" s="2">
        <v>44663.799305555556</v>
      </c>
      <c r="K2578" t="s">
        <v>527</v>
      </c>
    </row>
    <row r="2579" spans="1:11" x14ac:dyDescent="0.45">
      <c r="A2579">
        <v>2578</v>
      </c>
      <c r="F2579">
        <v>1320</v>
      </c>
      <c r="G2579">
        <v>1320</v>
      </c>
      <c r="H2579">
        <v>0</v>
      </c>
      <c r="I2579" s="2">
        <v>44125.845833333333</v>
      </c>
      <c r="J2579" s="2">
        <v>44738.77847222222</v>
      </c>
      <c r="K2579" t="s">
        <v>30</v>
      </c>
    </row>
    <row r="2580" spans="1:11" x14ac:dyDescent="0.45">
      <c r="A2580">
        <v>2579</v>
      </c>
      <c r="F2580">
        <v>600</v>
      </c>
      <c r="G2580">
        <v>600</v>
      </c>
      <c r="H2580">
        <v>0</v>
      </c>
      <c r="I2580" s="2">
        <v>44125.993055555555</v>
      </c>
      <c r="J2580" s="2">
        <v>44634.375</v>
      </c>
      <c r="K2580" t="s">
        <v>30</v>
      </c>
    </row>
    <row r="2581" spans="1:11" x14ac:dyDescent="0.45">
      <c r="A2581">
        <v>2580</v>
      </c>
      <c r="F2581">
        <v>1860</v>
      </c>
      <c r="G2581">
        <v>1860</v>
      </c>
      <c r="H2581">
        <v>0</v>
      </c>
      <c r="I2581" s="2">
        <v>44126.320833333331</v>
      </c>
      <c r="J2581" s="2">
        <v>44659.838194444441</v>
      </c>
      <c r="K2581" t="s">
        <v>33</v>
      </c>
    </row>
    <row r="2582" spans="1:11" x14ac:dyDescent="0.45">
      <c r="A2582">
        <v>2581</v>
      </c>
      <c r="F2582">
        <v>410</v>
      </c>
      <c r="G2582">
        <v>410</v>
      </c>
      <c r="H2582">
        <v>0</v>
      </c>
      <c r="I2582" s="2">
        <v>44126.480555555558</v>
      </c>
      <c r="J2582" s="2">
        <v>44660.59097222222</v>
      </c>
      <c r="K2582" t="s">
        <v>528</v>
      </c>
    </row>
    <row r="2583" spans="1:11" x14ac:dyDescent="0.45">
      <c r="A2583">
        <v>2582</v>
      </c>
      <c r="F2583">
        <v>730</v>
      </c>
      <c r="G2583">
        <v>730</v>
      </c>
      <c r="H2583">
        <v>0</v>
      </c>
      <c r="I2583" s="2">
        <v>44126.759027777778</v>
      </c>
      <c r="J2583" s="2">
        <v>44430.556250000001</v>
      </c>
      <c r="K2583" t="s">
        <v>56</v>
      </c>
    </row>
    <row r="2584" spans="1:11" x14ac:dyDescent="0.45">
      <c r="A2584">
        <v>2583</v>
      </c>
      <c r="F2584">
        <v>760</v>
      </c>
      <c r="G2584">
        <v>760</v>
      </c>
      <c r="H2584">
        <v>0</v>
      </c>
      <c r="I2584" s="2">
        <v>44126.8</v>
      </c>
      <c r="J2584" s="2">
        <v>44634.466666666667</v>
      </c>
      <c r="K2584" t="s">
        <v>106</v>
      </c>
    </row>
    <row r="2585" spans="1:11" x14ac:dyDescent="0.45">
      <c r="A2585">
        <v>2584</v>
      </c>
      <c r="F2585">
        <v>1250</v>
      </c>
      <c r="G2585">
        <v>1250</v>
      </c>
      <c r="H2585">
        <v>0</v>
      </c>
      <c r="I2585" s="2">
        <v>44126.800694444442</v>
      </c>
      <c r="J2585" s="2">
        <v>44622.905555555553</v>
      </c>
      <c r="K2585" t="s">
        <v>529</v>
      </c>
    </row>
    <row r="2586" spans="1:11" x14ac:dyDescent="0.45">
      <c r="A2586">
        <v>2585</v>
      </c>
      <c r="F2586">
        <v>880</v>
      </c>
      <c r="G2586">
        <v>880</v>
      </c>
      <c r="H2586">
        <v>0</v>
      </c>
      <c r="I2586" s="2">
        <v>44127.831250000003</v>
      </c>
      <c r="J2586" s="2">
        <v>44321.765972222223</v>
      </c>
      <c r="K2586" t="s">
        <v>317</v>
      </c>
    </row>
    <row r="2587" spans="1:11" x14ac:dyDescent="0.45">
      <c r="A2587">
        <v>2586</v>
      </c>
      <c r="B2587" s="1">
        <v>37104</v>
      </c>
      <c r="F2587">
        <v>4980</v>
      </c>
      <c r="G2587">
        <v>4980</v>
      </c>
      <c r="H2587">
        <v>0</v>
      </c>
      <c r="I2587" s="2">
        <v>44128.745138888888</v>
      </c>
      <c r="J2587" s="2">
        <v>44707.850694444445</v>
      </c>
      <c r="K2587" t="s">
        <v>56</v>
      </c>
    </row>
    <row r="2588" spans="1:11" x14ac:dyDescent="0.45">
      <c r="A2588">
        <v>2587</v>
      </c>
      <c r="F2588">
        <v>300</v>
      </c>
      <c r="G2588">
        <v>300</v>
      </c>
      <c r="H2588">
        <v>0</v>
      </c>
      <c r="I2588" s="2">
        <v>44130.540972222225</v>
      </c>
      <c r="K2588" t="s">
        <v>530</v>
      </c>
    </row>
    <row r="2589" spans="1:11" x14ac:dyDescent="0.45">
      <c r="A2589">
        <v>2588</v>
      </c>
      <c r="F2589">
        <v>1550</v>
      </c>
      <c r="G2589">
        <v>1550</v>
      </c>
      <c r="H2589">
        <v>0</v>
      </c>
      <c r="I2589" s="2">
        <v>44130.780555555553</v>
      </c>
      <c r="J2589" s="2">
        <v>44634.380555555559</v>
      </c>
      <c r="K2589" t="s">
        <v>48</v>
      </c>
    </row>
    <row r="2590" spans="1:11" x14ac:dyDescent="0.45">
      <c r="A2590">
        <v>2589</v>
      </c>
      <c r="F2590">
        <v>1090</v>
      </c>
      <c r="G2590">
        <v>1090</v>
      </c>
      <c r="H2590">
        <v>0</v>
      </c>
      <c r="I2590" s="2">
        <v>44131.5</v>
      </c>
      <c r="J2590" s="2">
        <v>44676.884027777778</v>
      </c>
      <c r="K2590" t="s">
        <v>48</v>
      </c>
    </row>
    <row r="2591" spans="1:11" x14ac:dyDescent="0.45">
      <c r="A2591">
        <v>2590</v>
      </c>
      <c r="F2591">
        <v>400</v>
      </c>
      <c r="G2591">
        <v>400</v>
      </c>
      <c r="H2591">
        <v>0</v>
      </c>
      <c r="I2591" s="2">
        <v>44131.643055555556</v>
      </c>
      <c r="K2591" t="s">
        <v>311</v>
      </c>
    </row>
    <row r="2592" spans="1:11" x14ac:dyDescent="0.45">
      <c r="A2592">
        <v>2591</v>
      </c>
      <c r="C2592" t="s">
        <v>531</v>
      </c>
      <c r="D2592" t="s">
        <v>78</v>
      </c>
      <c r="E2592">
        <v>34685</v>
      </c>
      <c r="F2592">
        <v>20</v>
      </c>
      <c r="G2592">
        <v>920</v>
      </c>
      <c r="H2592">
        <v>900</v>
      </c>
      <c r="I2592" s="2">
        <v>44132.65</v>
      </c>
      <c r="J2592" s="2">
        <v>44319.718055555553</v>
      </c>
      <c r="K2592" t="s">
        <v>311</v>
      </c>
    </row>
    <row r="2593" spans="1:11" x14ac:dyDescent="0.45">
      <c r="A2593">
        <v>2592</v>
      </c>
      <c r="F2593">
        <v>320</v>
      </c>
      <c r="G2593">
        <v>320</v>
      </c>
      <c r="H2593">
        <v>0</v>
      </c>
      <c r="I2593" s="2">
        <v>44133.652777777781</v>
      </c>
      <c r="J2593" s="2">
        <v>44438.408333333333</v>
      </c>
      <c r="K2593" t="s">
        <v>532</v>
      </c>
    </row>
    <row r="2594" spans="1:11" x14ac:dyDescent="0.45">
      <c r="A2594">
        <v>2593</v>
      </c>
      <c r="F2594">
        <v>400</v>
      </c>
      <c r="G2594">
        <v>400</v>
      </c>
      <c r="H2594">
        <v>0</v>
      </c>
      <c r="I2594" s="2">
        <v>44135.311805555553</v>
      </c>
      <c r="J2594" s="2">
        <v>44137.515277777777</v>
      </c>
      <c r="K2594" t="s">
        <v>310</v>
      </c>
    </row>
    <row r="2595" spans="1:11" x14ac:dyDescent="0.45">
      <c r="A2595">
        <v>2594</v>
      </c>
      <c r="B2595" s="1">
        <v>37160</v>
      </c>
      <c r="F2595">
        <v>1460</v>
      </c>
      <c r="G2595">
        <v>1460</v>
      </c>
      <c r="H2595">
        <v>0</v>
      </c>
      <c r="I2595" s="2">
        <v>44135.809027777781</v>
      </c>
      <c r="J2595" s="2">
        <v>44667.679861111108</v>
      </c>
      <c r="K2595" t="s">
        <v>56</v>
      </c>
    </row>
    <row r="2596" spans="1:11" x14ac:dyDescent="0.45">
      <c r="A2596">
        <v>2595</v>
      </c>
      <c r="F2596">
        <v>2560</v>
      </c>
      <c r="G2596">
        <v>2560</v>
      </c>
      <c r="H2596">
        <v>0</v>
      </c>
      <c r="I2596" s="2">
        <v>44136.553472222222</v>
      </c>
      <c r="J2596" s="2">
        <v>44707.838888888888</v>
      </c>
      <c r="K2596" t="s">
        <v>56</v>
      </c>
    </row>
    <row r="2597" spans="1:11" x14ac:dyDescent="0.45">
      <c r="A2597">
        <v>2596</v>
      </c>
      <c r="F2597">
        <v>700</v>
      </c>
      <c r="G2597">
        <v>700</v>
      </c>
      <c r="H2597">
        <v>0</v>
      </c>
      <c r="I2597" s="2">
        <v>44137.959722222222</v>
      </c>
      <c r="K2597" t="s">
        <v>317</v>
      </c>
    </row>
    <row r="2598" spans="1:11" x14ac:dyDescent="0.45">
      <c r="A2598">
        <v>2597</v>
      </c>
      <c r="F2598">
        <v>2820</v>
      </c>
      <c r="G2598">
        <v>2820</v>
      </c>
      <c r="H2598">
        <v>0</v>
      </c>
      <c r="I2598" s="2">
        <v>44140.61041666667</v>
      </c>
      <c r="J2598" s="2">
        <v>44725.657638888886</v>
      </c>
      <c r="K2598" t="s">
        <v>48</v>
      </c>
    </row>
    <row r="2599" spans="1:11" x14ac:dyDescent="0.45">
      <c r="A2599">
        <v>2598</v>
      </c>
      <c r="F2599">
        <v>700</v>
      </c>
      <c r="G2599">
        <v>700</v>
      </c>
      <c r="H2599">
        <v>0</v>
      </c>
      <c r="I2599" s="2">
        <v>44144.443749999999</v>
      </c>
      <c r="J2599" s="2">
        <v>44144.444444444445</v>
      </c>
      <c r="K2599" t="s">
        <v>317</v>
      </c>
    </row>
    <row r="2600" spans="1:11" x14ac:dyDescent="0.45">
      <c r="A2600">
        <v>2599</v>
      </c>
      <c r="F2600">
        <v>720</v>
      </c>
      <c r="G2600">
        <v>720</v>
      </c>
      <c r="H2600">
        <v>0</v>
      </c>
      <c r="I2600" s="2">
        <v>44144.474305555559</v>
      </c>
      <c r="J2600" s="2">
        <v>44683.768750000003</v>
      </c>
      <c r="K2600" t="s">
        <v>30</v>
      </c>
    </row>
    <row r="2601" spans="1:11" x14ac:dyDescent="0.45">
      <c r="A2601">
        <v>2600</v>
      </c>
      <c r="F2601">
        <v>700</v>
      </c>
      <c r="G2601">
        <v>700</v>
      </c>
      <c r="H2601">
        <v>0</v>
      </c>
      <c r="I2601" s="2">
        <v>44154.158333333333</v>
      </c>
      <c r="J2601" s="2">
        <v>44160.788194444445</v>
      </c>
      <c r="K2601" t="s">
        <v>317</v>
      </c>
    </row>
    <row r="2602" spans="1:11" x14ac:dyDescent="0.45">
      <c r="A2602">
        <v>2601</v>
      </c>
      <c r="B2602" s="1">
        <v>44813</v>
      </c>
      <c r="F2602">
        <v>1250</v>
      </c>
      <c r="G2602">
        <v>1250</v>
      </c>
      <c r="H2602">
        <v>0</v>
      </c>
      <c r="I2602" s="2">
        <v>44155.681250000001</v>
      </c>
      <c r="J2602" s="2">
        <v>44637.842361111114</v>
      </c>
      <c r="K2602" t="s">
        <v>30</v>
      </c>
    </row>
    <row r="2603" spans="1:11" x14ac:dyDescent="0.45">
      <c r="A2603">
        <v>2602</v>
      </c>
      <c r="F2603">
        <v>1260</v>
      </c>
      <c r="G2603">
        <v>1260</v>
      </c>
      <c r="H2603">
        <v>0</v>
      </c>
      <c r="I2603" s="2">
        <v>44157.647222222222</v>
      </c>
      <c r="J2603" s="2">
        <v>44653.782638888886</v>
      </c>
      <c r="K2603" t="s">
        <v>108</v>
      </c>
    </row>
    <row r="2604" spans="1:11" x14ac:dyDescent="0.45">
      <c r="A2604">
        <v>2603</v>
      </c>
      <c r="F2604">
        <v>600</v>
      </c>
      <c r="G2604">
        <v>600</v>
      </c>
      <c r="H2604">
        <v>0</v>
      </c>
      <c r="I2604" s="2">
        <v>44160.415972222225</v>
      </c>
      <c r="K2604" t="s">
        <v>336</v>
      </c>
    </row>
    <row r="2605" spans="1:11" x14ac:dyDescent="0.45">
      <c r="A2605">
        <v>2604</v>
      </c>
      <c r="F2605">
        <v>400</v>
      </c>
      <c r="G2605">
        <v>400</v>
      </c>
      <c r="H2605">
        <v>0</v>
      </c>
      <c r="I2605" s="2">
        <v>44163.546527777777</v>
      </c>
      <c r="K2605" t="s">
        <v>311</v>
      </c>
    </row>
    <row r="2606" spans="1:11" x14ac:dyDescent="0.45">
      <c r="A2606">
        <v>2605</v>
      </c>
      <c r="F2606">
        <v>680</v>
      </c>
      <c r="G2606">
        <v>680</v>
      </c>
      <c r="H2606">
        <v>0</v>
      </c>
      <c r="I2606" s="2">
        <v>44177.770833333336</v>
      </c>
      <c r="J2606" s="2">
        <v>44728.864583333336</v>
      </c>
      <c r="K2606" t="s">
        <v>29</v>
      </c>
    </row>
    <row r="2607" spans="1:11" x14ac:dyDescent="0.45">
      <c r="A2607">
        <v>2606</v>
      </c>
      <c r="F2607">
        <v>700</v>
      </c>
      <c r="G2607">
        <v>700</v>
      </c>
      <c r="H2607">
        <v>0</v>
      </c>
      <c r="I2607" s="2">
        <v>44179.736111111109</v>
      </c>
      <c r="K2607" t="s">
        <v>317</v>
      </c>
    </row>
    <row r="2608" spans="1:11" x14ac:dyDescent="0.45">
      <c r="A2608">
        <v>2607</v>
      </c>
      <c r="F2608">
        <v>770</v>
      </c>
      <c r="G2608">
        <v>770</v>
      </c>
      <c r="H2608">
        <v>0</v>
      </c>
      <c r="I2608" s="2">
        <v>44179.807638888888</v>
      </c>
      <c r="J2608" s="2">
        <v>44635.693749999999</v>
      </c>
      <c r="K2608" t="s">
        <v>30</v>
      </c>
    </row>
    <row r="2609" spans="1:11" x14ac:dyDescent="0.45">
      <c r="A2609">
        <v>2608</v>
      </c>
      <c r="C2609" t="s">
        <v>20</v>
      </c>
      <c r="D2609" t="s">
        <v>21</v>
      </c>
      <c r="E2609">
        <v>27101</v>
      </c>
      <c r="F2609">
        <v>710</v>
      </c>
      <c r="G2609">
        <v>1010</v>
      </c>
      <c r="H2609">
        <v>300</v>
      </c>
      <c r="I2609" s="2">
        <v>44180.034722222219</v>
      </c>
      <c r="J2609" s="2">
        <v>44310.078472222223</v>
      </c>
      <c r="K2609" t="s">
        <v>311</v>
      </c>
    </row>
    <row r="2610" spans="1:11" x14ac:dyDescent="0.45">
      <c r="A2610">
        <v>2609</v>
      </c>
      <c r="F2610">
        <v>400</v>
      </c>
      <c r="G2610">
        <v>400</v>
      </c>
      <c r="H2610">
        <v>0</v>
      </c>
      <c r="I2610" s="2">
        <v>44194.948611111111</v>
      </c>
      <c r="K2610" t="s">
        <v>311</v>
      </c>
    </row>
    <row r="2611" spans="1:11" x14ac:dyDescent="0.45">
      <c r="A2611">
        <v>2610</v>
      </c>
      <c r="F2611">
        <v>770</v>
      </c>
      <c r="G2611">
        <v>770</v>
      </c>
      <c r="H2611">
        <v>0</v>
      </c>
      <c r="I2611" s="2">
        <v>44203.754861111112</v>
      </c>
      <c r="J2611" s="2">
        <v>44703.696527777778</v>
      </c>
      <c r="K2611" t="s">
        <v>56</v>
      </c>
    </row>
    <row r="2612" spans="1:11" x14ac:dyDescent="0.45">
      <c r="A2612">
        <v>2611</v>
      </c>
      <c r="F2612">
        <v>410</v>
      </c>
      <c r="G2612">
        <v>410</v>
      </c>
      <c r="H2612">
        <v>0</v>
      </c>
      <c r="I2612" s="2">
        <v>44207.964583333334</v>
      </c>
      <c r="J2612" s="2">
        <v>44669.810416666667</v>
      </c>
      <c r="K2612" t="s">
        <v>29</v>
      </c>
    </row>
    <row r="2613" spans="1:11" x14ac:dyDescent="0.45">
      <c r="A2613">
        <v>2612</v>
      </c>
      <c r="F2613">
        <v>850</v>
      </c>
      <c r="G2613">
        <v>850</v>
      </c>
      <c r="H2613">
        <v>0</v>
      </c>
      <c r="I2613" s="2">
        <v>44223.910416666666</v>
      </c>
      <c r="J2613" s="2">
        <v>44637.78402777778</v>
      </c>
      <c r="K2613" t="s">
        <v>361</v>
      </c>
    </row>
    <row r="2614" spans="1:11" x14ac:dyDescent="0.45">
      <c r="A2614">
        <v>2613</v>
      </c>
      <c r="F2614">
        <v>920</v>
      </c>
      <c r="G2614">
        <v>920</v>
      </c>
      <c r="H2614">
        <v>0</v>
      </c>
      <c r="I2614" s="2">
        <v>44228.627083333333</v>
      </c>
      <c r="J2614" s="2">
        <v>44441.416666666664</v>
      </c>
      <c r="K2614" t="s">
        <v>327</v>
      </c>
    </row>
    <row r="2615" spans="1:11" x14ac:dyDescent="0.45">
      <c r="A2615">
        <v>2614</v>
      </c>
      <c r="B2615" s="1">
        <v>37329</v>
      </c>
      <c r="F2615">
        <v>5340</v>
      </c>
      <c r="G2615">
        <v>5640</v>
      </c>
      <c r="H2615">
        <v>300</v>
      </c>
      <c r="I2615" s="2">
        <v>44228.833333333336</v>
      </c>
      <c r="J2615" s="2">
        <v>44660.668749999997</v>
      </c>
      <c r="K2615" t="s">
        <v>56</v>
      </c>
    </row>
    <row r="2616" spans="1:11" x14ac:dyDescent="0.45">
      <c r="A2616">
        <v>2615</v>
      </c>
      <c r="B2616" s="1">
        <v>36994</v>
      </c>
      <c r="C2616" t="s">
        <v>533</v>
      </c>
      <c r="D2616" t="s">
        <v>21</v>
      </c>
      <c r="E2616">
        <v>28462</v>
      </c>
      <c r="F2616">
        <v>2230</v>
      </c>
      <c r="G2616">
        <v>2530</v>
      </c>
      <c r="H2616">
        <v>300</v>
      </c>
      <c r="I2616" s="2">
        <v>44229.775000000001</v>
      </c>
      <c r="J2616" s="2">
        <v>44604.553472222222</v>
      </c>
      <c r="K2616" t="s">
        <v>33</v>
      </c>
    </row>
    <row r="2617" spans="1:11" x14ac:dyDescent="0.45">
      <c r="A2617">
        <v>2616</v>
      </c>
      <c r="F2617">
        <v>1760</v>
      </c>
      <c r="G2617">
        <v>1760</v>
      </c>
      <c r="H2617">
        <v>0</v>
      </c>
      <c r="I2617" s="2">
        <v>44240.595833333333</v>
      </c>
      <c r="J2617" s="2">
        <v>44541.761805555558</v>
      </c>
      <c r="K2617" t="s">
        <v>48</v>
      </c>
    </row>
    <row r="2618" spans="1:11" x14ac:dyDescent="0.45">
      <c r="A2618">
        <v>2617</v>
      </c>
      <c r="B2618" s="1">
        <v>33710</v>
      </c>
      <c r="F2618">
        <v>510</v>
      </c>
      <c r="G2618">
        <v>410</v>
      </c>
      <c r="H2618">
        <v>0</v>
      </c>
      <c r="I2618" s="2">
        <v>44242.55</v>
      </c>
      <c r="J2618" s="2">
        <v>44305.709722222222</v>
      </c>
      <c r="K2618" t="s">
        <v>311</v>
      </c>
    </row>
    <row r="2619" spans="1:11" x14ac:dyDescent="0.45">
      <c r="A2619">
        <v>2618</v>
      </c>
      <c r="C2619" t="s">
        <v>389</v>
      </c>
      <c r="D2619" t="s">
        <v>223</v>
      </c>
      <c r="E2619" t="s">
        <v>534</v>
      </c>
      <c r="F2619">
        <v>5310</v>
      </c>
      <c r="G2619">
        <v>310</v>
      </c>
      <c r="H2619">
        <v>0</v>
      </c>
      <c r="I2619" s="2">
        <v>44741.438888888886</v>
      </c>
      <c r="J2619" s="2">
        <v>44741.443749999999</v>
      </c>
      <c r="K2619" t="s">
        <v>535</v>
      </c>
    </row>
    <row r="2620" spans="1:11" x14ac:dyDescent="0.45">
      <c r="A2620">
        <v>2619</v>
      </c>
      <c r="B2620" s="1">
        <v>36962</v>
      </c>
      <c r="F2620">
        <v>1550</v>
      </c>
      <c r="G2620">
        <v>1550</v>
      </c>
      <c r="H2620">
        <v>0</v>
      </c>
      <c r="I2620" s="2">
        <v>44246.027777777781</v>
      </c>
      <c r="J2620" s="2">
        <v>44637.412499999999</v>
      </c>
      <c r="K2620" t="s">
        <v>48</v>
      </c>
    </row>
    <row r="2621" spans="1:11" x14ac:dyDescent="0.45">
      <c r="A2621">
        <v>2620</v>
      </c>
      <c r="F2621">
        <v>470</v>
      </c>
      <c r="G2621">
        <v>470</v>
      </c>
      <c r="H2621">
        <v>0</v>
      </c>
      <c r="I2621" s="2">
        <v>44246.727777777778</v>
      </c>
      <c r="J2621" s="2">
        <v>44348.62777777778</v>
      </c>
      <c r="K2621" t="s">
        <v>536</v>
      </c>
    </row>
    <row r="2622" spans="1:11" x14ac:dyDescent="0.45">
      <c r="A2622">
        <v>2621</v>
      </c>
      <c r="F2622">
        <v>1440</v>
      </c>
      <c r="G2622">
        <v>1440</v>
      </c>
      <c r="H2622">
        <v>0</v>
      </c>
      <c r="I2622" s="2">
        <v>44251.704861111109</v>
      </c>
      <c r="J2622" s="2">
        <v>44673.570138888892</v>
      </c>
      <c r="K2622" t="s">
        <v>56</v>
      </c>
    </row>
    <row r="2623" spans="1:11" x14ac:dyDescent="0.45">
      <c r="A2623">
        <v>2622</v>
      </c>
      <c r="B2623" s="1">
        <v>37520</v>
      </c>
      <c r="F2623">
        <v>1470</v>
      </c>
      <c r="G2623">
        <v>1470</v>
      </c>
      <c r="H2623">
        <v>0</v>
      </c>
      <c r="I2623" s="2">
        <v>44251.711805555555</v>
      </c>
      <c r="J2623" s="2">
        <v>44618.630555555559</v>
      </c>
      <c r="K2623" t="s">
        <v>56</v>
      </c>
    </row>
    <row r="2624" spans="1:11" x14ac:dyDescent="0.45">
      <c r="A2624">
        <v>2623</v>
      </c>
      <c r="F2624">
        <v>450</v>
      </c>
      <c r="G2624">
        <v>450</v>
      </c>
      <c r="H2624">
        <v>0</v>
      </c>
      <c r="I2624" s="2">
        <v>44251.73333333333</v>
      </c>
      <c r="J2624" s="2">
        <v>44559.629861111112</v>
      </c>
      <c r="K2624" t="s">
        <v>537</v>
      </c>
    </row>
    <row r="2625" spans="1:11" x14ac:dyDescent="0.45">
      <c r="A2625">
        <v>2624</v>
      </c>
      <c r="B2625" s="1">
        <v>36424</v>
      </c>
      <c r="F2625">
        <v>650</v>
      </c>
      <c r="G2625">
        <v>650</v>
      </c>
      <c r="H2625">
        <v>0</v>
      </c>
      <c r="I2625" s="2">
        <v>44251.734027777777</v>
      </c>
      <c r="J2625" s="2">
        <v>44318.563194444447</v>
      </c>
      <c r="K2625" t="s">
        <v>530</v>
      </c>
    </row>
    <row r="2626" spans="1:11" x14ac:dyDescent="0.45">
      <c r="A2626">
        <v>2625</v>
      </c>
      <c r="B2626" s="1">
        <v>36558</v>
      </c>
      <c r="F2626">
        <v>400</v>
      </c>
      <c r="G2626">
        <v>400</v>
      </c>
      <c r="H2626">
        <v>0</v>
      </c>
      <c r="I2626" s="2">
        <v>44251.738888888889</v>
      </c>
      <c r="J2626" s="2">
        <v>44573.729861111111</v>
      </c>
      <c r="K2626" t="s">
        <v>235</v>
      </c>
    </row>
    <row r="2627" spans="1:11" x14ac:dyDescent="0.45">
      <c r="A2627">
        <v>2626</v>
      </c>
      <c r="B2627" s="1">
        <v>36990</v>
      </c>
      <c r="C2627" t="s">
        <v>157</v>
      </c>
      <c r="D2627" t="s">
        <v>38</v>
      </c>
      <c r="E2627">
        <v>27109</v>
      </c>
      <c r="F2627">
        <v>3340</v>
      </c>
      <c r="G2627">
        <v>3340</v>
      </c>
      <c r="H2627">
        <v>0</v>
      </c>
      <c r="I2627" s="2">
        <v>44251.741666666669</v>
      </c>
      <c r="J2627" s="2">
        <v>44364.127083333333</v>
      </c>
      <c r="K2627" t="s">
        <v>538</v>
      </c>
    </row>
    <row r="2628" spans="1:11" x14ac:dyDescent="0.45">
      <c r="A2628">
        <v>2627</v>
      </c>
      <c r="F2628">
        <v>270</v>
      </c>
      <c r="G2628">
        <v>570</v>
      </c>
      <c r="H2628">
        <v>300</v>
      </c>
      <c r="I2628" s="2">
        <v>44251.753472222219</v>
      </c>
      <c r="J2628" s="2">
        <v>44318.916666666664</v>
      </c>
      <c r="K2628" t="s">
        <v>539</v>
      </c>
    </row>
    <row r="2629" spans="1:11" x14ac:dyDescent="0.45">
      <c r="A2629">
        <v>2628</v>
      </c>
      <c r="F2629">
        <v>5185</v>
      </c>
      <c r="G2629">
        <v>5185</v>
      </c>
      <c r="H2629">
        <v>0</v>
      </c>
      <c r="I2629" s="2">
        <v>44251.785416666666</v>
      </c>
      <c r="J2629" s="2">
        <v>44687.700694444444</v>
      </c>
      <c r="K2629" t="s">
        <v>56</v>
      </c>
    </row>
    <row r="2630" spans="1:11" x14ac:dyDescent="0.45">
      <c r="A2630">
        <v>2629</v>
      </c>
      <c r="F2630">
        <v>2720</v>
      </c>
      <c r="G2630">
        <v>2720</v>
      </c>
      <c r="H2630">
        <v>0</v>
      </c>
      <c r="I2630" s="2">
        <v>44251.788194444445</v>
      </c>
      <c r="J2630" s="2">
        <v>44723.563888888886</v>
      </c>
      <c r="K2630" t="s">
        <v>48</v>
      </c>
    </row>
    <row r="2631" spans="1:11" x14ac:dyDescent="0.45">
      <c r="A2631">
        <v>2630</v>
      </c>
      <c r="F2631">
        <v>300</v>
      </c>
      <c r="G2631">
        <v>300</v>
      </c>
      <c r="H2631">
        <v>0</v>
      </c>
      <c r="I2631" s="2">
        <v>44251.797222222223</v>
      </c>
      <c r="J2631" s="2">
        <v>44404.837500000001</v>
      </c>
      <c r="K2631" t="s">
        <v>530</v>
      </c>
    </row>
    <row r="2632" spans="1:11" x14ac:dyDescent="0.45">
      <c r="A2632">
        <v>2631</v>
      </c>
      <c r="F2632">
        <v>250</v>
      </c>
      <c r="G2632">
        <v>550</v>
      </c>
      <c r="H2632">
        <v>300</v>
      </c>
      <c r="I2632" s="2">
        <v>44251.824305555558</v>
      </c>
      <c r="J2632" s="2">
        <v>44581.919444444444</v>
      </c>
      <c r="K2632" t="s">
        <v>48</v>
      </c>
    </row>
    <row r="2633" spans="1:11" x14ac:dyDescent="0.45">
      <c r="A2633">
        <v>2632</v>
      </c>
      <c r="F2633">
        <v>680</v>
      </c>
      <c r="G2633">
        <v>1180</v>
      </c>
      <c r="H2633">
        <v>500</v>
      </c>
      <c r="I2633" s="2">
        <v>44251.96875</v>
      </c>
      <c r="J2633" s="2">
        <v>44622.779166666667</v>
      </c>
      <c r="K2633" t="s">
        <v>235</v>
      </c>
    </row>
    <row r="2634" spans="1:11" x14ac:dyDescent="0.45">
      <c r="A2634">
        <v>2633</v>
      </c>
      <c r="F2634">
        <v>780</v>
      </c>
      <c r="G2634">
        <v>780</v>
      </c>
      <c r="H2634">
        <v>0</v>
      </c>
      <c r="I2634" s="2">
        <v>44251.98333333333</v>
      </c>
      <c r="J2634" s="2">
        <v>44666.365277777775</v>
      </c>
      <c r="K2634" t="s">
        <v>261</v>
      </c>
    </row>
    <row r="2635" spans="1:11" x14ac:dyDescent="0.45">
      <c r="A2635">
        <v>2634</v>
      </c>
      <c r="F2635">
        <v>300</v>
      </c>
      <c r="G2635">
        <v>800</v>
      </c>
      <c r="H2635">
        <v>500</v>
      </c>
      <c r="I2635" s="2">
        <v>44251.98541666667</v>
      </c>
      <c r="J2635" s="2">
        <v>44581.724999999999</v>
      </c>
      <c r="K2635" t="s">
        <v>261</v>
      </c>
    </row>
    <row r="2636" spans="1:11" x14ac:dyDescent="0.45">
      <c r="A2636">
        <v>2635</v>
      </c>
      <c r="F2636">
        <v>760</v>
      </c>
      <c r="G2636">
        <v>760</v>
      </c>
      <c r="H2636">
        <v>0</v>
      </c>
      <c r="I2636" s="2">
        <v>44252.394444444442</v>
      </c>
      <c r="J2636" s="2">
        <v>44322.359722222223</v>
      </c>
      <c r="K2636" t="s">
        <v>540</v>
      </c>
    </row>
    <row r="2637" spans="1:11" x14ac:dyDescent="0.45">
      <c r="A2637">
        <v>2636</v>
      </c>
      <c r="F2637">
        <v>10</v>
      </c>
      <c r="G2637">
        <v>310</v>
      </c>
      <c r="H2637">
        <v>300</v>
      </c>
      <c r="I2637" s="2">
        <v>44252.469444444447</v>
      </c>
      <c r="J2637" s="2">
        <v>44669.750694444447</v>
      </c>
      <c r="K2637" t="s">
        <v>541</v>
      </c>
    </row>
    <row r="2638" spans="1:11" x14ac:dyDescent="0.45">
      <c r="A2638">
        <v>2637</v>
      </c>
      <c r="F2638">
        <v>300</v>
      </c>
      <c r="G2638">
        <v>300</v>
      </c>
      <c r="H2638">
        <v>0</v>
      </c>
      <c r="I2638" s="2">
        <v>44252.541666666664</v>
      </c>
      <c r="J2638" s="2">
        <v>44252.543055555558</v>
      </c>
      <c r="K2638" t="s">
        <v>542</v>
      </c>
    </row>
    <row r="2639" spans="1:11" x14ac:dyDescent="0.45">
      <c r="A2639">
        <v>2638</v>
      </c>
      <c r="F2639">
        <v>20</v>
      </c>
      <c r="G2639">
        <v>320</v>
      </c>
      <c r="H2639">
        <v>300</v>
      </c>
      <c r="I2639" s="2">
        <v>44252.576388888891</v>
      </c>
      <c r="J2639" s="2">
        <v>44645.797222222223</v>
      </c>
      <c r="K2639" t="s">
        <v>56</v>
      </c>
    </row>
    <row r="2640" spans="1:11" x14ac:dyDescent="0.45">
      <c r="A2640">
        <v>2639</v>
      </c>
      <c r="F2640">
        <v>640</v>
      </c>
      <c r="G2640">
        <v>640</v>
      </c>
      <c r="H2640">
        <v>0</v>
      </c>
      <c r="I2640" s="2">
        <v>44252.628472222219</v>
      </c>
      <c r="J2640" s="2">
        <v>44709.731944444444</v>
      </c>
      <c r="K2640" t="s">
        <v>29</v>
      </c>
    </row>
    <row r="2641" spans="1:11" x14ac:dyDescent="0.45">
      <c r="A2641">
        <v>2640</v>
      </c>
      <c r="F2641">
        <v>0</v>
      </c>
      <c r="G2641">
        <v>300</v>
      </c>
      <c r="H2641">
        <v>300</v>
      </c>
      <c r="I2641" s="2">
        <v>44252.642361111109</v>
      </c>
      <c r="J2641" s="2">
        <v>44252.643055555556</v>
      </c>
      <c r="K2641" t="s">
        <v>543</v>
      </c>
    </row>
    <row r="2642" spans="1:11" x14ac:dyDescent="0.45">
      <c r="A2642">
        <v>2641</v>
      </c>
      <c r="F2642">
        <v>0</v>
      </c>
      <c r="G2642">
        <v>300</v>
      </c>
      <c r="H2642">
        <v>300</v>
      </c>
      <c r="I2642" s="2">
        <v>44252.727083333331</v>
      </c>
      <c r="K2642" t="s">
        <v>539</v>
      </c>
    </row>
    <row r="2643" spans="1:11" x14ac:dyDescent="0.45">
      <c r="A2643">
        <v>2642</v>
      </c>
      <c r="B2643" s="1">
        <v>36525</v>
      </c>
      <c r="F2643">
        <v>710</v>
      </c>
      <c r="G2643">
        <v>710</v>
      </c>
      <c r="H2643">
        <v>0</v>
      </c>
      <c r="I2643" s="2">
        <v>44252.739583333336</v>
      </c>
      <c r="J2643" s="2">
        <v>44631.115277777775</v>
      </c>
      <c r="K2643" t="s">
        <v>30</v>
      </c>
    </row>
    <row r="2644" spans="1:11" x14ac:dyDescent="0.45">
      <c r="A2644">
        <v>2643</v>
      </c>
      <c r="B2644" s="1">
        <v>36538</v>
      </c>
      <c r="F2644">
        <v>3040</v>
      </c>
      <c r="G2644">
        <v>3040</v>
      </c>
      <c r="H2644">
        <v>0</v>
      </c>
      <c r="I2644" s="2">
        <v>44252.753472222219</v>
      </c>
      <c r="J2644" s="2">
        <v>44692.780555555553</v>
      </c>
      <c r="K2644" t="s">
        <v>52</v>
      </c>
    </row>
    <row r="2645" spans="1:11" x14ac:dyDescent="0.45">
      <c r="A2645">
        <v>2644</v>
      </c>
      <c r="F2645">
        <v>420</v>
      </c>
      <c r="G2645">
        <v>420</v>
      </c>
      <c r="H2645">
        <v>0</v>
      </c>
      <c r="I2645" s="2">
        <v>44252.763194444444</v>
      </c>
      <c r="J2645" s="2">
        <v>44669.750694444447</v>
      </c>
      <c r="K2645" t="s">
        <v>48</v>
      </c>
    </row>
    <row r="2646" spans="1:11" x14ac:dyDescent="0.45">
      <c r="A2646">
        <v>2645</v>
      </c>
      <c r="F2646">
        <v>4570</v>
      </c>
      <c r="G2646">
        <v>4570</v>
      </c>
      <c r="H2646">
        <v>0</v>
      </c>
      <c r="I2646" s="2">
        <v>44252.765277777777</v>
      </c>
      <c r="J2646" s="2">
        <v>44692.791666666664</v>
      </c>
      <c r="K2646" t="s">
        <v>52</v>
      </c>
    </row>
    <row r="2647" spans="1:11" x14ac:dyDescent="0.45">
      <c r="A2647">
        <v>2646</v>
      </c>
      <c r="F2647">
        <v>260</v>
      </c>
      <c r="G2647">
        <v>560</v>
      </c>
      <c r="H2647">
        <v>300</v>
      </c>
      <c r="I2647" s="2">
        <v>44253.004861111112</v>
      </c>
      <c r="J2647" s="2">
        <v>44612.554861111108</v>
      </c>
      <c r="K2647" t="s">
        <v>271</v>
      </c>
    </row>
    <row r="2648" spans="1:11" x14ac:dyDescent="0.45">
      <c r="A2648">
        <v>2647</v>
      </c>
      <c r="B2648" s="1">
        <v>37478</v>
      </c>
      <c r="F2648">
        <v>12315</v>
      </c>
      <c r="G2648">
        <v>13115</v>
      </c>
      <c r="H2648">
        <v>800</v>
      </c>
      <c r="I2648" s="2">
        <v>44253.021527777775</v>
      </c>
      <c r="J2648" s="2">
        <v>44737.209722222222</v>
      </c>
      <c r="K2648" t="s">
        <v>46</v>
      </c>
    </row>
    <row r="2649" spans="1:11" x14ac:dyDescent="0.45">
      <c r="A2649">
        <v>2648</v>
      </c>
      <c r="F2649">
        <v>450</v>
      </c>
      <c r="G2649">
        <v>450</v>
      </c>
      <c r="H2649">
        <v>0</v>
      </c>
      <c r="I2649" s="2">
        <v>44253.419444444444</v>
      </c>
      <c r="J2649" s="2">
        <v>44584.961111111108</v>
      </c>
      <c r="K2649" t="s">
        <v>56</v>
      </c>
    </row>
    <row r="2650" spans="1:11" x14ac:dyDescent="0.45">
      <c r="A2650">
        <v>2649</v>
      </c>
      <c r="F2650">
        <v>260</v>
      </c>
      <c r="G2650">
        <v>560</v>
      </c>
      <c r="H2650">
        <v>300</v>
      </c>
      <c r="I2650" s="2">
        <v>44253.452777777777</v>
      </c>
      <c r="J2650" s="2">
        <v>44355.581944444442</v>
      </c>
      <c r="K2650" t="s">
        <v>544</v>
      </c>
    </row>
    <row r="2651" spans="1:11" x14ac:dyDescent="0.45">
      <c r="A2651">
        <v>2650</v>
      </c>
      <c r="B2651" s="1">
        <v>37412</v>
      </c>
      <c r="C2651" t="s">
        <v>28</v>
      </c>
      <c r="D2651" t="s">
        <v>38</v>
      </c>
      <c r="E2651">
        <v>22213</v>
      </c>
      <c r="F2651">
        <v>10285</v>
      </c>
      <c r="G2651">
        <v>10585</v>
      </c>
      <c r="H2651">
        <v>300</v>
      </c>
      <c r="I2651" s="2">
        <v>44253.45416666667</v>
      </c>
      <c r="J2651" s="2">
        <v>44667.560416666667</v>
      </c>
      <c r="K2651" t="s">
        <v>148</v>
      </c>
    </row>
    <row r="2652" spans="1:11" x14ac:dyDescent="0.45">
      <c r="A2652">
        <v>2651</v>
      </c>
      <c r="F2652">
        <v>2080</v>
      </c>
      <c r="G2652">
        <v>2380</v>
      </c>
      <c r="H2652">
        <v>300</v>
      </c>
      <c r="I2652" s="2">
        <v>44253.461111111108</v>
      </c>
      <c r="J2652" s="2">
        <v>44684.552777777775</v>
      </c>
      <c r="K2652" t="s">
        <v>56</v>
      </c>
    </row>
    <row r="2653" spans="1:11" x14ac:dyDescent="0.45">
      <c r="A2653">
        <v>2652</v>
      </c>
      <c r="F2653">
        <v>7035</v>
      </c>
      <c r="G2653">
        <v>7335</v>
      </c>
      <c r="H2653">
        <v>300</v>
      </c>
      <c r="I2653" s="2">
        <v>44253.462500000001</v>
      </c>
      <c r="J2653" s="2">
        <v>44696.966666666667</v>
      </c>
      <c r="K2653" t="s">
        <v>148</v>
      </c>
    </row>
    <row r="2654" spans="1:11" x14ac:dyDescent="0.45">
      <c r="A2654">
        <v>2653</v>
      </c>
      <c r="F2654">
        <v>4485</v>
      </c>
      <c r="G2654">
        <v>4485</v>
      </c>
      <c r="H2654">
        <v>0</v>
      </c>
      <c r="I2654" s="2">
        <v>44253.473611111112</v>
      </c>
      <c r="J2654" s="2">
        <v>44708.72152777778</v>
      </c>
      <c r="K2654" t="s">
        <v>33</v>
      </c>
    </row>
    <row r="2655" spans="1:11" x14ac:dyDescent="0.45">
      <c r="A2655">
        <v>2654</v>
      </c>
      <c r="B2655" s="1">
        <v>34128</v>
      </c>
      <c r="F2655">
        <v>350</v>
      </c>
      <c r="G2655">
        <v>350</v>
      </c>
      <c r="H2655">
        <v>0</v>
      </c>
      <c r="I2655" s="2">
        <v>44253.474305555559</v>
      </c>
      <c r="J2655" s="2">
        <v>44726.497916666667</v>
      </c>
      <c r="K2655" t="s">
        <v>13</v>
      </c>
    </row>
    <row r="2656" spans="1:11" x14ac:dyDescent="0.45">
      <c r="A2656">
        <v>2655</v>
      </c>
      <c r="F2656">
        <v>0</v>
      </c>
      <c r="G2656">
        <v>300</v>
      </c>
      <c r="H2656">
        <v>300</v>
      </c>
      <c r="I2656" s="2">
        <v>44253.491666666669</v>
      </c>
      <c r="K2656" t="s">
        <v>539</v>
      </c>
    </row>
    <row r="2657" spans="1:11" x14ac:dyDescent="0.45">
      <c r="A2657">
        <v>2656</v>
      </c>
      <c r="F2657">
        <v>1250</v>
      </c>
      <c r="G2657">
        <v>1250</v>
      </c>
      <c r="H2657">
        <v>0</v>
      </c>
      <c r="I2657" s="2">
        <v>44253.492361111108</v>
      </c>
      <c r="J2657" s="2">
        <v>44622.870833333334</v>
      </c>
      <c r="K2657" t="s">
        <v>56</v>
      </c>
    </row>
    <row r="2658" spans="1:11" x14ac:dyDescent="0.45">
      <c r="A2658">
        <v>2657</v>
      </c>
      <c r="F2658">
        <v>3045</v>
      </c>
      <c r="G2658">
        <v>3045</v>
      </c>
      <c r="H2658">
        <v>0</v>
      </c>
      <c r="I2658" s="2">
        <v>44253.508333333331</v>
      </c>
      <c r="J2658" s="2">
        <v>44338.647222222222</v>
      </c>
      <c r="K2658" t="s">
        <v>545</v>
      </c>
    </row>
    <row r="2659" spans="1:11" x14ac:dyDescent="0.45">
      <c r="A2659">
        <v>2658</v>
      </c>
      <c r="F2659">
        <v>150</v>
      </c>
      <c r="G2659">
        <v>450</v>
      </c>
      <c r="H2659">
        <v>300</v>
      </c>
      <c r="I2659" s="2">
        <v>44253.554861111108</v>
      </c>
      <c r="J2659" s="2">
        <v>44688.604166666664</v>
      </c>
      <c r="K2659" t="s">
        <v>30</v>
      </c>
    </row>
    <row r="2660" spans="1:11" x14ac:dyDescent="0.45">
      <c r="A2660">
        <v>2659</v>
      </c>
      <c r="F2660">
        <v>300</v>
      </c>
      <c r="G2660">
        <v>300</v>
      </c>
      <c r="H2660">
        <v>0</v>
      </c>
      <c r="I2660" s="2">
        <v>44253.591666666667</v>
      </c>
      <c r="J2660" s="2">
        <v>44613.742361111108</v>
      </c>
      <c r="K2660" t="s">
        <v>56</v>
      </c>
    </row>
    <row r="2661" spans="1:11" x14ac:dyDescent="0.45">
      <c r="A2661">
        <v>2660</v>
      </c>
      <c r="F2661">
        <v>90</v>
      </c>
      <c r="G2661">
        <v>390</v>
      </c>
      <c r="H2661">
        <v>300</v>
      </c>
      <c r="I2661" s="2">
        <v>44253.611805555556</v>
      </c>
      <c r="J2661" s="2">
        <v>44528.896527777775</v>
      </c>
      <c r="K2661" t="s">
        <v>48</v>
      </c>
    </row>
    <row r="2662" spans="1:11" x14ac:dyDescent="0.45">
      <c r="A2662">
        <v>2661</v>
      </c>
      <c r="F2662">
        <v>1780</v>
      </c>
      <c r="G2662">
        <v>1780</v>
      </c>
      <c r="H2662">
        <v>0</v>
      </c>
      <c r="I2662" s="2">
        <v>44253.615972222222</v>
      </c>
      <c r="J2662" s="2">
        <v>44666.803472222222</v>
      </c>
      <c r="K2662" t="s">
        <v>30</v>
      </c>
    </row>
    <row r="2663" spans="1:11" x14ac:dyDescent="0.45">
      <c r="A2663">
        <v>2662</v>
      </c>
      <c r="F2663">
        <v>920</v>
      </c>
      <c r="G2663">
        <v>920</v>
      </c>
      <c r="H2663">
        <v>0</v>
      </c>
      <c r="I2663" s="2">
        <v>44253.633333333331</v>
      </c>
      <c r="J2663" s="2">
        <v>44742.472916666666</v>
      </c>
      <c r="K2663" t="s">
        <v>48</v>
      </c>
    </row>
    <row r="2664" spans="1:11" x14ac:dyDescent="0.45">
      <c r="A2664">
        <v>2663</v>
      </c>
      <c r="B2664" s="1">
        <v>7696</v>
      </c>
      <c r="F2664">
        <v>110</v>
      </c>
      <c r="G2664">
        <v>425</v>
      </c>
      <c r="H2664">
        <v>315</v>
      </c>
      <c r="I2664" s="2">
        <v>44253.636805555558</v>
      </c>
      <c r="J2664" s="2">
        <v>44315.552777777775</v>
      </c>
      <c r="K2664" t="s">
        <v>546</v>
      </c>
    </row>
    <row r="2665" spans="1:11" x14ac:dyDescent="0.45">
      <c r="A2665">
        <v>2664</v>
      </c>
      <c r="F2665">
        <v>1120</v>
      </c>
      <c r="G2665">
        <v>1120</v>
      </c>
      <c r="H2665">
        <v>0</v>
      </c>
      <c r="I2665" s="2">
        <v>44253.675000000003</v>
      </c>
      <c r="J2665" s="2">
        <v>44666.584027777775</v>
      </c>
      <c r="K2665" t="s">
        <v>56</v>
      </c>
    </row>
    <row r="2666" spans="1:11" x14ac:dyDescent="0.45">
      <c r="A2666">
        <v>2665</v>
      </c>
      <c r="F2666">
        <v>1650</v>
      </c>
      <c r="G2666">
        <v>1650</v>
      </c>
      <c r="H2666">
        <v>0</v>
      </c>
      <c r="I2666" s="2">
        <v>44253.677083333336</v>
      </c>
      <c r="J2666" s="2">
        <v>44604.70208333333</v>
      </c>
      <c r="K2666" t="s">
        <v>46</v>
      </c>
    </row>
    <row r="2667" spans="1:11" x14ac:dyDescent="0.45">
      <c r="A2667">
        <v>2666</v>
      </c>
      <c r="F2667">
        <v>20</v>
      </c>
      <c r="G2667">
        <v>320</v>
      </c>
      <c r="H2667">
        <v>300</v>
      </c>
      <c r="I2667" s="2">
        <v>44253.747916666667</v>
      </c>
      <c r="J2667" s="2">
        <v>44563.793749999997</v>
      </c>
      <c r="K2667" t="s">
        <v>29</v>
      </c>
    </row>
    <row r="2668" spans="1:11" x14ac:dyDescent="0.45">
      <c r="A2668">
        <v>2667</v>
      </c>
      <c r="F2668">
        <v>1570</v>
      </c>
      <c r="G2668">
        <v>1870</v>
      </c>
      <c r="H2668">
        <v>300</v>
      </c>
      <c r="I2668" s="2">
        <v>44253.790277777778</v>
      </c>
      <c r="J2668" s="2">
        <v>44670.759027777778</v>
      </c>
      <c r="K2668" t="s">
        <v>56</v>
      </c>
    </row>
    <row r="2669" spans="1:11" x14ac:dyDescent="0.45">
      <c r="A2669">
        <v>2668</v>
      </c>
      <c r="F2669">
        <v>560</v>
      </c>
      <c r="G2669">
        <v>1320</v>
      </c>
      <c r="H2669">
        <v>760</v>
      </c>
      <c r="I2669" s="2">
        <v>44253.809027777781</v>
      </c>
      <c r="J2669" s="2">
        <v>44643.386111111111</v>
      </c>
      <c r="K2669" t="s">
        <v>547</v>
      </c>
    </row>
    <row r="2670" spans="1:11" x14ac:dyDescent="0.45">
      <c r="A2670">
        <v>2669</v>
      </c>
      <c r="C2670" t="s">
        <v>28</v>
      </c>
      <c r="D2670" t="s">
        <v>21</v>
      </c>
      <c r="E2670">
        <v>27104</v>
      </c>
      <c r="F2670">
        <v>55</v>
      </c>
      <c r="G2670">
        <v>2055</v>
      </c>
      <c r="H2670">
        <v>2000</v>
      </c>
      <c r="I2670" s="2">
        <v>44253.821527777778</v>
      </c>
      <c r="J2670" s="2">
        <v>44335.390277777777</v>
      </c>
      <c r="K2670" t="s">
        <v>548</v>
      </c>
    </row>
    <row r="2671" spans="1:11" x14ac:dyDescent="0.45">
      <c r="A2671">
        <v>2670</v>
      </c>
      <c r="F2671">
        <v>1420</v>
      </c>
      <c r="G2671">
        <v>1420</v>
      </c>
      <c r="H2671">
        <v>0</v>
      </c>
      <c r="I2671" s="2">
        <v>44253.845833333333</v>
      </c>
      <c r="J2671" s="2">
        <v>44686.59652777778</v>
      </c>
      <c r="K2671" t="s">
        <v>105</v>
      </c>
    </row>
    <row r="2672" spans="1:11" x14ac:dyDescent="0.45">
      <c r="A2672">
        <v>2671</v>
      </c>
      <c r="F2672">
        <v>635</v>
      </c>
      <c r="G2672">
        <v>635</v>
      </c>
      <c r="H2672">
        <v>0</v>
      </c>
      <c r="I2672" s="2">
        <v>44253.881944444445</v>
      </c>
      <c r="J2672" s="2">
        <v>44259.643750000003</v>
      </c>
      <c r="K2672" t="s">
        <v>549</v>
      </c>
    </row>
    <row r="2673" spans="1:11" x14ac:dyDescent="0.45">
      <c r="A2673">
        <v>2672</v>
      </c>
      <c r="F2673">
        <v>1330</v>
      </c>
      <c r="G2673">
        <v>1630</v>
      </c>
      <c r="H2673">
        <v>300</v>
      </c>
      <c r="I2673" s="2">
        <v>44253.890277777777</v>
      </c>
      <c r="J2673" s="2">
        <v>44645.75277777778</v>
      </c>
      <c r="K2673" t="s">
        <v>30</v>
      </c>
    </row>
    <row r="2674" spans="1:11" x14ac:dyDescent="0.45">
      <c r="A2674">
        <v>2673</v>
      </c>
      <c r="F2674">
        <v>1105</v>
      </c>
      <c r="G2674">
        <v>1105</v>
      </c>
      <c r="H2674">
        <v>0</v>
      </c>
      <c r="I2674" s="2">
        <v>44253.92083333333</v>
      </c>
      <c r="J2674" s="2">
        <v>44670.75277777778</v>
      </c>
      <c r="K2674" t="s">
        <v>48</v>
      </c>
    </row>
    <row r="2675" spans="1:11" x14ac:dyDescent="0.45">
      <c r="A2675">
        <v>2674</v>
      </c>
      <c r="F2675">
        <v>600</v>
      </c>
      <c r="G2675">
        <v>600</v>
      </c>
      <c r="H2675">
        <v>0</v>
      </c>
      <c r="I2675" s="2">
        <v>44254.352083333331</v>
      </c>
      <c r="J2675" s="2">
        <v>44633.45</v>
      </c>
      <c r="K2675" t="s">
        <v>46</v>
      </c>
    </row>
    <row r="2676" spans="1:11" x14ac:dyDescent="0.45">
      <c r="A2676">
        <v>2675</v>
      </c>
      <c r="F2676">
        <v>300</v>
      </c>
      <c r="G2676">
        <v>300</v>
      </c>
      <c r="H2676">
        <v>0</v>
      </c>
      <c r="I2676" s="2">
        <v>44254.447222222225</v>
      </c>
      <c r="J2676" s="2">
        <v>44260.386111111111</v>
      </c>
      <c r="K2676" t="s">
        <v>542</v>
      </c>
    </row>
    <row r="2677" spans="1:11" x14ac:dyDescent="0.45">
      <c r="A2677">
        <v>2676</v>
      </c>
      <c r="B2677" s="1">
        <v>44521</v>
      </c>
      <c r="F2677">
        <v>325</v>
      </c>
      <c r="G2677">
        <v>3525</v>
      </c>
      <c r="H2677">
        <v>3200</v>
      </c>
      <c r="I2677" s="2">
        <v>44254.465277777781</v>
      </c>
      <c r="J2677" s="2">
        <v>44347.449305555558</v>
      </c>
      <c r="K2677" t="s">
        <v>550</v>
      </c>
    </row>
    <row r="2678" spans="1:11" x14ac:dyDescent="0.45">
      <c r="A2678">
        <v>2677</v>
      </c>
      <c r="F2678">
        <v>1520</v>
      </c>
      <c r="G2678">
        <v>1820</v>
      </c>
      <c r="H2678">
        <v>300</v>
      </c>
      <c r="I2678" s="2">
        <v>44254.479861111111</v>
      </c>
      <c r="J2678" s="2">
        <v>44668.55</v>
      </c>
      <c r="K2678" t="s">
        <v>48</v>
      </c>
    </row>
    <row r="2679" spans="1:11" x14ac:dyDescent="0.45">
      <c r="A2679">
        <v>2678</v>
      </c>
      <c r="F2679">
        <v>320</v>
      </c>
      <c r="G2679">
        <v>320</v>
      </c>
      <c r="H2679">
        <v>0</v>
      </c>
      <c r="I2679" s="2">
        <v>44254.54583333333</v>
      </c>
      <c r="J2679" s="2">
        <v>44319.305555555555</v>
      </c>
      <c r="K2679" t="s">
        <v>530</v>
      </c>
    </row>
    <row r="2680" spans="1:11" x14ac:dyDescent="0.45">
      <c r="A2680">
        <v>2679</v>
      </c>
      <c r="F2680">
        <v>660</v>
      </c>
      <c r="G2680">
        <v>660</v>
      </c>
      <c r="H2680">
        <v>0</v>
      </c>
      <c r="I2680" s="2">
        <v>44254.546527777777</v>
      </c>
      <c r="J2680" s="2">
        <v>44312.522916666669</v>
      </c>
      <c r="K2680" t="s">
        <v>497</v>
      </c>
    </row>
    <row r="2681" spans="1:11" x14ac:dyDescent="0.45">
      <c r="A2681">
        <v>2680</v>
      </c>
      <c r="F2681">
        <v>480</v>
      </c>
      <c r="G2681">
        <v>480</v>
      </c>
      <c r="H2681">
        <v>0</v>
      </c>
      <c r="I2681" s="2">
        <v>44254.620138888888</v>
      </c>
      <c r="J2681" s="2">
        <v>44324.660416666666</v>
      </c>
      <c r="K2681" t="s">
        <v>551</v>
      </c>
    </row>
    <row r="2682" spans="1:11" x14ac:dyDescent="0.45">
      <c r="A2682">
        <v>2681</v>
      </c>
      <c r="B2682" s="1">
        <v>37533</v>
      </c>
      <c r="F2682">
        <v>3310</v>
      </c>
      <c r="G2682">
        <v>3310</v>
      </c>
      <c r="H2682">
        <v>0</v>
      </c>
      <c r="I2682" s="2">
        <v>44254.649305555555</v>
      </c>
      <c r="J2682" s="2">
        <v>44683.417361111111</v>
      </c>
      <c r="K2682" t="s">
        <v>13</v>
      </c>
    </row>
    <row r="2683" spans="1:11" x14ac:dyDescent="0.45">
      <c r="A2683">
        <v>2682</v>
      </c>
      <c r="F2683">
        <v>975</v>
      </c>
      <c r="G2683">
        <v>975</v>
      </c>
      <c r="H2683">
        <v>0</v>
      </c>
      <c r="I2683" s="2">
        <v>44254.671527777777</v>
      </c>
      <c r="J2683" s="2">
        <v>44670.527777777781</v>
      </c>
      <c r="K2683" t="s">
        <v>235</v>
      </c>
    </row>
    <row r="2684" spans="1:11" x14ac:dyDescent="0.45">
      <c r="A2684">
        <v>2683</v>
      </c>
      <c r="F2684">
        <v>10</v>
      </c>
      <c r="G2684">
        <v>810</v>
      </c>
      <c r="H2684">
        <v>800</v>
      </c>
      <c r="I2684" s="2">
        <v>44254.908333333333</v>
      </c>
      <c r="J2684" s="2">
        <v>44681.488194444442</v>
      </c>
      <c r="K2684" t="s">
        <v>30</v>
      </c>
    </row>
    <row r="2685" spans="1:11" x14ac:dyDescent="0.45">
      <c r="A2685">
        <v>2684</v>
      </c>
      <c r="F2685">
        <v>370</v>
      </c>
      <c r="G2685">
        <v>720</v>
      </c>
      <c r="H2685">
        <v>350</v>
      </c>
      <c r="I2685" s="2">
        <v>44255.629861111112</v>
      </c>
      <c r="J2685" s="2">
        <v>44679.379861111112</v>
      </c>
      <c r="K2685" t="s">
        <v>131</v>
      </c>
    </row>
    <row r="2686" spans="1:11" x14ac:dyDescent="0.45">
      <c r="A2686">
        <v>2685</v>
      </c>
      <c r="F2686">
        <v>1820</v>
      </c>
      <c r="G2686">
        <v>2120</v>
      </c>
      <c r="H2686">
        <v>300</v>
      </c>
      <c r="I2686" s="2">
        <v>44255.654166666667</v>
      </c>
      <c r="J2686" s="2">
        <v>44664.438888888886</v>
      </c>
      <c r="K2686" t="s">
        <v>552</v>
      </c>
    </row>
    <row r="2687" spans="1:11" x14ac:dyDescent="0.45">
      <c r="A2687">
        <v>2686</v>
      </c>
      <c r="B2687" s="1">
        <v>36082</v>
      </c>
      <c r="F2687">
        <v>1580</v>
      </c>
      <c r="G2687">
        <v>1580</v>
      </c>
      <c r="H2687">
        <v>0</v>
      </c>
      <c r="I2687" s="2">
        <v>44255.661805555559</v>
      </c>
      <c r="J2687" s="2">
        <v>44635.695833333331</v>
      </c>
      <c r="K2687" t="s">
        <v>29</v>
      </c>
    </row>
    <row r="2688" spans="1:11" x14ac:dyDescent="0.45">
      <c r="A2688">
        <v>2687</v>
      </c>
      <c r="F2688">
        <v>1035</v>
      </c>
      <c r="G2688">
        <v>1035</v>
      </c>
      <c r="H2688">
        <v>0</v>
      </c>
      <c r="I2688" s="2">
        <v>44255.703472222223</v>
      </c>
      <c r="J2688" s="2">
        <v>44610.661805555559</v>
      </c>
      <c r="K2688" t="s">
        <v>33</v>
      </c>
    </row>
    <row r="2689" spans="1:11" x14ac:dyDescent="0.45">
      <c r="A2689">
        <v>2688</v>
      </c>
      <c r="F2689">
        <v>750</v>
      </c>
      <c r="G2689">
        <v>1050</v>
      </c>
      <c r="H2689">
        <v>300</v>
      </c>
      <c r="I2689" s="2">
        <v>44255.704861111109</v>
      </c>
      <c r="J2689" s="2">
        <v>44603.745833333334</v>
      </c>
      <c r="K2689" t="s">
        <v>56</v>
      </c>
    </row>
    <row r="2690" spans="1:11" x14ac:dyDescent="0.45">
      <c r="A2690">
        <v>2689</v>
      </c>
      <c r="F2690">
        <v>230</v>
      </c>
      <c r="G2690">
        <v>530</v>
      </c>
      <c r="H2690">
        <v>300</v>
      </c>
      <c r="I2690" s="2">
        <v>44255.710416666669</v>
      </c>
      <c r="J2690" s="2">
        <v>44323.436805555553</v>
      </c>
      <c r="K2690" t="s">
        <v>553</v>
      </c>
    </row>
    <row r="2691" spans="1:11" x14ac:dyDescent="0.45">
      <c r="A2691">
        <v>2690</v>
      </c>
      <c r="F2691">
        <v>1400</v>
      </c>
      <c r="G2691">
        <v>1400</v>
      </c>
      <c r="H2691">
        <v>0</v>
      </c>
      <c r="I2691" s="2">
        <v>44255.823611111111</v>
      </c>
      <c r="J2691" s="2">
        <v>44695.477777777778</v>
      </c>
      <c r="K2691" t="s">
        <v>56</v>
      </c>
    </row>
    <row r="2692" spans="1:11" x14ac:dyDescent="0.45">
      <c r="A2692">
        <v>2691</v>
      </c>
      <c r="F2692">
        <v>470</v>
      </c>
      <c r="G2692">
        <v>470</v>
      </c>
      <c r="H2692">
        <v>0</v>
      </c>
      <c r="I2692" s="2">
        <v>44256.336111111108</v>
      </c>
      <c r="J2692" s="2">
        <v>44513.394444444442</v>
      </c>
      <c r="K2692" t="s">
        <v>554</v>
      </c>
    </row>
    <row r="2693" spans="1:11" x14ac:dyDescent="0.45">
      <c r="A2693">
        <v>2692</v>
      </c>
      <c r="F2693">
        <v>930</v>
      </c>
      <c r="G2693">
        <v>930</v>
      </c>
      <c r="H2693">
        <v>0</v>
      </c>
      <c r="I2693" s="2">
        <v>44256.395833333336</v>
      </c>
      <c r="J2693" s="2">
        <v>44622.870833333334</v>
      </c>
      <c r="K2693" t="s">
        <v>30</v>
      </c>
    </row>
    <row r="2694" spans="1:11" x14ac:dyDescent="0.45">
      <c r="A2694">
        <v>2693</v>
      </c>
      <c r="F2694">
        <v>3560</v>
      </c>
      <c r="G2694">
        <v>3860</v>
      </c>
      <c r="H2694">
        <v>300</v>
      </c>
      <c r="I2694" s="2">
        <v>44256.414583333331</v>
      </c>
      <c r="J2694" s="2">
        <v>44680.666666666664</v>
      </c>
      <c r="K2694" t="s">
        <v>48</v>
      </c>
    </row>
    <row r="2695" spans="1:11" x14ac:dyDescent="0.45">
      <c r="A2695">
        <v>2694</v>
      </c>
      <c r="F2695">
        <v>1520</v>
      </c>
      <c r="G2695">
        <v>1670</v>
      </c>
      <c r="H2695">
        <v>150</v>
      </c>
      <c r="I2695" s="2">
        <v>44256.416666666664</v>
      </c>
      <c r="J2695" s="2">
        <v>44677.299305555556</v>
      </c>
      <c r="K2695" t="s">
        <v>29</v>
      </c>
    </row>
    <row r="2696" spans="1:11" x14ac:dyDescent="0.45">
      <c r="A2696">
        <v>2695</v>
      </c>
      <c r="F2696">
        <v>330</v>
      </c>
      <c r="G2696">
        <v>330</v>
      </c>
      <c r="H2696">
        <v>0</v>
      </c>
      <c r="I2696" s="2">
        <v>44256.459027777775</v>
      </c>
      <c r="J2696" s="2">
        <v>44645.771527777775</v>
      </c>
      <c r="K2696" t="s">
        <v>48</v>
      </c>
    </row>
    <row r="2697" spans="1:11" x14ac:dyDescent="0.45">
      <c r="A2697">
        <v>2696</v>
      </c>
      <c r="F2697">
        <v>0</v>
      </c>
      <c r="G2697">
        <v>300</v>
      </c>
      <c r="H2697">
        <v>300</v>
      </c>
      <c r="I2697" s="2">
        <v>44256.522222222222</v>
      </c>
      <c r="J2697" s="2">
        <v>44260.84097222222</v>
      </c>
      <c r="K2697" t="s">
        <v>555</v>
      </c>
    </row>
    <row r="2698" spans="1:11" x14ac:dyDescent="0.45">
      <c r="A2698">
        <v>2697</v>
      </c>
      <c r="F2698">
        <v>460</v>
      </c>
      <c r="G2698">
        <v>460</v>
      </c>
      <c r="H2698">
        <v>0</v>
      </c>
      <c r="I2698" s="2">
        <v>44256.524305555555</v>
      </c>
      <c r="J2698" s="2">
        <v>44260.902777777781</v>
      </c>
      <c r="K2698" t="s">
        <v>554</v>
      </c>
    </row>
    <row r="2699" spans="1:11" x14ac:dyDescent="0.45">
      <c r="A2699">
        <v>2698</v>
      </c>
      <c r="F2699">
        <v>350</v>
      </c>
      <c r="G2699">
        <v>350</v>
      </c>
      <c r="H2699">
        <v>0</v>
      </c>
      <c r="I2699" s="2">
        <v>44256.526388888888</v>
      </c>
      <c r="J2699" s="2">
        <v>44688.711111111108</v>
      </c>
      <c r="K2699" t="s">
        <v>56</v>
      </c>
    </row>
    <row r="2700" spans="1:11" x14ac:dyDescent="0.45">
      <c r="A2700">
        <v>2699</v>
      </c>
      <c r="F2700">
        <v>1650</v>
      </c>
      <c r="G2700">
        <v>2650</v>
      </c>
      <c r="H2700">
        <v>1000</v>
      </c>
      <c r="I2700" s="2">
        <v>44256.540277777778</v>
      </c>
      <c r="J2700" s="2">
        <v>44687.78125</v>
      </c>
      <c r="K2700" t="s">
        <v>52</v>
      </c>
    </row>
    <row r="2701" spans="1:11" x14ac:dyDescent="0.45">
      <c r="A2701">
        <v>2700</v>
      </c>
      <c r="F2701">
        <v>100</v>
      </c>
      <c r="G2701">
        <v>400</v>
      </c>
      <c r="H2701">
        <v>300</v>
      </c>
      <c r="I2701" s="2">
        <v>44256.589583333334</v>
      </c>
      <c r="J2701" s="2">
        <v>44586.59652777778</v>
      </c>
      <c r="K2701" t="s">
        <v>115</v>
      </c>
    </row>
    <row r="2702" spans="1:11" x14ac:dyDescent="0.45">
      <c r="A2702">
        <v>2701</v>
      </c>
      <c r="F2702">
        <v>300</v>
      </c>
      <c r="G2702">
        <v>300</v>
      </c>
      <c r="H2702">
        <v>0</v>
      </c>
      <c r="I2702" s="2">
        <v>44256.600694444445</v>
      </c>
      <c r="K2702" t="s">
        <v>478</v>
      </c>
    </row>
    <row r="2703" spans="1:11" x14ac:dyDescent="0.45">
      <c r="A2703">
        <v>2702</v>
      </c>
      <c r="F2703">
        <v>3500</v>
      </c>
      <c r="G2703">
        <v>3500</v>
      </c>
      <c r="H2703">
        <v>0</v>
      </c>
      <c r="I2703" s="2">
        <v>44256.679166666669</v>
      </c>
      <c r="J2703" s="2">
        <v>44712.513888888891</v>
      </c>
      <c r="K2703" t="s">
        <v>556</v>
      </c>
    </row>
    <row r="2704" spans="1:11" x14ac:dyDescent="0.45">
      <c r="A2704">
        <v>2703</v>
      </c>
      <c r="F2704">
        <v>300</v>
      </c>
      <c r="G2704">
        <v>300</v>
      </c>
      <c r="H2704">
        <v>0</v>
      </c>
      <c r="I2704" s="2">
        <v>44256.754166666666</v>
      </c>
      <c r="J2704" s="2">
        <v>44618.806250000001</v>
      </c>
      <c r="K2704" t="s">
        <v>48</v>
      </c>
    </row>
    <row r="2705" spans="1:11" x14ac:dyDescent="0.45">
      <c r="A2705">
        <v>2704</v>
      </c>
      <c r="F2705">
        <v>710</v>
      </c>
      <c r="G2705">
        <v>710</v>
      </c>
      <c r="H2705">
        <v>0</v>
      </c>
      <c r="I2705" s="2">
        <v>44256.763194444444</v>
      </c>
      <c r="J2705" s="2">
        <v>44578.965277777781</v>
      </c>
      <c r="K2705" t="s">
        <v>56</v>
      </c>
    </row>
    <row r="2706" spans="1:11" x14ac:dyDescent="0.45">
      <c r="A2706">
        <v>2705</v>
      </c>
      <c r="F2706">
        <v>20</v>
      </c>
      <c r="G2706">
        <v>320</v>
      </c>
      <c r="H2706">
        <v>300</v>
      </c>
      <c r="I2706" s="2">
        <v>44256.765277777777</v>
      </c>
      <c r="J2706" s="2">
        <v>44324.691666666666</v>
      </c>
      <c r="K2706" t="s">
        <v>555</v>
      </c>
    </row>
    <row r="2707" spans="1:11" x14ac:dyDescent="0.45">
      <c r="A2707">
        <v>2706</v>
      </c>
      <c r="F2707">
        <v>350</v>
      </c>
      <c r="G2707">
        <v>350</v>
      </c>
      <c r="H2707">
        <v>0</v>
      </c>
      <c r="I2707" s="2">
        <v>44256.770833333336</v>
      </c>
      <c r="K2707" t="s">
        <v>557</v>
      </c>
    </row>
    <row r="2708" spans="1:11" x14ac:dyDescent="0.45">
      <c r="A2708">
        <v>2707</v>
      </c>
      <c r="F2708">
        <v>670</v>
      </c>
      <c r="G2708">
        <v>670</v>
      </c>
      <c r="H2708">
        <v>0</v>
      </c>
      <c r="I2708" s="2">
        <v>44256.772916666669</v>
      </c>
      <c r="J2708" s="2">
        <v>44664.361111111109</v>
      </c>
      <c r="K2708" t="s">
        <v>30</v>
      </c>
    </row>
    <row r="2709" spans="1:11" x14ac:dyDescent="0.45">
      <c r="A2709">
        <v>2708</v>
      </c>
      <c r="F2709">
        <v>4200</v>
      </c>
      <c r="G2709">
        <v>4200</v>
      </c>
      <c r="H2709">
        <v>0</v>
      </c>
      <c r="I2709" s="2">
        <v>44256.85</v>
      </c>
      <c r="J2709" s="2">
        <v>44732.787499999999</v>
      </c>
      <c r="K2709" t="s">
        <v>29</v>
      </c>
    </row>
    <row r="2710" spans="1:11" x14ac:dyDescent="0.45">
      <c r="A2710">
        <v>2709</v>
      </c>
      <c r="F2710">
        <v>1500</v>
      </c>
      <c r="G2710">
        <v>1500</v>
      </c>
      <c r="H2710">
        <v>0</v>
      </c>
      <c r="I2710" s="2">
        <v>44256.854166666664</v>
      </c>
      <c r="J2710" s="2">
        <v>44636.470833333333</v>
      </c>
      <c r="K2710" t="s">
        <v>33</v>
      </c>
    </row>
    <row r="2711" spans="1:11" x14ac:dyDescent="0.45">
      <c r="A2711">
        <v>2710</v>
      </c>
      <c r="B2711" s="1">
        <v>44329</v>
      </c>
      <c r="F2711">
        <v>410</v>
      </c>
      <c r="G2711">
        <v>410</v>
      </c>
      <c r="H2711">
        <v>0</v>
      </c>
      <c r="I2711" s="2">
        <v>44256.863888888889</v>
      </c>
      <c r="J2711" s="2">
        <v>44634.417361111111</v>
      </c>
      <c r="K2711" t="s">
        <v>106</v>
      </c>
    </row>
    <row r="2712" spans="1:11" x14ac:dyDescent="0.45">
      <c r="A2712">
        <v>2711</v>
      </c>
      <c r="F2712">
        <v>1630</v>
      </c>
      <c r="G2712">
        <v>1630</v>
      </c>
      <c r="H2712">
        <v>0</v>
      </c>
      <c r="I2712" s="2">
        <v>44256.877083333333</v>
      </c>
      <c r="J2712" s="2">
        <v>44683.529166666667</v>
      </c>
      <c r="K2712" t="s">
        <v>56</v>
      </c>
    </row>
    <row r="2713" spans="1:11" x14ac:dyDescent="0.45">
      <c r="A2713">
        <v>2712</v>
      </c>
      <c r="F2713">
        <v>410</v>
      </c>
      <c r="G2713">
        <v>410</v>
      </c>
      <c r="H2713">
        <v>0</v>
      </c>
      <c r="I2713" s="2">
        <v>44256.879166666666</v>
      </c>
      <c r="J2713" s="2">
        <v>44583.799305555556</v>
      </c>
      <c r="K2713" t="s">
        <v>56</v>
      </c>
    </row>
    <row r="2714" spans="1:11" x14ac:dyDescent="0.45">
      <c r="A2714">
        <v>2713</v>
      </c>
      <c r="F2714">
        <v>0</v>
      </c>
      <c r="G2714">
        <v>300</v>
      </c>
      <c r="H2714">
        <v>300</v>
      </c>
      <c r="I2714" s="2">
        <v>44256.885416666664</v>
      </c>
      <c r="K2714" t="s">
        <v>555</v>
      </c>
    </row>
    <row r="2715" spans="1:11" x14ac:dyDescent="0.45">
      <c r="A2715">
        <v>2714</v>
      </c>
      <c r="F2715">
        <v>340</v>
      </c>
      <c r="G2715">
        <v>340</v>
      </c>
      <c r="H2715">
        <v>0</v>
      </c>
      <c r="I2715" s="2">
        <v>44256.896527777775</v>
      </c>
      <c r="J2715" s="2">
        <v>44659.916666666664</v>
      </c>
      <c r="K2715" t="s">
        <v>56</v>
      </c>
    </row>
    <row r="2716" spans="1:11" x14ac:dyDescent="0.45">
      <c r="A2716">
        <v>2715</v>
      </c>
      <c r="F2716">
        <v>1060</v>
      </c>
      <c r="G2716">
        <v>1060</v>
      </c>
      <c r="H2716">
        <v>0</v>
      </c>
      <c r="I2716" s="2">
        <v>44256.901388888888</v>
      </c>
      <c r="J2716" s="2">
        <v>44669.996527777781</v>
      </c>
      <c r="K2716" t="s">
        <v>56</v>
      </c>
    </row>
    <row r="2717" spans="1:11" x14ac:dyDescent="0.45">
      <c r="A2717">
        <v>2716</v>
      </c>
      <c r="F2717">
        <v>300</v>
      </c>
      <c r="G2717">
        <v>300</v>
      </c>
      <c r="H2717">
        <v>0</v>
      </c>
      <c r="I2717" s="2">
        <v>44256.927777777775</v>
      </c>
      <c r="J2717" s="2">
        <v>44258.550694444442</v>
      </c>
      <c r="K2717" t="s">
        <v>554</v>
      </c>
    </row>
    <row r="2718" spans="1:11" x14ac:dyDescent="0.45">
      <c r="A2718">
        <v>2717</v>
      </c>
      <c r="B2718" s="1">
        <v>36973</v>
      </c>
      <c r="C2718" t="s">
        <v>558</v>
      </c>
      <c r="D2718" t="s">
        <v>21</v>
      </c>
      <c r="E2718">
        <v>27406</v>
      </c>
      <c r="F2718">
        <v>2620</v>
      </c>
      <c r="G2718">
        <v>2620</v>
      </c>
      <c r="H2718">
        <v>0</v>
      </c>
      <c r="I2718" s="2">
        <v>44256.928472222222</v>
      </c>
      <c r="J2718" s="2">
        <v>44715.856944444444</v>
      </c>
      <c r="K2718" t="s">
        <v>48</v>
      </c>
    </row>
    <row r="2719" spans="1:11" x14ac:dyDescent="0.45">
      <c r="A2719">
        <v>2718</v>
      </c>
      <c r="B2719" s="1">
        <v>36539</v>
      </c>
      <c r="C2719" t="s">
        <v>559</v>
      </c>
      <c r="D2719" t="s">
        <v>208</v>
      </c>
      <c r="E2719">
        <v>13492</v>
      </c>
      <c r="F2719">
        <v>2680</v>
      </c>
      <c r="G2719">
        <v>2680</v>
      </c>
      <c r="H2719">
        <v>0</v>
      </c>
      <c r="I2719" s="2">
        <v>44256.935416666667</v>
      </c>
      <c r="J2719" s="2">
        <v>44660.657638888886</v>
      </c>
      <c r="K2719" t="s">
        <v>52</v>
      </c>
    </row>
    <row r="2720" spans="1:11" x14ac:dyDescent="0.45">
      <c r="A2720">
        <v>2719</v>
      </c>
      <c r="F2720">
        <v>450</v>
      </c>
      <c r="G2720">
        <v>450</v>
      </c>
      <c r="H2720">
        <v>0</v>
      </c>
      <c r="I2720" s="2">
        <v>44256.956944444442</v>
      </c>
      <c r="K2720" t="s">
        <v>554</v>
      </c>
    </row>
    <row r="2721" spans="1:11" x14ac:dyDescent="0.45">
      <c r="A2721">
        <v>2720</v>
      </c>
      <c r="F2721">
        <v>300</v>
      </c>
      <c r="G2721">
        <v>300</v>
      </c>
      <c r="H2721">
        <v>0</v>
      </c>
      <c r="I2721" s="2">
        <v>44256.958333333336</v>
      </c>
      <c r="J2721" s="2">
        <v>44258.744444444441</v>
      </c>
      <c r="K2721" t="s">
        <v>554</v>
      </c>
    </row>
    <row r="2722" spans="1:11" x14ac:dyDescent="0.45">
      <c r="A2722">
        <v>2721</v>
      </c>
      <c r="F2722">
        <v>320</v>
      </c>
      <c r="G2722">
        <v>320</v>
      </c>
      <c r="H2722">
        <v>0</v>
      </c>
      <c r="I2722" s="2">
        <v>44256.958333333336</v>
      </c>
      <c r="J2722" s="2">
        <v>44318.697222222225</v>
      </c>
      <c r="K2722" t="s">
        <v>554</v>
      </c>
    </row>
    <row r="2723" spans="1:11" x14ac:dyDescent="0.45">
      <c r="A2723">
        <v>2722</v>
      </c>
      <c r="F2723">
        <v>1200</v>
      </c>
      <c r="G2723">
        <v>1200</v>
      </c>
      <c r="H2723">
        <v>0</v>
      </c>
      <c r="I2723" s="2">
        <v>44256.958333333336</v>
      </c>
      <c r="J2723" s="2">
        <v>44583.613194444442</v>
      </c>
      <c r="K2723" t="s">
        <v>560</v>
      </c>
    </row>
    <row r="2724" spans="1:11" x14ac:dyDescent="0.45">
      <c r="A2724">
        <v>2723</v>
      </c>
      <c r="F2724">
        <v>450</v>
      </c>
      <c r="G2724">
        <v>450</v>
      </c>
      <c r="H2724">
        <v>0</v>
      </c>
      <c r="I2724" s="2">
        <v>44256.960416666669</v>
      </c>
      <c r="J2724" s="2">
        <v>44260.90347222222</v>
      </c>
      <c r="K2724" t="s">
        <v>554</v>
      </c>
    </row>
    <row r="2725" spans="1:11" x14ac:dyDescent="0.45">
      <c r="A2725">
        <v>2724</v>
      </c>
      <c r="F2725">
        <v>300</v>
      </c>
      <c r="G2725">
        <v>300</v>
      </c>
      <c r="H2725">
        <v>0</v>
      </c>
      <c r="I2725" s="2">
        <v>44257.027083333334</v>
      </c>
      <c r="J2725" s="2">
        <v>44258.556944444441</v>
      </c>
      <c r="K2725" t="s">
        <v>497</v>
      </c>
    </row>
    <row r="2726" spans="1:11" x14ac:dyDescent="0.45">
      <c r="A2726">
        <v>2725</v>
      </c>
      <c r="F2726">
        <v>750</v>
      </c>
      <c r="G2726">
        <v>750</v>
      </c>
      <c r="H2726">
        <v>0</v>
      </c>
      <c r="I2726" s="2">
        <v>44257.31527777778</v>
      </c>
      <c r="J2726" s="2">
        <v>44611.538194444445</v>
      </c>
      <c r="K2726" t="s">
        <v>30</v>
      </c>
    </row>
    <row r="2727" spans="1:11" x14ac:dyDescent="0.45">
      <c r="A2727">
        <v>2726</v>
      </c>
      <c r="F2727">
        <v>750</v>
      </c>
      <c r="G2727">
        <v>750</v>
      </c>
      <c r="H2727">
        <v>0</v>
      </c>
      <c r="I2727" s="2">
        <v>44257.329861111109</v>
      </c>
      <c r="J2727" s="2">
        <v>44611.535416666666</v>
      </c>
      <c r="K2727" t="s">
        <v>52</v>
      </c>
    </row>
    <row r="2728" spans="1:11" x14ac:dyDescent="0.45">
      <c r="A2728">
        <v>2727</v>
      </c>
      <c r="F2728">
        <v>660</v>
      </c>
      <c r="G2728">
        <v>960</v>
      </c>
      <c r="H2728">
        <v>300</v>
      </c>
      <c r="I2728" s="2">
        <v>44257.518750000003</v>
      </c>
      <c r="J2728" s="2">
        <v>44707.837500000001</v>
      </c>
      <c r="K2728" t="s">
        <v>56</v>
      </c>
    </row>
    <row r="2729" spans="1:11" x14ac:dyDescent="0.45">
      <c r="A2729">
        <v>2728</v>
      </c>
      <c r="F2729">
        <v>400</v>
      </c>
      <c r="G2729">
        <v>400</v>
      </c>
      <c r="H2729">
        <v>0</v>
      </c>
      <c r="I2729" s="2">
        <v>44257.527777777781</v>
      </c>
      <c r="J2729" s="2">
        <v>44618.661111111112</v>
      </c>
      <c r="K2729" t="s">
        <v>392</v>
      </c>
    </row>
    <row r="2730" spans="1:11" x14ac:dyDescent="0.45">
      <c r="A2730">
        <v>2729</v>
      </c>
      <c r="F2730">
        <v>600</v>
      </c>
      <c r="G2730">
        <v>600</v>
      </c>
      <c r="H2730">
        <v>0</v>
      </c>
      <c r="I2730" s="2">
        <v>44257.543749999997</v>
      </c>
      <c r="J2730" s="2">
        <v>44638.478472222225</v>
      </c>
      <c r="K2730" t="s">
        <v>56</v>
      </c>
    </row>
    <row r="2731" spans="1:11" x14ac:dyDescent="0.45">
      <c r="A2731">
        <v>2730</v>
      </c>
      <c r="F2731">
        <v>6960</v>
      </c>
      <c r="G2731">
        <v>6960</v>
      </c>
      <c r="H2731">
        <v>0</v>
      </c>
      <c r="I2731" s="2">
        <v>44257.549305555556</v>
      </c>
      <c r="J2731" s="2">
        <v>44653.459027777775</v>
      </c>
      <c r="K2731" t="s">
        <v>438</v>
      </c>
    </row>
    <row r="2732" spans="1:11" x14ac:dyDescent="0.45">
      <c r="A2732">
        <v>2731</v>
      </c>
      <c r="F2732">
        <v>450</v>
      </c>
      <c r="G2732">
        <v>450</v>
      </c>
      <c r="H2732">
        <v>0</v>
      </c>
      <c r="I2732" s="2">
        <v>44257.555555555555</v>
      </c>
      <c r="K2732" t="s">
        <v>554</v>
      </c>
    </row>
    <row r="2733" spans="1:11" x14ac:dyDescent="0.45">
      <c r="A2733">
        <v>2732</v>
      </c>
      <c r="F2733">
        <v>0</v>
      </c>
      <c r="G2733">
        <v>300</v>
      </c>
      <c r="H2733">
        <v>300</v>
      </c>
      <c r="I2733" s="2">
        <v>44257.570138888892</v>
      </c>
      <c r="K2733" t="s">
        <v>555</v>
      </c>
    </row>
    <row r="2734" spans="1:11" x14ac:dyDescent="0.45">
      <c r="A2734">
        <v>2733</v>
      </c>
      <c r="F2734">
        <v>450</v>
      </c>
      <c r="G2734">
        <v>450</v>
      </c>
      <c r="H2734">
        <v>0</v>
      </c>
      <c r="I2734" s="2">
        <v>44257.573611111111</v>
      </c>
      <c r="J2734" s="2">
        <v>44596.042361111111</v>
      </c>
      <c r="K2734" t="s">
        <v>48</v>
      </c>
    </row>
    <row r="2735" spans="1:11" x14ac:dyDescent="0.45">
      <c r="A2735">
        <v>2734</v>
      </c>
      <c r="B2735" s="1">
        <v>36861</v>
      </c>
      <c r="F2735">
        <v>420</v>
      </c>
      <c r="G2735">
        <v>420</v>
      </c>
      <c r="H2735">
        <v>0</v>
      </c>
      <c r="I2735" s="2">
        <v>44257.585416666669</v>
      </c>
      <c r="J2735" s="2">
        <v>44611.545138888891</v>
      </c>
      <c r="K2735" t="s">
        <v>56</v>
      </c>
    </row>
    <row r="2736" spans="1:11" x14ac:dyDescent="0.45">
      <c r="A2736">
        <v>2735</v>
      </c>
      <c r="F2736">
        <v>0</v>
      </c>
      <c r="G2736">
        <v>300</v>
      </c>
      <c r="H2736">
        <v>300</v>
      </c>
      <c r="I2736" s="2">
        <v>44257.595833333333</v>
      </c>
      <c r="J2736" s="2">
        <v>44260.745138888888</v>
      </c>
      <c r="K2736" t="s">
        <v>561</v>
      </c>
    </row>
    <row r="2737" spans="1:11" x14ac:dyDescent="0.45">
      <c r="A2737">
        <v>2736</v>
      </c>
      <c r="F2737">
        <v>20</v>
      </c>
      <c r="G2737">
        <v>320</v>
      </c>
      <c r="H2737">
        <v>300</v>
      </c>
      <c r="I2737" s="2">
        <v>44257.609027777777</v>
      </c>
      <c r="J2737" s="2">
        <v>44644.75</v>
      </c>
      <c r="K2737" t="s">
        <v>29</v>
      </c>
    </row>
    <row r="2738" spans="1:11" x14ac:dyDescent="0.45">
      <c r="A2738">
        <v>2737</v>
      </c>
      <c r="F2738">
        <v>310</v>
      </c>
      <c r="G2738">
        <v>310</v>
      </c>
      <c r="H2738">
        <v>0</v>
      </c>
      <c r="I2738" s="2">
        <v>44257.622916666667</v>
      </c>
      <c r="K2738" t="s">
        <v>554</v>
      </c>
    </row>
    <row r="2739" spans="1:11" x14ac:dyDescent="0.45">
      <c r="A2739">
        <v>2738</v>
      </c>
      <c r="F2739">
        <v>30</v>
      </c>
      <c r="G2739">
        <v>380</v>
      </c>
      <c r="H2739">
        <v>350</v>
      </c>
      <c r="I2739" s="2">
        <v>44257.627083333333</v>
      </c>
      <c r="J2739" s="2">
        <v>44637.507638888892</v>
      </c>
      <c r="K2739" t="s">
        <v>13</v>
      </c>
    </row>
    <row r="2740" spans="1:11" x14ac:dyDescent="0.45">
      <c r="A2740">
        <v>2739</v>
      </c>
      <c r="F2740">
        <v>20</v>
      </c>
      <c r="G2740">
        <v>320</v>
      </c>
      <c r="H2740">
        <v>300</v>
      </c>
      <c r="I2740" s="2">
        <v>44257.628472222219</v>
      </c>
      <c r="J2740" s="2">
        <v>44666.803472222222</v>
      </c>
      <c r="K2740" t="s">
        <v>280</v>
      </c>
    </row>
    <row r="2741" spans="1:11" x14ac:dyDescent="0.45">
      <c r="A2741">
        <v>2740</v>
      </c>
      <c r="F2741">
        <v>1020</v>
      </c>
      <c r="G2741">
        <v>1020</v>
      </c>
      <c r="H2741">
        <v>0</v>
      </c>
      <c r="I2741" s="2">
        <v>44257.636805555558</v>
      </c>
      <c r="J2741" s="2">
        <v>44666.803472222222</v>
      </c>
      <c r="K2741" t="s">
        <v>52</v>
      </c>
    </row>
    <row r="2742" spans="1:11" x14ac:dyDescent="0.45">
      <c r="A2742">
        <v>2741</v>
      </c>
      <c r="F2742">
        <v>360</v>
      </c>
      <c r="G2742">
        <v>660</v>
      </c>
      <c r="H2742">
        <v>300</v>
      </c>
      <c r="I2742" s="2">
        <v>44257.63958333333</v>
      </c>
      <c r="J2742" s="2">
        <v>44595.505555555559</v>
      </c>
      <c r="K2742" t="s">
        <v>30</v>
      </c>
    </row>
    <row r="2743" spans="1:11" x14ac:dyDescent="0.45">
      <c r="A2743">
        <v>2742</v>
      </c>
      <c r="F2743">
        <v>1400</v>
      </c>
      <c r="G2743">
        <v>1400</v>
      </c>
      <c r="H2743">
        <v>0</v>
      </c>
      <c r="I2743" s="2">
        <v>44257.642361111109</v>
      </c>
      <c r="J2743" s="2">
        <v>44622.874305555553</v>
      </c>
      <c r="K2743" t="s">
        <v>562</v>
      </c>
    </row>
    <row r="2744" spans="1:11" x14ac:dyDescent="0.45">
      <c r="A2744">
        <v>2743</v>
      </c>
      <c r="F2744">
        <v>300</v>
      </c>
      <c r="G2744">
        <v>300</v>
      </c>
      <c r="H2744">
        <v>0</v>
      </c>
      <c r="I2744" s="2">
        <v>44257.643750000003</v>
      </c>
      <c r="J2744" s="2">
        <v>44622.863194444442</v>
      </c>
      <c r="K2744" t="s">
        <v>115</v>
      </c>
    </row>
    <row r="2745" spans="1:11" x14ac:dyDescent="0.45">
      <c r="A2745">
        <v>2744</v>
      </c>
      <c r="F2745">
        <v>1375</v>
      </c>
      <c r="G2745">
        <v>1375</v>
      </c>
      <c r="H2745">
        <v>0</v>
      </c>
      <c r="I2745" s="2">
        <v>44257.647916666669</v>
      </c>
      <c r="J2745" s="2">
        <v>44329.830555555556</v>
      </c>
      <c r="K2745" t="s">
        <v>563</v>
      </c>
    </row>
    <row r="2746" spans="1:11" x14ac:dyDescent="0.45">
      <c r="A2746">
        <v>2745</v>
      </c>
      <c r="F2746">
        <v>1230</v>
      </c>
      <c r="G2746">
        <v>1230</v>
      </c>
      <c r="H2746">
        <v>0</v>
      </c>
      <c r="I2746" s="2">
        <v>44257.65347222222</v>
      </c>
      <c r="J2746" s="2">
        <v>44327.711111111108</v>
      </c>
      <c r="K2746" t="s">
        <v>554</v>
      </c>
    </row>
    <row r="2747" spans="1:11" x14ac:dyDescent="0.45">
      <c r="A2747">
        <v>2746</v>
      </c>
      <c r="F2747">
        <v>1035</v>
      </c>
      <c r="G2747">
        <v>1335</v>
      </c>
      <c r="H2747">
        <v>300</v>
      </c>
      <c r="I2747" s="2">
        <v>44257.657638888886</v>
      </c>
      <c r="J2747" s="2">
        <v>44691.774305555555</v>
      </c>
      <c r="K2747" t="s">
        <v>30</v>
      </c>
    </row>
    <row r="2748" spans="1:11" x14ac:dyDescent="0.45">
      <c r="A2748">
        <v>2747</v>
      </c>
      <c r="F2748">
        <v>1305</v>
      </c>
      <c r="G2748">
        <v>1305</v>
      </c>
      <c r="H2748">
        <v>0</v>
      </c>
      <c r="I2748" s="2">
        <v>44257.65902777778</v>
      </c>
      <c r="J2748" s="2">
        <v>44725.722916666666</v>
      </c>
      <c r="K2748" t="s">
        <v>56</v>
      </c>
    </row>
    <row r="2749" spans="1:11" x14ac:dyDescent="0.45">
      <c r="A2749">
        <v>2748</v>
      </c>
      <c r="F2749">
        <v>410</v>
      </c>
      <c r="G2749">
        <v>410</v>
      </c>
      <c r="H2749">
        <v>0</v>
      </c>
      <c r="I2749" s="2">
        <v>44257.664583333331</v>
      </c>
      <c r="J2749" s="2">
        <v>44707.839583333334</v>
      </c>
      <c r="K2749" t="s">
        <v>115</v>
      </c>
    </row>
    <row r="2750" spans="1:11" x14ac:dyDescent="0.45">
      <c r="A2750">
        <v>2749</v>
      </c>
      <c r="F2750">
        <v>2250</v>
      </c>
      <c r="G2750">
        <v>2550</v>
      </c>
      <c r="H2750">
        <v>300</v>
      </c>
      <c r="I2750" s="2">
        <v>44257.679166666669</v>
      </c>
      <c r="J2750" s="2">
        <v>44635.576388888891</v>
      </c>
      <c r="K2750" t="s">
        <v>46</v>
      </c>
    </row>
    <row r="2751" spans="1:11" x14ac:dyDescent="0.45">
      <c r="A2751">
        <v>2750</v>
      </c>
      <c r="F2751">
        <v>1430</v>
      </c>
      <c r="G2751">
        <v>1430</v>
      </c>
      <c r="H2751">
        <v>0</v>
      </c>
      <c r="I2751" s="2">
        <v>44257.693749999999</v>
      </c>
      <c r="J2751" s="2">
        <v>44662.489583333336</v>
      </c>
      <c r="K2751" t="s">
        <v>68</v>
      </c>
    </row>
    <row r="2752" spans="1:11" x14ac:dyDescent="0.45">
      <c r="A2752">
        <v>2751</v>
      </c>
      <c r="F2752">
        <v>1030</v>
      </c>
      <c r="G2752">
        <v>1030</v>
      </c>
      <c r="H2752">
        <v>0</v>
      </c>
      <c r="I2752" s="2">
        <v>44257.694444444445</v>
      </c>
      <c r="J2752" s="2">
        <v>44685.748611111114</v>
      </c>
      <c r="K2752" t="s">
        <v>68</v>
      </c>
    </row>
    <row r="2753" spans="1:11" x14ac:dyDescent="0.45">
      <c r="A2753">
        <v>2752</v>
      </c>
      <c r="F2753">
        <v>360</v>
      </c>
      <c r="G2753">
        <v>360</v>
      </c>
      <c r="H2753">
        <v>0</v>
      </c>
      <c r="I2753" s="2">
        <v>44257.695138888892</v>
      </c>
      <c r="J2753" s="2">
        <v>44611.462500000001</v>
      </c>
      <c r="K2753" t="s">
        <v>68</v>
      </c>
    </row>
    <row r="2754" spans="1:11" x14ac:dyDescent="0.45">
      <c r="A2754">
        <v>2753</v>
      </c>
      <c r="F2754">
        <v>650</v>
      </c>
      <c r="G2754">
        <v>650</v>
      </c>
      <c r="H2754">
        <v>0</v>
      </c>
      <c r="I2754" s="2">
        <v>44257.695833333331</v>
      </c>
      <c r="J2754" s="2">
        <v>44655.961111111108</v>
      </c>
      <c r="K2754" t="s">
        <v>48</v>
      </c>
    </row>
    <row r="2755" spans="1:11" x14ac:dyDescent="0.45">
      <c r="A2755">
        <v>2754</v>
      </c>
      <c r="F2755">
        <v>1950</v>
      </c>
      <c r="G2755">
        <v>2250</v>
      </c>
      <c r="H2755">
        <v>300</v>
      </c>
      <c r="I2755" s="2">
        <v>44257.696527777778</v>
      </c>
      <c r="J2755" s="2">
        <v>44645.758333333331</v>
      </c>
      <c r="K2755" t="s">
        <v>48</v>
      </c>
    </row>
    <row r="2756" spans="1:11" x14ac:dyDescent="0.45">
      <c r="A2756">
        <v>2755</v>
      </c>
      <c r="F2756">
        <v>180</v>
      </c>
      <c r="G2756">
        <v>480</v>
      </c>
      <c r="H2756">
        <v>300</v>
      </c>
      <c r="I2756" s="2">
        <v>44257.697222222225</v>
      </c>
      <c r="J2756" s="2">
        <v>44720.013888888891</v>
      </c>
      <c r="K2756" t="s">
        <v>48</v>
      </c>
    </row>
    <row r="2757" spans="1:11" x14ac:dyDescent="0.45">
      <c r="A2757">
        <v>2756</v>
      </c>
      <c r="F2757">
        <v>810</v>
      </c>
      <c r="G2757">
        <v>810</v>
      </c>
      <c r="H2757">
        <v>0</v>
      </c>
      <c r="I2757" s="2">
        <v>44257.7</v>
      </c>
      <c r="J2757" s="2">
        <v>44609.597916666666</v>
      </c>
      <c r="K2757" t="s">
        <v>225</v>
      </c>
    </row>
    <row r="2758" spans="1:11" x14ac:dyDescent="0.45">
      <c r="A2758">
        <v>2757</v>
      </c>
      <c r="F2758">
        <v>300</v>
      </c>
      <c r="G2758">
        <v>300</v>
      </c>
      <c r="H2758">
        <v>0</v>
      </c>
      <c r="I2758" s="2">
        <v>44257.70208333333</v>
      </c>
      <c r="K2758" t="s">
        <v>560</v>
      </c>
    </row>
    <row r="2759" spans="1:11" x14ac:dyDescent="0.45">
      <c r="A2759">
        <v>2758</v>
      </c>
      <c r="F2759">
        <v>1680</v>
      </c>
      <c r="G2759">
        <v>1680</v>
      </c>
      <c r="H2759">
        <v>0</v>
      </c>
      <c r="I2759" s="2">
        <v>44257.771527777775</v>
      </c>
      <c r="J2759" s="2">
        <v>44659.530555555553</v>
      </c>
      <c r="K2759" t="s">
        <v>46</v>
      </c>
    </row>
    <row r="2760" spans="1:11" x14ac:dyDescent="0.45">
      <c r="A2760">
        <v>2759</v>
      </c>
      <c r="F2760">
        <v>1400</v>
      </c>
      <c r="G2760">
        <v>1400</v>
      </c>
      <c r="H2760">
        <v>0</v>
      </c>
      <c r="I2760" s="2">
        <v>44257.777777777781</v>
      </c>
      <c r="J2760" s="2">
        <v>44739.366666666669</v>
      </c>
      <c r="K2760" t="s">
        <v>68</v>
      </c>
    </row>
    <row r="2761" spans="1:11" x14ac:dyDescent="0.45">
      <c r="A2761">
        <v>2760</v>
      </c>
      <c r="F2761">
        <v>1910</v>
      </c>
      <c r="G2761">
        <v>1910</v>
      </c>
      <c r="H2761">
        <v>0</v>
      </c>
      <c r="I2761" s="2">
        <v>44257.784722222219</v>
      </c>
      <c r="J2761" s="2">
        <v>44573.746527777781</v>
      </c>
      <c r="K2761" t="s">
        <v>33</v>
      </c>
    </row>
    <row r="2762" spans="1:11" x14ac:dyDescent="0.45">
      <c r="A2762">
        <v>2761</v>
      </c>
      <c r="F2762">
        <v>750</v>
      </c>
      <c r="G2762">
        <v>1050</v>
      </c>
      <c r="H2762">
        <v>300</v>
      </c>
      <c r="I2762" s="2">
        <v>44257.790972222225</v>
      </c>
      <c r="J2762" s="2">
        <v>44594.848611111112</v>
      </c>
      <c r="K2762" t="s">
        <v>68</v>
      </c>
    </row>
    <row r="2763" spans="1:11" x14ac:dyDescent="0.45">
      <c r="A2763">
        <v>2762</v>
      </c>
      <c r="F2763">
        <v>700</v>
      </c>
      <c r="G2763">
        <v>700</v>
      </c>
      <c r="H2763">
        <v>0</v>
      </c>
      <c r="I2763" s="2">
        <v>44257.795138888891</v>
      </c>
      <c r="J2763" s="2">
        <v>44583.813194444447</v>
      </c>
      <c r="K2763" t="s">
        <v>52</v>
      </c>
    </row>
    <row r="2764" spans="1:11" x14ac:dyDescent="0.45">
      <c r="A2764">
        <v>2763</v>
      </c>
      <c r="C2764" t="s">
        <v>564</v>
      </c>
      <c r="D2764" t="s">
        <v>565</v>
      </c>
      <c r="E2764">
        <v>40601</v>
      </c>
      <c r="F2764">
        <v>3755</v>
      </c>
      <c r="G2764">
        <v>3780</v>
      </c>
      <c r="H2764">
        <v>25</v>
      </c>
      <c r="I2764" s="2">
        <v>44257.834722222222</v>
      </c>
      <c r="J2764" s="2">
        <v>44667.73333333333</v>
      </c>
      <c r="K2764" t="s">
        <v>229</v>
      </c>
    </row>
    <row r="2765" spans="1:11" x14ac:dyDescent="0.45">
      <c r="A2765">
        <v>2764</v>
      </c>
      <c r="F2765">
        <v>510</v>
      </c>
      <c r="G2765">
        <v>510</v>
      </c>
      <c r="H2765">
        <v>0</v>
      </c>
      <c r="I2765" s="2">
        <v>44257.845833333333</v>
      </c>
      <c r="J2765" s="2">
        <v>44583.848611111112</v>
      </c>
      <c r="K2765" t="s">
        <v>56</v>
      </c>
    </row>
    <row r="2766" spans="1:11" x14ac:dyDescent="0.45">
      <c r="A2766">
        <v>2765</v>
      </c>
      <c r="F2766">
        <v>510</v>
      </c>
      <c r="G2766">
        <v>510</v>
      </c>
      <c r="H2766">
        <v>0</v>
      </c>
      <c r="I2766" s="2">
        <v>44257.866666666669</v>
      </c>
      <c r="J2766" s="2">
        <v>44692.746527777781</v>
      </c>
      <c r="K2766" t="s">
        <v>280</v>
      </c>
    </row>
    <row r="2767" spans="1:11" x14ac:dyDescent="0.45">
      <c r="A2767">
        <v>2766</v>
      </c>
      <c r="F2767">
        <v>310</v>
      </c>
      <c r="G2767">
        <v>310</v>
      </c>
      <c r="H2767">
        <v>0</v>
      </c>
      <c r="I2767" s="2">
        <v>44257.882638888892</v>
      </c>
      <c r="J2767" s="2">
        <v>44319.560416666667</v>
      </c>
      <c r="K2767" t="s">
        <v>497</v>
      </c>
    </row>
    <row r="2768" spans="1:11" x14ac:dyDescent="0.45">
      <c r="A2768">
        <v>2767</v>
      </c>
      <c r="C2768" t="s">
        <v>566</v>
      </c>
      <c r="D2768" t="s">
        <v>63</v>
      </c>
      <c r="E2768">
        <v>20850</v>
      </c>
      <c r="F2768">
        <v>2610</v>
      </c>
      <c r="G2768">
        <v>3060</v>
      </c>
      <c r="H2768">
        <v>450</v>
      </c>
      <c r="I2768" s="2">
        <v>44257.893055555556</v>
      </c>
      <c r="J2768" s="2">
        <v>44681.479861111111</v>
      </c>
      <c r="K2768" t="s">
        <v>30</v>
      </c>
    </row>
    <row r="2769" spans="1:11" x14ac:dyDescent="0.45">
      <c r="A2769">
        <v>2768</v>
      </c>
      <c r="B2769" s="1">
        <v>36746</v>
      </c>
      <c r="F2769">
        <v>1760</v>
      </c>
      <c r="G2769">
        <v>2260</v>
      </c>
      <c r="H2769">
        <v>500</v>
      </c>
      <c r="I2769" s="2">
        <v>44257.894444444442</v>
      </c>
      <c r="J2769" s="2">
        <v>44637.811111111114</v>
      </c>
      <c r="K2769" t="s">
        <v>30</v>
      </c>
    </row>
    <row r="2770" spans="1:11" x14ac:dyDescent="0.45">
      <c r="A2770">
        <v>2769</v>
      </c>
      <c r="F2770">
        <v>2350</v>
      </c>
      <c r="G2770">
        <v>2350</v>
      </c>
      <c r="H2770">
        <v>0</v>
      </c>
      <c r="I2770" s="2">
        <v>44257.895138888889</v>
      </c>
      <c r="J2770" s="2">
        <v>44667.520833333336</v>
      </c>
      <c r="K2770" t="s">
        <v>30</v>
      </c>
    </row>
    <row r="2771" spans="1:11" x14ac:dyDescent="0.45">
      <c r="A2771">
        <v>2770</v>
      </c>
      <c r="F2771">
        <v>1230</v>
      </c>
      <c r="G2771">
        <v>2230</v>
      </c>
      <c r="H2771">
        <v>1000</v>
      </c>
      <c r="I2771" s="2">
        <v>44257.902777777781</v>
      </c>
      <c r="J2771" s="2">
        <v>44622.738194444442</v>
      </c>
      <c r="K2771" t="s">
        <v>52</v>
      </c>
    </row>
    <row r="2772" spans="1:11" x14ac:dyDescent="0.45">
      <c r="A2772">
        <v>2771</v>
      </c>
      <c r="F2772">
        <v>300</v>
      </c>
      <c r="G2772">
        <v>300</v>
      </c>
      <c r="H2772">
        <v>0</v>
      </c>
      <c r="I2772" s="2">
        <v>44257.90625</v>
      </c>
      <c r="J2772" s="2">
        <v>44639.506249999999</v>
      </c>
      <c r="K2772" t="s">
        <v>56</v>
      </c>
    </row>
    <row r="2773" spans="1:11" x14ac:dyDescent="0.45">
      <c r="A2773">
        <v>2772</v>
      </c>
      <c r="B2773" s="1">
        <v>37463</v>
      </c>
      <c r="C2773" t="s">
        <v>132</v>
      </c>
      <c r="D2773" t="s">
        <v>38</v>
      </c>
      <c r="E2773">
        <v>28269</v>
      </c>
      <c r="F2773">
        <v>2300</v>
      </c>
      <c r="G2773">
        <v>8800</v>
      </c>
      <c r="H2773">
        <v>6500</v>
      </c>
      <c r="I2773" s="2">
        <v>44257.910416666666</v>
      </c>
      <c r="J2773" s="2">
        <v>44738.40902777778</v>
      </c>
      <c r="K2773" t="s">
        <v>46</v>
      </c>
    </row>
    <row r="2774" spans="1:11" x14ac:dyDescent="0.45">
      <c r="A2774">
        <v>2773</v>
      </c>
      <c r="F2774">
        <v>4720</v>
      </c>
      <c r="G2774">
        <v>4720</v>
      </c>
      <c r="H2774">
        <v>0</v>
      </c>
      <c r="I2774" s="2">
        <v>44257.911805555559</v>
      </c>
      <c r="J2774" s="2">
        <v>44711.845138888886</v>
      </c>
      <c r="K2774" t="s">
        <v>52</v>
      </c>
    </row>
    <row r="2775" spans="1:11" x14ac:dyDescent="0.45">
      <c r="A2775">
        <v>2774</v>
      </c>
      <c r="F2775">
        <v>4980</v>
      </c>
      <c r="G2775">
        <v>4980</v>
      </c>
      <c r="H2775">
        <v>0</v>
      </c>
      <c r="I2775" s="2">
        <v>44257.917361111111</v>
      </c>
      <c r="J2775" s="2">
        <v>44675.584027777775</v>
      </c>
      <c r="K2775" t="s">
        <v>52</v>
      </c>
    </row>
    <row r="2776" spans="1:11" x14ac:dyDescent="0.45">
      <c r="A2776">
        <v>2775</v>
      </c>
      <c r="B2776" s="1">
        <v>36382</v>
      </c>
      <c r="F2776">
        <v>2310</v>
      </c>
      <c r="G2776">
        <v>5310</v>
      </c>
      <c r="H2776">
        <v>3000</v>
      </c>
      <c r="I2776" s="2">
        <v>44257.925000000003</v>
      </c>
      <c r="J2776" s="2">
        <v>44670.797222222223</v>
      </c>
      <c r="K2776" t="s">
        <v>52</v>
      </c>
    </row>
    <row r="2777" spans="1:11" x14ac:dyDescent="0.45">
      <c r="A2777">
        <v>2776</v>
      </c>
      <c r="F2777">
        <v>450</v>
      </c>
      <c r="G2777">
        <v>450</v>
      </c>
      <c r="H2777">
        <v>0</v>
      </c>
      <c r="I2777" s="2">
        <v>44257.969444444447</v>
      </c>
      <c r="J2777" s="2">
        <v>44430.645833333336</v>
      </c>
      <c r="K2777" t="s">
        <v>497</v>
      </c>
    </row>
    <row r="2778" spans="1:11" x14ac:dyDescent="0.45">
      <c r="A2778">
        <v>2777</v>
      </c>
      <c r="F2778">
        <v>450</v>
      </c>
      <c r="G2778">
        <v>950</v>
      </c>
      <c r="H2778">
        <v>500</v>
      </c>
      <c r="I2778" s="2">
        <v>44257.993750000001</v>
      </c>
      <c r="J2778" s="2">
        <v>44627.056250000001</v>
      </c>
      <c r="K2778" t="s">
        <v>56</v>
      </c>
    </row>
    <row r="2779" spans="1:11" x14ac:dyDescent="0.45">
      <c r="A2779">
        <v>2778</v>
      </c>
      <c r="B2779" s="1">
        <v>36711</v>
      </c>
      <c r="C2779" t="s">
        <v>567</v>
      </c>
      <c r="D2779" t="s">
        <v>12</v>
      </c>
      <c r="E2779">
        <v>30273</v>
      </c>
      <c r="F2779">
        <v>16490</v>
      </c>
      <c r="G2779">
        <v>16790</v>
      </c>
      <c r="H2779">
        <v>300</v>
      </c>
      <c r="I2779" s="2">
        <v>44258.125694444447</v>
      </c>
      <c r="J2779" s="2">
        <v>44716.363888888889</v>
      </c>
      <c r="K2779" t="s">
        <v>30</v>
      </c>
    </row>
    <row r="2780" spans="1:11" x14ac:dyDescent="0.45">
      <c r="A2780">
        <v>2779</v>
      </c>
      <c r="B2780" s="1">
        <v>37258</v>
      </c>
      <c r="F2780">
        <v>5190</v>
      </c>
      <c r="G2780">
        <v>5190</v>
      </c>
      <c r="H2780">
        <v>0</v>
      </c>
      <c r="I2780" s="2">
        <v>44258.368055555555</v>
      </c>
      <c r="J2780" s="2">
        <v>44683.411805555559</v>
      </c>
      <c r="K2780" t="s">
        <v>46</v>
      </c>
    </row>
    <row r="2781" spans="1:11" x14ac:dyDescent="0.45">
      <c r="A2781">
        <v>2780</v>
      </c>
      <c r="F2781">
        <v>0</v>
      </c>
      <c r="G2781">
        <v>300</v>
      </c>
      <c r="H2781">
        <v>300</v>
      </c>
      <c r="I2781" s="2">
        <v>44258.39166666667</v>
      </c>
      <c r="K2781" t="s">
        <v>561</v>
      </c>
    </row>
    <row r="2782" spans="1:11" x14ac:dyDescent="0.45">
      <c r="A2782">
        <v>2781</v>
      </c>
      <c r="F2782">
        <v>50</v>
      </c>
      <c r="G2782">
        <v>360</v>
      </c>
      <c r="H2782">
        <v>310</v>
      </c>
      <c r="I2782" s="2">
        <v>44258.524305555555</v>
      </c>
      <c r="J2782" s="2">
        <v>44686.547222222223</v>
      </c>
      <c r="K2782" t="s">
        <v>30</v>
      </c>
    </row>
    <row r="2783" spans="1:11" x14ac:dyDescent="0.45">
      <c r="A2783">
        <v>2782</v>
      </c>
      <c r="F2783">
        <v>650</v>
      </c>
      <c r="G2783">
        <v>650</v>
      </c>
      <c r="H2783">
        <v>0</v>
      </c>
      <c r="I2783" s="2">
        <v>44258.568055555559</v>
      </c>
      <c r="J2783" s="2">
        <v>44513.760416666664</v>
      </c>
      <c r="K2783" t="s">
        <v>30</v>
      </c>
    </row>
    <row r="2784" spans="1:11" x14ac:dyDescent="0.45">
      <c r="A2784">
        <v>2783</v>
      </c>
      <c r="F2784">
        <v>530</v>
      </c>
      <c r="G2784">
        <v>1030</v>
      </c>
      <c r="H2784">
        <v>500</v>
      </c>
      <c r="I2784" s="2">
        <v>44258.834027777775</v>
      </c>
      <c r="J2784" s="2">
        <v>44541.964583333334</v>
      </c>
      <c r="K2784" t="s">
        <v>48</v>
      </c>
    </row>
    <row r="2785" spans="1:11" x14ac:dyDescent="0.45">
      <c r="A2785">
        <v>2784</v>
      </c>
      <c r="F2785">
        <v>310</v>
      </c>
      <c r="G2785">
        <v>310</v>
      </c>
      <c r="H2785">
        <v>0</v>
      </c>
      <c r="I2785" s="2">
        <v>44258.9</v>
      </c>
      <c r="J2785" s="2">
        <v>44308.893750000003</v>
      </c>
      <c r="K2785" t="s">
        <v>497</v>
      </c>
    </row>
    <row r="2786" spans="1:11" x14ac:dyDescent="0.45">
      <c r="A2786">
        <v>2785</v>
      </c>
      <c r="F2786">
        <v>980</v>
      </c>
      <c r="G2786">
        <v>1280</v>
      </c>
      <c r="H2786">
        <v>300</v>
      </c>
      <c r="I2786" s="2">
        <v>44259.405555555553</v>
      </c>
      <c r="J2786" s="2">
        <v>44649.729166666664</v>
      </c>
      <c r="K2786" t="s">
        <v>48</v>
      </c>
    </row>
    <row r="2787" spans="1:11" x14ac:dyDescent="0.45">
      <c r="A2787">
        <v>2786</v>
      </c>
      <c r="B2787" s="1">
        <v>36950</v>
      </c>
      <c r="F2787">
        <v>800</v>
      </c>
      <c r="G2787">
        <v>800</v>
      </c>
      <c r="H2787">
        <v>0</v>
      </c>
      <c r="I2787" s="2">
        <v>44259.520833333336</v>
      </c>
      <c r="J2787" s="2">
        <v>44684.541666666664</v>
      </c>
      <c r="K2787" t="s">
        <v>48</v>
      </c>
    </row>
    <row r="2788" spans="1:11" x14ac:dyDescent="0.45">
      <c r="A2788">
        <v>2787</v>
      </c>
      <c r="B2788" s="1">
        <v>36678</v>
      </c>
      <c r="F2788">
        <v>3350</v>
      </c>
      <c r="G2788">
        <v>3350</v>
      </c>
      <c r="H2788">
        <v>0</v>
      </c>
      <c r="I2788" s="2">
        <v>44259.524305555555</v>
      </c>
      <c r="J2788" s="2">
        <v>44646.954861111109</v>
      </c>
      <c r="K2788" t="s">
        <v>30</v>
      </c>
    </row>
    <row r="2789" spans="1:11" x14ac:dyDescent="0.45">
      <c r="A2789">
        <v>2788</v>
      </c>
      <c r="F2789">
        <v>750</v>
      </c>
      <c r="G2789">
        <v>750</v>
      </c>
      <c r="H2789">
        <v>0</v>
      </c>
      <c r="I2789" s="2">
        <v>44259.620833333334</v>
      </c>
      <c r="J2789" s="2">
        <v>44653.496527777781</v>
      </c>
      <c r="K2789" t="s">
        <v>30</v>
      </c>
    </row>
    <row r="2790" spans="1:11" x14ac:dyDescent="0.45">
      <c r="A2790">
        <v>2789</v>
      </c>
      <c r="F2790">
        <v>450</v>
      </c>
      <c r="G2790">
        <v>450</v>
      </c>
      <c r="H2790">
        <v>0</v>
      </c>
      <c r="I2790" s="2">
        <v>44259.662499999999</v>
      </c>
      <c r="J2790" s="2">
        <v>44470.871527777781</v>
      </c>
      <c r="K2790" t="s">
        <v>56</v>
      </c>
    </row>
    <row r="2791" spans="1:11" x14ac:dyDescent="0.45">
      <c r="A2791">
        <v>2790</v>
      </c>
      <c r="F2791">
        <v>360</v>
      </c>
      <c r="G2791">
        <v>660</v>
      </c>
      <c r="H2791">
        <v>300</v>
      </c>
      <c r="I2791" s="2">
        <v>44259.781944444447</v>
      </c>
      <c r="J2791" s="2">
        <v>44604.617361111108</v>
      </c>
      <c r="K2791" t="s">
        <v>30</v>
      </c>
    </row>
    <row r="2792" spans="1:11" x14ac:dyDescent="0.45">
      <c r="A2792">
        <v>2791</v>
      </c>
      <c r="F2792">
        <v>1240</v>
      </c>
      <c r="G2792">
        <v>1240</v>
      </c>
      <c r="H2792">
        <v>0</v>
      </c>
      <c r="I2792" s="2">
        <v>44259.879166666666</v>
      </c>
      <c r="J2792" s="2">
        <v>44528.50277777778</v>
      </c>
      <c r="K2792" t="s">
        <v>48</v>
      </c>
    </row>
    <row r="2793" spans="1:11" x14ac:dyDescent="0.45">
      <c r="A2793">
        <v>2792</v>
      </c>
      <c r="F2793">
        <v>2300</v>
      </c>
      <c r="G2793">
        <v>2300</v>
      </c>
      <c r="H2793">
        <v>0</v>
      </c>
      <c r="I2793" s="2">
        <v>44259.959722222222</v>
      </c>
      <c r="J2793" s="2">
        <v>44514.01458333333</v>
      </c>
      <c r="K2793" t="s">
        <v>30</v>
      </c>
    </row>
    <row r="2794" spans="1:11" x14ac:dyDescent="0.45">
      <c r="A2794">
        <v>2793</v>
      </c>
      <c r="F2794">
        <v>1130</v>
      </c>
      <c r="G2794">
        <v>1430</v>
      </c>
      <c r="H2794">
        <v>300</v>
      </c>
      <c r="I2794" s="2">
        <v>44260.43472222222</v>
      </c>
      <c r="J2794" s="2">
        <v>44635.459722222222</v>
      </c>
      <c r="K2794" t="s">
        <v>30</v>
      </c>
    </row>
    <row r="2795" spans="1:11" x14ac:dyDescent="0.45">
      <c r="A2795">
        <v>2794</v>
      </c>
      <c r="F2795">
        <v>0</v>
      </c>
      <c r="G2795">
        <v>1300</v>
      </c>
      <c r="H2795">
        <v>1300</v>
      </c>
      <c r="I2795" s="2">
        <v>44260.454861111109</v>
      </c>
      <c r="J2795" s="2">
        <v>44622.823611111111</v>
      </c>
      <c r="K2795" t="s">
        <v>48</v>
      </c>
    </row>
    <row r="2796" spans="1:11" x14ac:dyDescent="0.45">
      <c r="A2796">
        <v>2795</v>
      </c>
      <c r="F2796">
        <v>130</v>
      </c>
      <c r="G2796">
        <v>430</v>
      </c>
      <c r="H2796">
        <v>300</v>
      </c>
      <c r="I2796" s="2">
        <v>44260.465277777781</v>
      </c>
      <c r="J2796" s="2">
        <v>44684.557638888888</v>
      </c>
      <c r="K2796" t="s">
        <v>56</v>
      </c>
    </row>
    <row r="2797" spans="1:11" x14ac:dyDescent="0.45">
      <c r="A2797">
        <v>2796</v>
      </c>
      <c r="F2797">
        <v>2020</v>
      </c>
      <c r="G2797">
        <v>2020</v>
      </c>
      <c r="H2797">
        <v>0</v>
      </c>
      <c r="I2797" s="2">
        <v>44260.540972222225</v>
      </c>
      <c r="J2797" s="2">
        <v>44629.798611111109</v>
      </c>
      <c r="K2797" t="s">
        <v>56</v>
      </c>
    </row>
    <row r="2798" spans="1:11" x14ac:dyDescent="0.45">
      <c r="A2798">
        <v>2797</v>
      </c>
      <c r="F2798">
        <v>835</v>
      </c>
      <c r="G2798">
        <v>835</v>
      </c>
      <c r="H2798">
        <v>0</v>
      </c>
      <c r="I2798" s="2">
        <v>44260.549305555556</v>
      </c>
      <c r="J2798" s="2">
        <v>44326.751388888886</v>
      </c>
      <c r="K2798" t="s">
        <v>478</v>
      </c>
    </row>
    <row r="2799" spans="1:11" x14ac:dyDescent="0.45">
      <c r="A2799">
        <v>2798</v>
      </c>
      <c r="F2799">
        <v>340</v>
      </c>
      <c r="G2799">
        <v>340</v>
      </c>
      <c r="H2799">
        <v>0</v>
      </c>
      <c r="I2799" s="2">
        <v>44260.736111111109</v>
      </c>
      <c r="J2799" s="2">
        <v>44618.758333333331</v>
      </c>
      <c r="K2799" t="s">
        <v>56</v>
      </c>
    </row>
    <row r="2800" spans="1:11" x14ac:dyDescent="0.45">
      <c r="A2800">
        <v>2799</v>
      </c>
      <c r="F2800">
        <v>10</v>
      </c>
      <c r="G2800">
        <v>310</v>
      </c>
      <c r="H2800">
        <v>300</v>
      </c>
      <c r="I2800" s="2">
        <v>44260.738194444442</v>
      </c>
      <c r="J2800" s="2">
        <v>44265.359027777777</v>
      </c>
      <c r="K2800" t="s">
        <v>561</v>
      </c>
    </row>
    <row r="2801" spans="1:11" x14ac:dyDescent="0.45">
      <c r="A2801">
        <v>2800</v>
      </c>
      <c r="B2801" s="1">
        <v>37307</v>
      </c>
      <c r="F2801">
        <v>1140</v>
      </c>
      <c r="G2801">
        <v>1140</v>
      </c>
      <c r="H2801">
        <v>0</v>
      </c>
      <c r="I2801" s="2">
        <v>44260.849305555559</v>
      </c>
      <c r="J2801" s="2">
        <v>44667.689583333333</v>
      </c>
      <c r="K2801" t="s">
        <v>56</v>
      </c>
    </row>
    <row r="2802" spans="1:11" x14ac:dyDescent="0.45">
      <c r="A2802">
        <v>2801</v>
      </c>
      <c r="B2802" s="1">
        <v>37035</v>
      </c>
      <c r="F2802">
        <v>4610</v>
      </c>
      <c r="G2802">
        <v>4610</v>
      </c>
      <c r="H2802">
        <v>0</v>
      </c>
      <c r="I2802" s="2">
        <v>44260.859027777777</v>
      </c>
      <c r="J2802" s="2">
        <v>44669.722222222219</v>
      </c>
      <c r="K2802" t="s">
        <v>46</v>
      </c>
    </row>
    <row r="2803" spans="1:11" x14ac:dyDescent="0.45">
      <c r="A2803">
        <v>2802</v>
      </c>
      <c r="F2803">
        <v>70</v>
      </c>
      <c r="G2803">
        <v>370</v>
      </c>
      <c r="H2803">
        <v>300</v>
      </c>
      <c r="I2803" s="2">
        <v>44261.09097222222</v>
      </c>
      <c r="J2803" s="2">
        <v>44377.083333333336</v>
      </c>
      <c r="K2803" t="s">
        <v>568</v>
      </c>
    </row>
    <row r="2804" spans="1:11" x14ac:dyDescent="0.45">
      <c r="A2804">
        <v>2803</v>
      </c>
      <c r="C2804" t="s">
        <v>236</v>
      </c>
      <c r="D2804" t="s">
        <v>38</v>
      </c>
      <c r="E2804">
        <v>27517</v>
      </c>
      <c r="F2804">
        <v>8180</v>
      </c>
      <c r="G2804">
        <v>8580</v>
      </c>
      <c r="H2804">
        <v>400</v>
      </c>
      <c r="I2804" s="2">
        <v>44261.324305555558</v>
      </c>
      <c r="J2804" s="2">
        <v>44741.606249999997</v>
      </c>
      <c r="K2804" t="s">
        <v>33</v>
      </c>
    </row>
    <row r="2805" spans="1:11" x14ac:dyDescent="0.45">
      <c r="A2805">
        <v>2804</v>
      </c>
      <c r="F2805">
        <v>310</v>
      </c>
      <c r="G2805">
        <v>310</v>
      </c>
      <c r="H2805">
        <v>0</v>
      </c>
      <c r="I2805" s="2">
        <v>44261.540277777778</v>
      </c>
      <c r="J2805" s="2">
        <v>44438.375</v>
      </c>
      <c r="K2805" t="s">
        <v>557</v>
      </c>
    </row>
    <row r="2806" spans="1:11" x14ac:dyDescent="0.45">
      <c r="A2806">
        <v>2805</v>
      </c>
      <c r="F2806">
        <v>620</v>
      </c>
      <c r="G2806">
        <v>620</v>
      </c>
      <c r="H2806">
        <v>0</v>
      </c>
      <c r="I2806" s="2">
        <v>44261.574305555558</v>
      </c>
      <c r="J2806" s="2">
        <v>44681.374305555553</v>
      </c>
      <c r="K2806" t="s">
        <v>48</v>
      </c>
    </row>
    <row r="2807" spans="1:11" x14ac:dyDescent="0.45">
      <c r="A2807">
        <v>2806</v>
      </c>
      <c r="F2807">
        <v>390</v>
      </c>
      <c r="G2807">
        <v>390</v>
      </c>
      <c r="H2807">
        <v>0</v>
      </c>
      <c r="I2807" s="2">
        <v>44261.749305555553</v>
      </c>
      <c r="J2807" s="2">
        <v>44680.667361111111</v>
      </c>
      <c r="K2807" t="s">
        <v>56</v>
      </c>
    </row>
    <row r="2808" spans="1:11" x14ac:dyDescent="0.45">
      <c r="A2808">
        <v>2807</v>
      </c>
      <c r="B2808" s="1">
        <v>35120</v>
      </c>
      <c r="F2808">
        <v>870</v>
      </c>
      <c r="G2808">
        <v>1170</v>
      </c>
      <c r="H2808">
        <v>300</v>
      </c>
      <c r="I2808" s="2">
        <v>44261.82708333333</v>
      </c>
      <c r="J2808" s="2">
        <v>44622.762499999997</v>
      </c>
      <c r="K2808" t="s">
        <v>56</v>
      </c>
    </row>
    <row r="2809" spans="1:11" x14ac:dyDescent="0.45">
      <c r="A2809">
        <v>2808</v>
      </c>
      <c r="F2809">
        <v>400</v>
      </c>
      <c r="G2809">
        <v>400</v>
      </c>
      <c r="H2809">
        <v>0</v>
      </c>
      <c r="I2809" s="2">
        <v>44261.827777777777</v>
      </c>
      <c r="J2809" s="2">
        <v>44471.642361111109</v>
      </c>
      <c r="K2809" t="s">
        <v>557</v>
      </c>
    </row>
    <row r="2810" spans="1:11" x14ac:dyDescent="0.45">
      <c r="A2810">
        <v>2809</v>
      </c>
      <c r="F2810">
        <v>310</v>
      </c>
      <c r="G2810">
        <v>310</v>
      </c>
      <c r="H2810">
        <v>0</v>
      </c>
      <c r="I2810" s="2">
        <v>44262.509722222225</v>
      </c>
      <c r="J2810" s="2">
        <v>44541.886111111111</v>
      </c>
      <c r="K2810" t="s">
        <v>56</v>
      </c>
    </row>
    <row r="2811" spans="1:11" x14ac:dyDescent="0.45">
      <c r="A2811">
        <v>2810</v>
      </c>
      <c r="F2811">
        <v>500</v>
      </c>
      <c r="G2811">
        <v>500</v>
      </c>
      <c r="H2811">
        <v>0</v>
      </c>
      <c r="I2811" s="2">
        <v>44262.568055555559</v>
      </c>
      <c r="J2811" s="2">
        <v>44573.718055555553</v>
      </c>
      <c r="K2811" t="s">
        <v>515</v>
      </c>
    </row>
    <row r="2812" spans="1:11" x14ac:dyDescent="0.45">
      <c r="A2812">
        <v>2811</v>
      </c>
      <c r="F2812">
        <v>2090</v>
      </c>
      <c r="G2812">
        <v>2290</v>
      </c>
      <c r="H2812">
        <v>200</v>
      </c>
      <c r="I2812" s="2">
        <v>44262.619444444441</v>
      </c>
      <c r="J2812" s="2">
        <v>44689.420138888891</v>
      </c>
      <c r="K2812" t="s">
        <v>52</v>
      </c>
    </row>
    <row r="2813" spans="1:11" x14ac:dyDescent="0.45">
      <c r="A2813">
        <v>2812</v>
      </c>
      <c r="F2813">
        <v>360</v>
      </c>
      <c r="G2813">
        <v>360</v>
      </c>
      <c r="H2813">
        <v>0</v>
      </c>
      <c r="I2813" s="2">
        <v>44262.631944444445</v>
      </c>
      <c r="J2813" s="2">
        <v>44323.436805555553</v>
      </c>
      <c r="K2813" t="s">
        <v>569</v>
      </c>
    </row>
    <row r="2814" spans="1:11" x14ac:dyDescent="0.45">
      <c r="A2814">
        <v>2813</v>
      </c>
      <c r="F2814">
        <v>330</v>
      </c>
      <c r="G2814">
        <v>330</v>
      </c>
      <c r="H2814">
        <v>0</v>
      </c>
      <c r="I2814" s="2">
        <v>44262.669444444444</v>
      </c>
      <c r="J2814" s="2">
        <v>44318.829861111109</v>
      </c>
      <c r="K2814" t="s">
        <v>497</v>
      </c>
    </row>
    <row r="2815" spans="1:11" x14ac:dyDescent="0.45">
      <c r="A2815">
        <v>2814</v>
      </c>
      <c r="B2815" s="1">
        <v>36800</v>
      </c>
      <c r="C2815" t="s">
        <v>226</v>
      </c>
      <c r="D2815" t="s">
        <v>297</v>
      </c>
      <c r="E2815">
        <v>13026</v>
      </c>
      <c r="F2815">
        <v>1980</v>
      </c>
      <c r="G2815">
        <v>1980</v>
      </c>
      <c r="H2815">
        <v>0</v>
      </c>
      <c r="I2815" s="2">
        <v>44262.738888888889</v>
      </c>
      <c r="J2815" s="2">
        <v>44578.370138888888</v>
      </c>
      <c r="K2815" t="s">
        <v>48</v>
      </c>
    </row>
    <row r="2816" spans="1:11" x14ac:dyDescent="0.45">
      <c r="A2816">
        <v>2815</v>
      </c>
      <c r="C2816" t="s">
        <v>570</v>
      </c>
      <c r="D2816" t="s">
        <v>333</v>
      </c>
      <c r="E2816">
        <v>94611</v>
      </c>
      <c r="F2816">
        <v>890</v>
      </c>
      <c r="G2816">
        <v>1350</v>
      </c>
      <c r="H2816">
        <v>460</v>
      </c>
      <c r="I2816" s="2">
        <v>44262.74722222222</v>
      </c>
      <c r="J2816" s="2">
        <v>44662.711111111108</v>
      </c>
      <c r="K2816" t="s">
        <v>33</v>
      </c>
    </row>
    <row r="2817" spans="1:11" x14ac:dyDescent="0.45">
      <c r="A2817">
        <v>2816</v>
      </c>
      <c r="F2817">
        <v>350</v>
      </c>
      <c r="G2817">
        <v>850</v>
      </c>
      <c r="H2817">
        <v>500</v>
      </c>
      <c r="I2817" s="2">
        <v>44262.779166666667</v>
      </c>
      <c r="J2817" s="2">
        <v>44587.938888888886</v>
      </c>
      <c r="K2817" t="s">
        <v>33</v>
      </c>
    </row>
    <row r="2818" spans="1:11" x14ac:dyDescent="0.45">
      <c r="A2818">
        <v>2817</v>
      </c>
      <c r="F2818">
        <v>300</v>
      </c>
      <c r="G2818">
        <v>300</v>
      </c>
      <c r="H2818">
        <v>0</v>
      </c>
      <c r="I2818" s="2">
        <v>44262.801388888889</v>
      </c>
      <c r="K2818" t="s">
        <v>571</v>
      </c>
    </row>
    <row r="2819" spans="1:11" x14ac:dyDescent="0.45">
      <c r="A2819">
        <v>2818</v>
      </c>
      <c r="F2819">
        <v>40</v>
      </c>
      <c r="G2819">
        <v>340</v>
      </c>
      <c r="H2819">
        <v>300</v>
      </c>
      <c r="I2819" s="2">
        <v>44262.867361111108</v>
      </c>
      <c r="J2819" s="2">
        <v>44267.53125</v>
      </c>
      <c r="K2819" t="s">
        <v>561</v>
      </c>
    </row>
    <row r="2820" spans="1:11" x14ac:dyDescent="0.45">
      <c r="A2820">
        <v>2819</v>
      </c>
      <c r="F2820">
        <v>350</v>
      </c>
      <c r="G2820">
        <v>350</v>
      </c>
      <c r="H2820">
        <v>0</v>
      </c>
      <c r="I2820" s="2">
        <v>44262.867361111108</v>
      </c>
      <c r="J2820" s="2">
        <v>44361.479166666664</v>
      </c>
      <c r="K2820" t="s">
        <v>497</v>
      </c>
    </row>
    <row r="2821" spans="1:11" x14ac:dyDescent="0.45">
      <c r="A2821">
        <v>2820</v>
      </c>
      <c r="F2821">
        <v>310</v>
      </c>
      <c r="G2821">
        <v>310</v>
      </c>
      <c r="H2821">
        <v>0</v>
      </c>
      <c r="I2821" s="2">
        <v>44262.868055555555</v>
      </c>
      <c r="J2821" s="2">
        <v>44313.826388888891</v>
      </c>
      <c r="K2821" t="s">
        <v>497</v>
      </c>
    </row>
    <row r="2822" spans="1:11" x14ac:dyDescent="0.45">
      <c r="A2822">
        <v>2821</v>
      </c>
      <c r="F2822">
        <v>1710</v>
      </c>
      <c r="G2822">
        <v>1710</v>
      </c>
      <c r="H2822">
        <v>0</v>
      </c>
      <c r="I2822" s="2">
        <v>44262.963194444441</v>
      </c>
      <c r="J2822" s="2">
        <v>44643.390277777777</v>
      </c>
      <c r="K2822" t="s">
        <v>242</v>
      </c>
    </row>
    <row r="2823" spans="1:11" x14ac:dyDescent="0.45">
      <c r="A2823">
        <v>2822</v>
      </c>
      <c r="F2823">
        <v>1620</v>
      </c>
      <c r="G2823">
        <v>1920</v>
      </c>
      <c r="H2823">
        <v>300</v>
      </c>
      <c r="I2823" s="2">
        <v>44263.442361111112</v>
      </c>
      <c r="J2823" s="2">
        <v>44641.646527777775</v>
      </c>
      <c r="K2823" t="s">
        <v>46</v>
      </c>
    </row>
    <row r="2824" spans="1:11" x14ac:dyDescent="0.45">
      <c r="A2824">
        <v>2823</v>
      </c>
      <c r="F2824">
        <v>830</v>
      </c>
      <c r="G2824">
        <v>830</v>
      </c>
      <c r="H2824">
        <v>0</v>
      </c>
      <c r="I2824" s="2">
        <v>44263.456944444442</v>
      </c>
      <c r="J2824" s="2">
        <v>44680.750694444447</v>
      </c>
      <c r="K2824" t="s">
        <v>30</v>
      </c>
    </row>
    <row r="2825" spans="1:11" x14ac:dyDescent="0.45">
      <c r="A2825">
        <v>2824</v>
      </c>
      <c r="F2825">
        <v>320</v>
      </c>
      <c r="G2825">
        <v>820</v>
      </c>
      <c r="H2825">
        <v>500</v>
      </c>
      <c r="I2825" s="2">
        <v>44263.481944444444</v>
      </c>
      <c r="J2825" s="2">
        <v>44659.911111111112</v>
      </c>
      <c r="K2825" t="s">
        <v>48</v>
      </c>
    </row>
    <row r="2826" spans="1:11" x14ac:dyDescent="0.45">
      <c r="A2826">
        <v>2825</v>
      </c>
      <c r="F2826">
        <v>420</v>
      </c>
      <c r="G2826">
        <v>420</v>
      </c>
      <c r="H2826">
        <v>0</v>
      </c>
      <c r="I2826" s="2">
        <v>44263.525694444441</v>
      </c>
      <c r="J2826" s="2">
        <v>44326.462500000001</v>
      </c>
      <c r="K2826" t="s">
        <v>497</v>
      </c>
    </row>
    <row r="2827" spans="1:11" x14ac:dyDescent="0.45">
      <c r="A2827">
        <v>2826</v>
      </c>
      <c r="F2827">
        <v>1355</v>
      </c>
      <c r="G2827">
        <v>9855</v>
      </c>
      <c r="H2827">
        <v>8500</v>
      </c>
      <c r="I2827" s="2">
        <v>44263.767361111109</v>
      </c>
      <c r="J2827" s="2">
        <v>44700.464583333334</v>
      </c>
      <c r="K2827" t="s">
        <v>30</v>
      </c>
    </row>
    <row r="2828" spans="1:11" x14ac:dyDescent="0.45">
      <c r="A2828">
        <v>2827</v>
      </c>
      <c r="B2828" s="1">
        <v>36461</v>
      </c>
      <c r="F2828">
        <v>510</v>
      </c>
      <c r="G2828">
        <v>1510</v>
      </c>
      <c r="H2828">
        <v>1000</v>
      </c>
      <c r="I2828" s="2">
        <v>44263.878472222219</v>
      </c>
      <c r="J2828" s="2">
        <v>44710.738888888889</v>
      </c>
      <c r="K2828" t="s">
        <v>52</v>
      </c>
    </row>
    <row r="2829" spans="1:11" x14ac:dyDescent="0.45">
      <c r="A2829">
        <v>2828</v>
      </c>
      <c r="F2829">
        <v>1000</v>
      </c>
      <c r="G2829">
        <v>1000</v>
      </c>
      <c r="H2829">
        <v>0</v>
      </c>
      <c r="I2829" s="2">
        <v>44264.667361111111</v>
      </c>
      <c r="J2829" s="2">
        <v>44592.786111111112</v>
      </c>
      <c r="K2829" t="s">
        <v>33</v>
      </c>
    </row>
    <row r="2830" spans="1:11" x14ac:dyDescent="0.45">
      <c r="A2830">
        <v>2829</v>
      </c>
      <c r="F2830">
        <v>480</v>
      </c>
      <c r="G2830">
        <v>480</v>
      </c>
      <c r="H2830">
        <v>0</v>
      </c>
      <c r="I2830" s="2">
        <v>44264.867361111108</v>
      </c>
      <c r="J2830" s="2">
        <v>44530.761111111111</v>
      </c>
      <c r="K2830" t="s">
        <v>56</v>
      </c>
    </row>
    <row r="2831" spans="1:11" x14ac:dyDescent="0.45">
      <c r="A2831">
        <v>2830</v>
      </c>
      <c r="F2831">
        <v>300</v>
      </c>
      <c r="G2831">
        <v>300</v>
      </c>
      <c r="H2831">
        <v>0</v>
      </c>
      <c r="I2831" s="2">
        <v>44264.871527777781</v>
      </c>
      <c r="J2831" s="2">
        <v>44495.9375</v>
      </c>
      <c r="K2831" t="s">
        <v>29</v>
      </c>
    </row>
    <row r="2832" spans="1:11" x14ac:dyDescent="0.45">
      <c r="A2832">
        <v>2831</v>
      </c>
      <c r="F2832">
        <v>700</v>
      </c>
      <c r="G2832">
        <v>700</v>
      </c>
      <c r="H2832">
        <v>0</v>
      </c>
      <c r="I2832" s="2">
        <v>44265.45208333333</v>
      </c>
      <c r="J2832" s="2">
        <v>44513.808333333334</v>
      </c>
      <c r="K2832" t="s">
        <v>497</v>
      </c>
    </row>
    <row r="2833" spans="1:11" x14ac:dyDescent="0.45">
      <c r="A2833">
        <v>2832</v>
      </c>
      <c r="B2833" s="1">
        <v>35205</v>
      </c>
      <c r="F2833">
        <v>1340</v>
      </c>
      <c r="G2833">
        <v>1540</v>
      </c>
      <c r="H2833">
        <v>200</v>
      </c>
      <c r="I2833" s="2">
        <v>44265.527777777781</v>
      </c>
      <c r="J2833" s="2">
        <v>44434.709722222222</v>
      </c>
      <c r="K2833" t="s">
        <v>478</v>
      </c>
    </row>
    <row r="2834" spans="1:11" x14ac:dyDescent="0.45">
      <c r="A2834">
        <v>2833</v>
      </c>
      <c r="F2834">
        <v>720</v>
      </c>
      <c r="G2834">
        <v>870</v>
      </c>
      <c r="H2834">
        <v>150</v>
      </c>
      <c r="I2834" s="2">
        <v>44265.661111111112</v>
      </c>
      <c r="J2834" s="2">
        <v>44659.911805555559</v>
      </c>
      <c r="K2834" t="s">
        <v>45</v>
      </c>
    </row>
    <row r="2835" spans="1:11" x14ac:dyDescent="0.45">
      <c r="A2835">
        <v>2834</v>
      </c>
      <c r="F2835">
        <v>5930</v>
      </c>
      <c r="G2835">
        <v>5930</v>
      </c>
      <c r="H2835">
        <v>0</v>
      </c>
      <c r="I2835" s="2">
        <v>44265.720833333333</v>
      </c>
      <c r="J2835" s="2">
        <v>44687.5</v>
      </c>
      <c r="K2835" t="s">
        <v>48</v>
      </c>
    </row>
    <row r="2836" spans="1:11" x14ac:dyDescent="0.45">
      <c r="A2836">
        <v>2835</v>
      </c>
      <c r="F2836">
        <v>20</v>
      </c>
      <c r="G2836">
        <v>320</v>
      </c>
      <c r="H2836">
        <v>300</v>
      </c>
      <c r="I2836" s="2">
        <v>44265.798611111109</v>
      </c>
      <c r="J2836" s="2">
        <v>44635.429861111108</v>
      </c>
      <c r="K2836" t="s">
        <v>30</v>
      </c>
    </row>
    <row r="2837" spans="1:11" x14ac:dyDescent="0.45">
      <c r="A2837">
        <v>2836</v>
      </c>
      <c r="F2837">
        <v>2800</v>
      </c>
      <c r="G2837">
        <v>3300</v>
      </c>
      <c r="H2837">
        <v>500</v>
      </c>
      <c r="I2837" s="2">
        <v>44265.961111111108</v>
      </c>
      <c r="J2837" s="2">
        <v>44669.774305555555</v>
      </c>
      <c r="K2837" t="s">
        <v>46</v>
      </c>
    </row>
    <row r="2838" spans="1:11" x14ac:dyDescent="0.45">
      <c r="A2838">
        <v>2837</v>
      </c>
      <c r="F2838">
        <v>1200</v>
      </c>
      <c r="G2838">
        <v>1200</v>
      </c>
      <c r="H2838">
        <v>0</v>
      </c>
      <c r="I2838" s="2">
        <v>44266.48541666667</v>
      </c>
      <c r="J2838" s="2">
        <v>44618.55</v>
      </c>
      <c r="K2838" t="s">
        <v>46</v>
      </c>
    </row>
    <row r="2839" spans="1:11" x14ac:dyDescent="0.45">
      <c r="A2839">
        <v>2838</v>
      </c>
      <c r="F2839">
        <v>610</v>
      </c>
      <c r="G2839">
        <v>610</v>
      </c>
      <c r="H2839">
        <v>0</v>
      </c>
      <c r="I2839" s="2">
        <v>44266.512499999997</v>
      </c>
      <c r="J2839" s="2">
        <v>44268.501388888886</v>
      </c>
      <c r="K2839" t="s">
        <v>497</v>
      </c>
    </row>
    <row r="2840" spans="1:11" x14ac:dyDescent="0.45">
      <c r="A2840">
        <v>2839</v>
      </c>
      <c r="F2840">
        <v>3020</v>
      </c>
      <c r="G2840">
        <v>3020</v>
      </c>
      <c r="H2840">
        <v>0</v>
      </c>
      <c r="I2840" s="2">
        <v>44266.59652777778</v>
      </c>
      <c r="J2840" s="2">
        <v>44742.970833333333</v>
      </c>
      <c r="K2840" t="s">
        <v>199</v>
      </c>
    </row>
    <row r="2841" spans="1:11" x14ac:dyDescent="0.45">
      <c r="A2841">
        <v>2840</v>
      </c>
      <c r="F2841">
        <v>30</v>
      </c>
      <c r="G2841">
        <v>330</v>
      </c>
      <c r="H2841">
        <v>300</v>
      </c>
      <c r="I2841" s="2">
        <v>44266.68472222222</v>
      </c>
      <c r="K2841" t="s">
        <v>572</v>
      </c>
    </row>
    <row r="2842" spans="1:11" x14ac:dyDescent="0.45">
      <c r="A2842">
        <v>2841</v>
      </c>
      <c r="F2842">
        <v>410</v>
      </c>
      <c r="G2842">
        <v>410</v>
      </c>
      <c r="H2842">
        <v>0</v>
      </c>
      <c r="I2842" s="2">
        <v>44266.800694444442</v>
      </c>
      <c r="J2842" s="2">
        <v>44513.904166666667</v>
      </c>
      <c r="K2842" t="s">
        <v>48</v>
      </c>
    </row>
    <row r="2843" spans="1:11" x14ac:dyDescent="0.45">
      <c r="A2843">
        <v>2842</v>
      </c>
      <c r="F2843">
        <v>420</v>
      </c>
      <c r="G2843">
        <v>420</v>
      </c>
      <c r="H2843">
        <v>0</v>
      </c>
      <c r="I2843" s="2">
        <v>44266.840277777781</v>
      </c>
      <c r="J2843" s="2">
        <v>44442.837500000001</v>
      </c>
      <c r="K2843" t="s">
        <v>56</v>
      </c>
    </row>
    <row r="2844" spans="1:11" x14ac:dyDescent="0.45">
      <c r="A2844">
        <v>2843</v>
      </c>
      <c r="F2844">
        <v>350</v>
      </c>
      <c r="G2844">
        <v>350</v>
      </c>
      <c r="H2844">
        <v>0</v>
      </c>
      <c r="I2844" s="2">
        <v>44266.863194444442</v>
      </c>
      <c r="J2844" s="2">
        <v>44614.413888888892</v>
      </c>
      <c r="K2844" t="s">
        <v>30</v>
      </c>
    </row>
    <row r="2845" spans="1:11" x14ac:dyDescent="0.45">
      <c r="A2845">
        <v>2844</v>
      </c>
      <c r="F2845">
        <v>920</v>
      </c>
      <c r="G2845">
        <v>920</v>
      </c>
      <c r="H2845">
        <v>0</v>
      </c>
      <c r="I2845" s="2">
        <v>44266.95416666667</v>
      </c>
      <c r="J2845" s="2">
        <v>44575.625</v>
      </c>
      <c r="K2845" t="s">
        <v>30</v>
      </c>
    </row>
    <row r="2846" spans="1:11" x14ac:dyDescent="0.45">
      <c r="A2846">
        <v>2845</v>
      </c>
      <c r="F2846">
        <v>600</v>
      </c>
      <c r="G2846">
        <v>1100</v>
      </c>
      <c r="H2846">
        <v>500</v>
      </c>
      <c r="I2846" s="2">
        <v>44267.438194444447</v>
      </c>
      <c r="J2846" s="2">
        <v>44625.576388888891</v>
      </c>
      <c r="K2846" t="s">
        <v>56</v>
      </c>
    </row>
    <row r="2847" spans="1:11" x14ac:dyDescent="0.45">
      <c r="A2847">
        <v>2846</v>
      </c>
      <c r="F2847">
        <v>560</v>
      </c>
      <c r="G2847">
        <v>1560</v>
      </c>
      <c r="H2847">
        <v>1000</v>
      </c>
      <c r="I2847" s="2">
        <v>44267.48333333333</v>
      </c>
      <c r="J2847" s="2">
        <v>44645.770138888889</v>
      </c>
      <c r="K2847" t="s">
        <v>126</v>
      </c>
    </row>
    <row r="2848" spans="1:11" x14ac:dyDescent="0.45">
      <c r="A2848">
        <v>2847</v>
      </c>
      <c r="F2848">
        <v>310</v>
      </c>
      <c r="G2848">
        <v>310</v>
      </c>
      <c r="H2848">
        <v>0</v>
      </c>
      <c r="I2848" s="2">
        <v>44267.73333333333</v>
      </c>
      <c r="J2848" s="2">
        <v>44583.801388888889</v>
      </c>
      <c r="K2848" t="s">
        <v>48</v>
      </c>
    </row>
    <row r="2849" spans="1:11" x14ac:dyDescent="0.45">
      <c r="A2849">
        <v>2848</v>
      </c>
      <c r="F2849">
        <v>320</v>
      </c>
      <c r="G2849">
        <v>320</v>
      </c>
      <c r="H2849">
        <v>0</v>
      </c>
      <c r="I2849" s="2">
        <v>44267.748611111114</v>
      </c>
      <c r="J2849" s="2">
        <v>44622.770138888889</v>
      </c>
      <c r="K2849" t="s">
        <v>56</v>
      </c>
    </row>
    <row r="2850" spans="1:11" x14ac:dyDescent="0.45">
      <c r="A2850">
        <v>2849</v>
      </c>
      <c r="F2850">
        <v>346</v>
      </c>
      <c r="G2850">
        <v>346</v>
      </c>
      <c r="H2850">
        <v>0</v>
      </c>
      <c r="I2850" s="2">
        <v>44267.79791666667</v>
      </c>
      <c r="J2850" s="2">
        <v>44378.731944444444</v>
      </c>
      <c r="K2850" t="s">
        <v>478</v>
      </c>
    </row>
    <row r="2851" spans="1:11" x14ac:dyDescent="0.45">
      <c r="A2851">
        <v>2850</v>
      </c>
      <c r="F2851">
        <v>320</v>
      </c>
      <c r="G2851">
        <v>820</v>
      </c>
      <c r="H2851">
        <v>500</v>
      </c>
      <c r="I2851" s="2">
        <v>44268.540972222225</v>
      </c>
      <c r="J2851" s="2">
        <v>44624.731249999997</v>
      </c>
      <c r="K2851" t="s">
        <v>56</v>
      </c>
    </row>
    <row r="2852" spans="1:11" x14ac:dyDescent="0.45">
      <c r="A2852">
        <v>2851</v>
      </c>
      <c r="B2852" s="1">
        <v>37747</v>
      </c>
      <c r="F2852">
        <v>1720</v>
      </c>
      <c r="G2852">
        <v>1720</v>
      </c>
      <c r="H2852">
        <v>0</v>
      </c>
      <c r="I2852" s="2">
        <v>44268.705555555556</v>
      </c>
      <c r="J2852" s="2">
        <v>44698.42291666667</v>
      </c>
      <c r="K2852" t="s">
        <v>13</v>
      </c>
    </row>
    <row r="2853" spans="1:11" x14ac:dyDescent="0.45">
      <c r="A2853">
        <v>2852</v>
      </c>
      <c r="F2853">
        <v>900</v>
      </c>
      <c r="G2853">
        <v>900</v>
      </c>
      <c r="H2853">
        <v>0</v>
      </c>
      <c r="I2853" s="2">
        <v>44269.884722222225</v>
      </c>
      <c r="J2853" s="2">
        <v>44569.573611111111</v>
      </c>
      <c r="K2853" t="s">
        <v>26</v>
      </c>
    </row>
    <row r="2854" spans="1:11" x14ac:dyDescent="0.45">
      <c r="A2854">
        <v>2853</v>
      </c>
      <c r="F2854">
        <v>320</v>
      </c>
      <c r="G2854">
        <v>320</v>
      </c>
      <c r="H2854">
        <v>0</v>
      </c>
      <c r="I2854" s="2">
        <v>44270.811111111114</v>
      </c>
      <c r="J2854" s="2">
        <v>44680.621527777781</v>
      </c>
      <c r="K2854" t="s">
        <v>48</v>
      </c>
    </row>
    <row r="2855" spans="1:11" x14ac:dyDescent="0.45">
      <c r="A2855">
        <v>2854</v>
      </c>
      <c r="F2855">
        <v>440</v>
      </c>
      <c r="G2855">
        <v>440</v>
      </c>
      <c r="H2855">
        <v>0</v>
      </c>
      <c r="I2855" s="2">
        <v>44270.936805555553</v>
      </c>
      <c r="J2855" s="2">
        <v>44573.774305555555</v>
      </c>
      <c r="K2855" t="s">
        <v>48</v>
      </c>
    </row>
    <row r="2856" spans="1:11" x14ac:dyDescent="0.45">
      <c r="A2856">
        <v>2855</v>
      </c>
      <c r="F2856">
        <v>1480</v>
      </c>
      <c r="G2856">
        <v>1480</v>
      </c>
      <c r="H2856">
        <v>0</v>
      </c>
      <c r="I2856" s="2">
        <v>44272.480555555558</v>
      </c>
      <c r="J2856" s="2">
        <v>44667.694444444445</v>
      </c>
      <c r="K2856" t="s">
        <v>416</v>
      </c>
    </row>
    <row r="2857" spans="1:11" x14ac:dyDescent="0.45">
      <c r="A2857">
        <v>2856</v>
      </c>
      <c r="F2857">
        <v>350</v>
      </c>
      <c r="G2857">
        <v>350</v>
      </c>
      <c r="H2857">
        <v>0</v>
      </c>
      <c r="I2857" s="2">
        <v>44272.883333333331</v>
      </c>
      <c r="J2857" s="2">
        <v>44327.398611111108</v>
      </c>
      <c r="K2857" t="s">
        <v>497</v>
      </c>
    </row>
    <row r="2858" spans="1:11" x14ac:dyDescent="0.45">
      <c r="A2858">
        <v>2857</v>
      </c>
      <c r="F2858">
        <v>310</v>
      </c>
      <c r="G2858">
        <v>310</v>
      </c>
      <c r="H2858">
        <v>0</v>
      </c>
      <c r="I2858" s="2">
        <v>44272.902777777781</v>
      </c>
      <c r="K2858" t="s">
        <v>478</v>
      </c>
    </row>
    <row r="2859" spans="1:11" x14ac:dyDescent="0.45">
      <c r="A2859">
        <v>2858</v>
      </c>
      <c r="F2859">
        <v>410</v>
      </c>
      <c r="G2859">
        <v>410</v>
      </c>
      <c r="H2859">
        <v>0</v>
      </c>
      <c r="I2859" s="2">
        <v>44273.599999999999</v>
      </c>
      <c r="J2859" s="2">
        <v>44604.586111111108</v>
      </c>
      <c r="K2859" t="s">
        <v>48</v>
      </c>
    </row>
    <row r="2860" spans="1:11" x14ac:dyDescent="0.45">
      <c r="A2860">
        <v>2859</v>
      </c>
      <c r="F2860">
        <v>300</v>
      </c>
      <c r="G2860">
        <v>300</v>
      </c>
      <c r="H2860">
        <v>0</v>
      </c>
      <c r="I2860" s="2">
        <v>44275.481249999997</v>
      </c>
      <c r="K2860" t="s">
        <v>497</v>
      </c>
    </row>
    <row r="2861" spans="1:11" x14ac:dyDescent="0.45">
      <c r="A2861">
        <v>2860</v>
      </c>
      <c r="F2861">
        <v>310</v>
      </c>
      <c r="G2861">
        <v>310</v>
      </c>
      <c r="H2861">
        <v>0</v>
      </c>
      <c r="I2861" s="2">
        <v>44275.48333333333</v>
      </c>
      <c r="J2861" s="2">
        <v>44636.821527777778</v>
      </c>
      <c r="K2861" t="s">
        <v>30</v>
      </c>
    </row>
    <row r="2862" spans="1:11" x14ac:dyDescent="0.45">
      <c r="A2862">
        <v>2861</v>
      </c>
      <c r="F2862">
        <v>350</v>
      </c>
      <c r="G2862">
        <v>350</v>
      </c>
      <c r="H2862">
        <v>0</v>
      </c>
      <c r="I2862" s="2">
        <v>44275.498611111114</v>
      </c>
      <c r="J2862" s="2">
        <v>44666.795138888891</v>
      </c>
      <c r="K2862" t="s">
        <v>30</v>
      </c>
    </row>
    <row r="2863" spans="1:11" x14ac:dyDescent="0.45">
      <c r="A2863">
        <v>2862</v>
      </c>
      <c r="F2863">
        <v>450</v>
      </c>
      <c r="G2863">
        <v>450</v>
      </c>
      <c r="H2863">
        <v>0</v>
      </c>
      <c r="I2863" s="2">
        <v>44276.538194444445</v>
      </c>
      <c r="J2863" s="2">
        <v>44641.472916666666</v>
      </c>
      <c r="K2863" t="s">
        <v>175</v>
      </c>
    </row>
    <row r="2864" spans="1:11" x14ac:dyDescent="0.45">
      <c r="A2864">
        <v>2863</v>
      </c>
      <c r="F2864">
        <v>310</v>
      </c>
      <c r="G2864">
        <v>310</v>
      </c>
      <c r="H2864">
        <v>0</v>
      </c>
      <c r="I2864" s="2">
        <v>44276.538888888892</v>
      </c>
      <c r="J2864" s="2">
        <v>44584.320138888892</v>
      </c>
      <c r="K2864" t="s">
        <v>48</v>
      </c>
    </row>
    <row r="2865" spans="1:11" x14ac:dyDescent="0.45">
      <c r="A2865">
        <v>2864</v>
      </c>
      <c r="F2865">
        <v>770</v>
      </c>
      <c r="G2865">
        <v>770</v>
      </c>
      <c r="H2865">
        <v>0</v>
      </c>
      <c r="I2865" s="2">
        <v>44276.541666666664</v>
      </c>
      <c r="J2865" s="2">
        <v>44317.779166666667</v>
      </c>
      <c r="K2865" t="s">
        <v>497</v>
      </c>
    </row>
    <row r="2866" spans="1:11" x14ac:dyDescent="0.45">
      <c r="A2866">
        <v>2865</v>
      </c>
      <c r="F2866">
        <v>450</v>
      </c>
      <c r="G2866">
        <v>450</v>
      </c>
      <c r="H2866">
        <v>0</v>
      </c>
      <c r="I2866" s="2">
        <v>44276.543055555558</v>
      </c>
      <c r="J2866" s="2">
        <v>44527.649305555555</v>
      </c>
      <c r="K2866" t="s">
        <v>497</v>
      </c>
    </row>
    <row r="2867" spans="1:11" x14ac:dyDescent="0.45">
      <c r="A2867">
        <v>2866</v>
      </c>
      <c r="F2867">
        <v>4430</v>
      </c>
      <c r="G2867">
        <v>4430</v>
      </c>
      <c r="H2867">
        <v>0</v>
      </c>
      <c r="I2867" s="2">
        <v>44276.568749999999</v>
      </c>
      <c r="J2867" s="2">
        <v>44743.331944444442</v>
      </c>
      <c r="K2867" t="s">
        <v>48</v>
      </c>
    </row>
    <row r="2868" spans="1:11" x14ac:dyDescent="0.45">
      <c r="A2868">
        <v>2867</v>
      </c>
      <c r="F2868">
        <v>1900</v>
      </c>
      <c r="G2868">
        <v>1900</v>
      </c>
      <c r="H2868">
        <v>0</v>
      </c>
      <c r="I2868" s="2">
        <v>44279.714583333334</v>
      </c>
      <c r="J2868" s="2">
        <v>44636.661111111112</v>
      </c>
      <c r="K2868" t="s">
        <v>30</v>
      </c>
    </row>
    <row r="2869" spans="1:11" x14ac:dyDescent="0.45">
      <c r="A2869">
        <v>2868</v>
      </c>
      <c r="F2869">
        <v>350</v>
      </c>
      <c r="G2869">
        <v>350</v>
      </c>
      <c r="H2869">
        <v>0</v>
      </c>
      <c r="I2869" s="2">
        <v>44281.866666666669</v>
      </c>
      <c r="J2869" s="2">
        <v>44358.28402777778</v>
      </c>
      <c r="K2869" t="s">
        <v>48</v>
      </c>
    </row>
    <row r="2870" spans="1:11" x14ac:dyDescent="0.45">
      <c r="A2870">
        <v>2869</v>
      </c>
      <c r="B2870" s="1">
        <v>36253</v>
      </c>
      <c r="F2870">
        <v>1670</v>
      </c>
      <c r="G2870">
        <v>1670</v>
      </c>
      <c r="H2870">
        <v>0</v>
      </c>
      <c r="I2870" s="2">
        <v>44282.808333333334</v>
      </c>
      <c r="J2870" s="2">
        <v>44674.359027777777</v>
      </c>
      <c r="K2870" t="s">
        <v>30</v>
      </c>
    </row>
    <row r="2871" spans="1:11" x14ac:dyDescent="0.45">
      <c r="A2871">
        <v>2870</v>
      </c>
      <c r="F2871">
        <v>1720</v>
      </c>
      <c r="G2871">
        <v>1720</v>
      </c>
      <c r="H2871">
        <v>0</v>
      </c>
      <c r="I2871" s="2">
        <v>44283.532638888886</v>
      </c>
      <c r="J2871" s="2">
        <v>44618.593055555553</v>
      </c>
      <c r="K2871" t="s">
        <v>30</v>
      </c>
    </row>
    <row r="2872" spans="1:11" x14ac:dyDescent="0.45">
      <c r="A2872">
        <v>2871</v>
      </c>
      <c r="F2872">
        <v>310</v>
      </c>
      <c r="G2872">
        <v>310</v>
      </c>
      <c r="H2872">
        <v>0</v>
      </c>
      <c r="I2872" s="2">
        <v>44284.461805555555</v>
      </c>
      <c r="J2872" s="2">
        <v>44420.441666666666</v>
      </c>
      <c r="K2872" t="s">
        <v>497</v>
      </c>
    </row>
    <row r="2873" spans="1:11" x14ac:dyDescent="0.45">
      <c r="A2873">
        <v>2872</v>
      </c>
      <c r="F2873">
        <v>10</v>
      </c>
      <c r="G2873">
        <v>310</v>
      </c>
      <c r="H2873">
        <v>300</v>
      </c>
      <c r="I2873" s="2">
        <v>44284.466666666667</v>
      </c>
      <c r="J2873" s="2">
        <v>44285.666666666664</v>
      </c>
      <c r="K2873" t="s">
        <v>561</v>
      </c>
    </row>
    <row r="2874" spans="1:11" x14ac:dyDescent="0.45">
      <c r="A2874">
        <v>2873</v>
      </c>
      <c r="B2874" s="1">
        <v>35900</v>
      </c>
      <c r="F2874">
        <v>2360</v>
      </c>
      <c r="G2874">
        <v>3360</v>
      </c>
      <c r="H2874">
        <v>1000</v>
      </c>
      <c r="I2874" s="2">
        <v>44284.611111111109</v>
      </c>
      <c r="J2874" s="2">
        <v>44729.387499999997</v>
      </c>
      <c r="K2874" t="s">
        <v>29</v>
      </c>
    </row>
    <row r="2875" spans="1:11" x14ac:dyDescent="0.45">
      <c r="A2875">
        <v>2874</v>
      </c>
      <c r="F2875">
        <v>300</v>
      </c>
      <c r="G2875">
        <v>300</v>
      </c>
      <c r="H2875">
        <v>0</v>
      </c>
      <c r="I2875" s="2">
        <v>44284.749305555553</v>
      </c>
      <c r="K2875" t="s">
        <v>478</v>
      </c>
    </row>
    <row r="2876" spans="1:11" x14ac:dyDescent="0.45">
      <c r="A2876">
        <v>2875</v>
      </c>
      <c r="F2876">
        <v>300</v>
      </c>
      <c r="G2876">
        <v>300</v>
      </c>
      <c r="H2876">
        <v>0</v>
      </c>
      <c r="I2876" s="2">
        <v>44284.884722222225</v>
      </c>
      <c r="K2876" t="s">
        <v>478</v>
      </c>
    </row>
    <row r="2877" spans="1:11" x14ac:dyDescent="0.45">
      <c r="A2877">
        <v>2876</v>
      </c>
      <c r="B2877" s="1">
        <v>37977</v>
      </c>
      <c r="F2877">
        <v>2780</v>
      </c>
      <c r="G2877">
        <v>2780</v>
      </c>
      <c r="H2877">
        <v>0</v>
      </c>
      <c r="I2877" s="2">
        <v>44285.557638888888</v>
      </c>
      <c r="J2877" s="2">
        <v>44667.586805555555</v>
      </c>
      <c r="K2877" t="s">
        <v>13</v>
      </c>
    </row>
    <row r="2878" spans="1:11" x14ac:dyDescent="0.45">
      <c r="A2878">
        <v>2877</v>
      </c>
      <c r="F2878">
        <v>310</v>
      </c>
      <c r="G2878">
        <v>310</v>
      </c>
      <c r="H2878">
        <v>0</v>
      </c>
      <c r="I2878" s="2">
        <v>44285.560416666667</v>
      </c>
      <c r="J2878" s="2">
        <v>44670.275694444441</v>
      </c>
      <c r="K2878" t="s">
        <v>13</v>
      </c>
    </row>
    <row r="2879" spans="1:11" x14ac:dyDescent="0.45">
      <c r="A2879">
        <v>2878</v>
      </c>
      <c r="F2879">
        <v>2600</v>
      </c>
      <c r="G2879">
        <v>2600</v>
      </c>
      <c r="H2879">
        <v>0</v>
      </c>
      <c r="I2879" s="2">
        <v>44285.560416666667</v>
      </c>
      <c r="J2879" s="2">
        <v>44708.047222222223</v>
      </c>
      <c r="K2879" t="s">
        <v>56</v>
      </c>
    </row>
    <row r="2880" spans="1:11" x14ac:dyDescent="0.45">
      <c r="A2880">
        <v>2879</v>
      </c>
      <c r="F2880">
        <v>860</v>
      </c>
      <c r="G2880">
        <v>860</v>
      </c>
      <c r="H2880">
        <v>0</v>
      </c>
      <c r="I2880" s="2">
        <v>44285.583333333336</v>
      </c>
      <c r="J2880" s="2">
        <v>44639.663888888892</v>
      </c>
      <c r="K2880" t="s">
        <v>56</v>
      </c>
    </row>
    <row r="2881" spans="1:11" x14ac:dyDescent="0.45">
      <c r="A2881">
        <v>2880</v>
      </c>
      <c r="F2881">
        <v>1140</v>
      </c>
      <c r="G2881">
        <v>1140</v>
      </c>
      <c r="H2881">
        <v>0</v>
      </c>
      <c r="I2881" s="2">
        <v>44285.675000000003</v>
      </c>
      <c r="J2881" s="2">
        <v>44670.738194444442</v>
      </c>
      <c r="K2881" t="s">
        <v>56</v>
      </c>
    </row>
    <row r="2882" spans="1:11" x14ac:dyDescent="0.45">
      <c r="A2882">
        <v>2881</v>
      </c>
      <c r="F2882">
        <v>1140</v>
      </c>
      <c r="G2882">
        <v>1140</v>
      </c>
      <c r="H2882">
        <v>0</v>
      </c>
      <c r="I2882" s="2">
        <v>44286.468055555553</v>
      </c>
      <c r="J2882" s="2">
        <v>44684.751388888886</v>
      </c>
      <c r="K2882" t="s">
        <v>30</v>
      </c>
    </row>
    <row r="2883" spans="1:11" x14ac:dyDescent="0.45">
      <c r="A2883">
        <v>2882</v>
      </c>
      <c r="F2883">
        <v>440</v>
      </c>
      <c r="G2883">
        <v>440</v>
      </c>
      <c r="H2883">
        <v>0</v>
      </c>
      <c r="I2883" s="2">
        <v>44287.65625</v>
      </c>
      <c r="J2883" s="2">
        <v>44604.628472222219</v>
      </c>
      <c r="K2883" t="s">
        <v>30</v>
      </c>
    </row>
    <row r="2884" spans="1:11" x14ac:dyDescent="0.45">
      <c r="A2884">
        <v>2883</v>
      </c>
      <c r="F2884">
        <v>330</v>
      </c>
      <c r="G2884">
        <v>330</v>
      </c>
      <c r="H2884">
        <v>0</v>
      </c>
      <c r="I2884" s="2">
        <v>44291.526388888888</v>
      </c>
      <c r="J2884" s="2">
        <v>44659.793749999997</v>
      </c>
      <c r="K2884" t="s">
        <v>26</v>
      </c>
    </row>
    <row r="2885" spans="1:11" x14ac:dyDescent="0.45">
      <c r="A2885">
        <v>2884</v>
      </c>
      <c r="F2885">
        <v>800</v>
      </c>
      <c r="G2885">
        <v>800</v>
      </c>
      <c r="H2885">
        <v>0</v>
      </c>
      <c r="I2885" s="2">
        <v>44291.907638888886</v>
      </c>
      <c r="J2885" s="2">
        <v>44683.704861111109</v>
      </c>
      <c r="K2885" t="s">
        <v>573</v>
      </c>
    </row>
    <row r="2886" spans="1:11" x14ac:dyDescent="0.45">
      <c r="A2886">
        <v>2885</v>
      </c>
      <c r="F2886">
        <v>350</v>
      </c>
      <c r="G2886">
        <v>350</v>
      </c>
      <c r="H2886">
        <v>0</v>
      </c>
      <c r="I2886" s="2">
        <v>44292.87777777778</v>
      </c>
      <c r="J2886" s="2">
        <v>44457.605555555558</v>
      </c>
      <c r="K2886" t="s">
        <v>48</v>
      </c>
    </row>
    <row r="2887" spans="1:11" x14ac:dyDescent="0.45">
      <c r="A2887">
        <v>2886</v>
      </c>
      <c r="F2887">
        <v>340</v>
      </c>
      <c r="G2887">
        <v>340</v>
      </c>
      <c r="H2887">
        <v>0</v>
      </c>
      <c r="I2887" s="2">
        <v>44292.884027777778</v>
      </c>
      <c r="J2887" s="2">
        <v>44708.345138888886</v>
      </c>
      <c r="K2887" t="s">
        <v>48</v>
      </c>
    </row>
    <row r="2888" spans="1:11" x14ac:dyDescent="0.45">
      <c r="A2888">
        <v>2887</v>
      </c>
      <c r="F2888">
        <v>330</v>
      </c>
      <c r="G2888">
        <v>330</v>
      </c>
      <c r="H2888">
        <v>0</v>
      </c>
      <c r="I2888" s="2">
        <v>44293.520833333336</v>
      </c>
      <c r="J2888" s="2">
        <v>44315.57916666667</v>
      </c>
      <c r="K2888" t="s">
        <v>497</v>
      </c>
    </row>
    <row r="2889" spans="1:11" x14ac:dyDescent="0.45">
      <c r="A2889">
        <v>2888</v>
      </c>
      <c r="F2889">
        <v>860</v>
      </c>
      <c r="G2889">
        <v>860</v>
      </c>
      <c r="H2889">
        <v>0</v>
      </c>
      <c r="I2889" s="2">
        <v>44293.547222222223</v>
      </c>
      <c r="J2889" s="2">
        <v>44622.836111111108</v>
      </c>
      <c r="K2889" t="s">
        <v>574</v>
      </c>
    </row>
    <row r="2890" spans="1:11" x14ac:dyDescent="0.45">
      <c r="A2890">
        <v>2889</v>
      </c>
      <c r="C2890" t="s">
        <v>100</v>
      </c>
      <c r="D2890" t="s">
        <v>38</v>
      </c>
      <c r="E2890">
        <v>27109</v>
      </c>
      <c r="F2890">
        <v>870</v>
      </c>
      <c r="G2890">
        <v>1170</v>
      </c>
      <c r="H2890">
        <v>300</v>
      </c>
      <c r="I2890" s="2">
        <v>44293.804166666669</v>
      </c>
      <c r="J2890" s="2">
        <v>44698.521527777775</v>
      </c>
      <c r="K2890" t="s">
        <v>30</v>
      </c>
    </row>
    <row r="2891" spans="1:11" x14ac:dyDescent="0.45">
      <c r="A2891">
        <v>2890</v>
      </c>
      <c r="F2891">
        <v>420</v>
      </c>
      <c r="G2891">
        <v>420</v>
      </c>
      <c r="H2891">
        <v>0</v>
      </c>
      <c r="I2891" s="2">
        <v>44294.417361111111</v>
      </c>
      <c r="J2891" s="2">
        <v>44327.879166666666</v>
      </c>
      <c r="K2891" t="s">
        <v>497</v>
      </c>
    </row>
    <row r="2892" spans="1:11" x14ac:dyDescent="0.45">
      <c r="A2892">
        <v>2891</v>
      </c>
      <c r="F2892">
        <v>580</v>
      </c>
      <c r="G2892">
        <v>580</v>
      </c>
      <c r="H2892">
        <v>0</v>
      </c>
      <c r="I2892" s="2">
        <v>44294.527083333334</v>
      </c>
      <c r="J2892" s="2">
        <v>44313.717361111114</v>
      </c>
      <c r="K2892" t="s">
        <v>573</v>
      </c>
    </row>
    <row r="2893" spans="1:11" x14ac:dyDescent="0.45">
      <c r="A2893">
        <v>2892</v>
      </c>
      <c r="C2893" t="s">
        <v>28</v>
      </c>
      <c r="D2893" t="s">
        <v>38</v>
      </c>
      <c r="E2893">
        <v>27109</v>
      </c>
      <c r="F2893">
        <v>2670</v>
      </c>
      <c r="G2893">
        <v>2720</v>
      </c>
      <c r="H2893">
        <v>50</v>
      </c>
      <c r="I2893" s="2">
        <v>44294.572222222225</v>
      </c>
      <c r="J2893" s="2">
        <v>44735.557638888888</v>
      </c>
      <c r="K2893" t="s">
        <v>575</v>
      </c>
    </row>
    <row r="2894" spans="1:11" x14ac:dyDescent="0.45">
      <c r="A2894">
        <v>2893</v>
      </c>
      <c r="B2894" s="1">
        <v>36859</v>
      </c>
      <c r="C2894" t="s">
        <v>28</v>
      </c>
      <c r="D2894" t="s">
        <v>21</v>
      </c>
      <c r="E2894">
        <v>27106</v>
      </c>
      <c r="F2894">
        <v>2100</v>
      </c>
      <c r="G2894">
        <v>2500</v>
      </c>
      <c r="H2894">
        <v>400</v>
      </c>
      <c r="I2894" s="2">
        <v>44294.576388888891</v>
      </c>
      <c r="J2894" s="2">
        <v>44742.033333333333</v>
      </c>
      <c r="K2894" t="s">
        <v>30</v>
      </c>
    </row>
    <row r="2895" spans="1:11" x14ac:dyDescent="0.45">
      <c r="A2895">
        <v>2894</v>
      </c>
      <c r="F2895">
        <v>620</v>
      </c>
      <c r="G2895">
        <v>620</v>
      </c>
      <c r="H2895">
        <v>0</v>
      </c>
      <c r="I2895" s="2">
        <v>44294.57708333333</v>
      </c>
      <c r="J2895" s="2">
        <v>44636.723611111112</v>
      </c>
      <c r="K2895" t="s">
        <v>271</v>
      </c>
    </row>
    <row r="2896" spans="1:11" x14ac:dyDescent="0.45">
      <c r="A2896">
        <v>2895</v>
      </c>
      <c r="F2896">
        <v>1320</v>
      </c>
      <c r="G2896">
        <v>1320</v>
      </c>
      <c r="H2896">
        <v>0</v>
      </c>
      <c r="I2896" s="2">
        <v>44294.57916666667</v>
      </c>
      <c r="J2896" s="2">
        <v>44636.047222222223</v>
      </c>
      <c r="K2896" t="s">
        <v>30</v>
      </c>
    </row>
    <row r="2897" spans="1:11" x14ac:dyDescent="0.45">
      <c r="A2897">
        <v>2896</v>
      </c>
      <c r="B2897" s="1">
        <v>36638</v>
      </c>
      <c r="F2897">
        <v>750</v>
      </c>
      <c r="G2897">
        <v>750</v>
      </c>
      <c r="H2897">
        <v>0</v>
      </c>
      <c r="I2897" s="2">
        <v>44294.580555555556</v>
      </c>
      <c r="J2897" s="2">
        <v>44575.428472222222</v>
      </c>
      <c r="K2897" t="s">
        <v>30</v>
      </c>
    </row>
    <row r="2898" spans="1:11" x14ac:dyDescent="0.45">
      <c r="A2898">
        <v>2897</v>
      </c>
      <c r="F2898">
        <v>1010</v>
      </c>
      <c r="G2898">
        <v>1010</v>
      </c>
      <c r="H2898">
        <v>0</v>
      </c>
      <c r="I2898" s="2">
        <v>44294.592361111114</v>
      </c>
      <c r="J2898" s="2">
        <v>44645.755555555559</v>
      </c>
      <c r="K2898" t="s">
        <v>238</v>
      </c>
    </row>
    <row r="2899" spans="1:11" x14ac:dyDescent="0.45">
      <c r="A2899">
        <v>2898</v>
      </c>
      <c r="F2899">
        <v>880</v>
      </c>
      <c r="G2899">
        <v>880</v>
      </c>
      <c r="H2899">
        <v>0</v>
      </c>
      <c r="I2899" s="2">
        <v>44294.595833333333</v>
      </c>
      <c r="J2899" s="2">
        <v>44707.837500000001</v>
      </c>
      <c r="K2899" t="s">
        <v>30</v>
      </c>
    </row>
    <row r="2900" spans="1:11" x14ac:dyDescent="0.45">
      <c r="A2900">
        <v>2899</v>
      </c>
      <c r="F2900">
        <v>2100</v>
      </c>
      <c r="G2900">
        <v>2100</v>
      </c>
      <c r="H2900">
        <v>0</v>
      </c>
      <c r="I2900" s="2">
        <v>44294.59652777778</v>
      </c>
      <c r="J2900" s="2">
        <v>44638.666666666664</v>
      </c>
      <c r="K2900" t="s">
        <v>575</v>
      </c>
    </row>
    <row r="2901" spans="1:11" x14ac:dyDescent="0.45">
      <c r="A2901">
        <v>2900</v>
      </c>
      <c r="F2901">
        <v>580</v>
      </c>
      <c r="G2901">
        <v>580</v>
      </c>
      <c r="H2901">
        <v>0</v>
      </c>
      <c r="I2901" s="2">
        <v>44294.599305555559</v>
      </c>
      <c r="J2901" s="2">
        <v>44457.650694444441</v>
      </c>
      <c r="K2901" t="s">
        <v>29</v>
      </c>
    </row>
    <row r="2902" spans="1:11" x14ac:dyDescent="0.45">
      <c r="A2902">
        <v>2901</v>
      </c>
      <c r="F2902">
        <v>530</v>
      </c>
      <c r="G2902">
        <v>530</v>
      </c>
      <c r="H2902">
        <v>0</v>
      </c>
      <c r="I2902" s="2">
        <v>44294.613888888889</v>
      </c>
      <c r="J2902" s="2">
        <v>44668.469444444447</v>
      </c>
      <c r="K2902" t="s">
        <v>30</v>
      </c>
    </row>
    <row r="2903" spans="1:11" x14ac:dyDescent="0.45">
      <c r="A2903">
        <v>2902</v>
      </c>
      <c r="F2903">
        <v>410</v>
      </c>
      <c r="G2903">
        <v>410</v>
      </c>
      <c r="H2903">
        <v>0</v>
      </c>
      <c r="I2903" s="2">
        <v>44294.627083333333</v>
      </c>
      <c r="J2903" s="2">
        <v>44583.822222222225</v>
      </c>
      <c r="K2903" t="s">
        <v>271</v>
      </c>
    </row>
    <row r="2904" spans="1:11" x14ac:dyDescent="0.45">
      <c r="A2904">
        <v>2903</v>
      </c>
      <c r="C2904" t="s">
        <v>20</v>
      </c>
      <c r="D2904" t="s">
        <v>38</v>
      </c>
      <c r="E2904">
        <v>27106</v>
      </c>
      <c r="F2904">
        <v>635</v>
      </c>
      <c r="G2904">
        <v>710</v>
      </c>
      <c r="H2904">
        <v>75</v>
      </c>
      <c r="I2904" s="2">
        <v>44294.630555555559</v>
      </c>
      <c r="J2904" s="2">
        <v>44639.693055555559</v>
      </c>
      <c r="K2904" t="s">
        <v>271</v>
      </c>
    </row>
    <row r="2905" spans="1:11" x14ac:dyDescent="0.45">
      <c r="A2905">
        <v>2904</v>
      </c>
      <c r="B2905" s="1">
        <v>36815</v>
      </c>
      <c r="F2905">
        <v>2320</v>
      </c>
      <c r="G2905">
        <v>2320</v>
      </c>
      <c r="H2905">
        <v>0</v>
      </c>
      <c r="I2905" s="2">
        <v>44294.630555555559</v>
      </c>
      <c r="J2905" s="2">
        <v>44645.758333333331</v>
      </c>
      <c r="K2905" t="s">
        <v>48</v>
      </c>
    </row>
    <row r="2906" spans="1:11" x14ac:dyDescent="0.45">
      <c r="A2906">
        <v>2905</v>
      </c>
      <c r="F2906">
        <v>910</v>
      </c>
      <c r="G2906">
        <v>910</v>
      </c>
      <c r="H2906">
        <v>0</v>
      </c>
      <c r="I2906" s="2">
        <v>44294.632638888892</v>
      </c>
      <c r="J2906" s="2">
        <v>44611.461111111108</v>
      </c>
      <c r="K2906" t="s">
        <v>575</v>
      </c>
    </row>
    <row r="2907" spans="1:11" x14ac:dyDescent="0.45">
      <c r="A2907">
        <v>2906</v>
      </c>
      <c r="F2907">
        <v>1110</v>
      </c>
      <c r="G2907">
        <v>1110</v>
      </c>
      <c r="H2907">
        <v>0</v>
      </c>
      <c r="I2907" s="2">
        <v>44294.673611111109</v>
      </c>
      <c r="J2907" s="2">
        <v>44687.813888888886</v>
      </c>
      <c r="K2907" t="s">
        <v>45</v>
      </c>
    </row>
    <row r="2908" spans="1:11" x14ac:dyDescent="0.45">
      <c r="A2908">
        <v>2907</v>
      </c>
      <c r="F2908">
        <v>300</v>
      </c>
      <c r="G2908">
        <v>300</v>
      </c>
      <c r="H2908">
        <v>0</v>
      </c>
      <c r="I2908" s="2">
        <v>44294.68472222222</v>
      </c>
      <c r="J2908" s="2">
        <v>44639.696527777778</v>
      </c>
      <c r="K2908" t="s">
        <v>238</v>
      </c>
    </row>
    <row r="2909" spans="1:11" x14ac:dyDescent="0.45">
      <c r="A2909">
        <v>2908</v>
      </c>
      <c r="F2909">
        <v>760</v>
      </c>
      <c r="G2909">
        <v>760</v>
      </c>
      <c r="H2909">
        <v>0</v>
      </c>
      <c r="I2909" s="2">
        <v>44294.69027777778</v>
      </c>
      <c r="J2909" s="2">
        <v>44646.868750000001</v>
      </c>
      <c r="K2909" t="s">
        <v>29</v>
      </c>
    </row>
    <row r="2910" spans="1:11" x14ac:dyDescent="0.45">
      <c r="A2910">
        <v>2909</v>
      </c>
      <c r="F2910">
        <v>300</v>
      </c>
      <c r="G2910">
        <v>300</v>
      </c>
      <c r="H2910">
        <v>0</v>
      </c>
      <c r="I2910" s="2">
        <v>44294.772916666669</v>
      </c>
      <c r="J2910" s="2">
        <v>44639.682638888888</v>
      </c>
      <c r="K2910" t="s">
        <v>30</v>
      </c>
    </row>
    <row r="2911" spans="1:11" x14ac:dyDescent="0.45">
      <c r="A2911">
        <v>2910</v>
      </c>
      <c r="B2911" s="1">
        <v>36492</v>
      </c>
      <c r="F2911">
        <v>420</v>
      </c>
      <c r="G2911">
        <v>420</v>
      </c>
      <c r="H2911">
        <v>0</v>
      </c>
      <c r="I2911" s="2">
        <v>44294.859722222223</v>
      </c>
      <c r="J2911" s="2">
        <v>44647.548611111109</v>
      </c>
      <c r="K2911" t="s">
        <v>30</v>
      </c>
    </row>
    <row r="2912" spans="1:11" x14ac:dyDescent="0.45">
      <c r="A2912">
        <v>2911</v>
      </c>
      <c r="F2912">
        <v>340</v>
      </c>
      <c r="G2912">
        <v>340</v>
      </c>
      <c r="H2912">
        <v>0</v>
      </c>
      <c r="I2912" s="2">
        <v>44295.380555555559</v>
      </c>
      <c r="J2912" s="2">
        <v>44583.809027777781</v>
      </c>
      <c r="K2912" t="s">
        <v>30</v>
      </c>
    </row>
    <row r="2913" spans="1:11" x14ac:dyDescent="0.45">
      <c r="A2913">
        <v>2912</v>
      </c>
      <c r="F2913">
        <v>790</v>
      </c>
      <c r="G2913">
        <v>790</v>
      </c>
      <c r="H2913">
        <v>0</v>
      </c>
      <c r="I2913" s="2">
        <v>44295.513888888891</v>
      </c>
      <c r="J2913" s="2">
        <v>44712.793749999997</v>
      </c>
      <c r="K2913" t="s">
        <v>33</v>
      </c>
    </row>
    <row r="2914" spans="1:11" x14ac:dyDescent="0.45">
      <c r="A2914">
        <v>2913</v>
      </c>
      <c r="F2914">
        <v>310</v>
      </c>
      <c r="G2914">
        <v>310</v>
      </c>
      <c r="H2914">
        <v>0</v>
      </c>
      <c r="I2914" s="2">
        <v>44295.54583333333</v>
      </c>
      <c r="J2914" s="2">
        <v>44442.797222222223</v>
      </c>
      <c r="K2914" t="s">
        <v>48</v>
      </c>
    </row>
    <row r="2915" spans="1:11" x14ac:dyDescent="0.45">
      <c r="A2915">
        <v>2914</v>
      </c>
      <c r="C2915" t="s">
        <v>558</v>
      </c>
      <c r="D2915" t="s">
        <v>38</v>
      </c>
      <c r="E2915">
        <v>27455</v>
      </c>
      <c r="F2915">
        <v>520</v>
      </c>
      <c r="G2915">
        <v>570</v>
      </c>
      <c r="H2915">
        <v>50</v>
      </c>
      <c r="I2915" s="2">
        <v>44295.548611111109</v>
      </c>
      <c r="J2915" s="2">
        <v>44669.456250000003</v>
      </c>
      <c r="K2915" t="s">
        <v>56</v>
      </c>
    </row>
    <row r="2916" spans="1:11" x14ac:dyDescent="0.45">
      <c r="A2916">
        <v>2915</v>
      </c>
      <c r="F2916">
        <v>470</v>
      </c>
      <c r="G2916">
        <v>470</v>
      </c>
      <c r="H2916">
        <v>0</v>
      </c>
      <c r="I2916" s="2">
        <v>44295.630555555559</v>
      </c>
      <c r="J2916" s="2">
        <v>44670.552777777775</v>
      </c>
      <c r="K2916" t="s">
        <v>30</v>
      </c>
    </row>
    <row r="2917" spans="1:11" x14ac:dyDescent="0.45">
      <c r="A2917">
        <v>2916</v>
      </c>
      <c r="C2917" t="s">
        <v>20</v>
      </c>
      <c r="D2917" t="s">
        <v>38</v>
      </c>
      <c r="E2917">
        <v>2492</v>
      </c>
      <c r="F2917">
        <v>60</v>
      </c>
      <c r="G2917">
        <v>510</v>
      </c>
      <c r="H2917">
        <v>450</v>
      </c>
      <c r="I2917" s="2">
        <v>44295.643055555556</v>
      </c>
      <c r="J2917" s="2">
        <v>44612.680555555555</v>
      </c>
      <c r="K2917" t="s">
        <v>271</v>
      </c>
    </row>
    <row r="2918" spans="1:11" x14ac:dyDescent="0.45">
      <c r="A2918">
        <v>2917</v>
      </c>
      <c r="F2918">
        <v>2660</v>
      </c>
      <c r="G2918">
        <v>2660</v>
      </c>
      <c r="H2918">
        <v>0</v>
      </c>
      <c r="I2918" s="2">
        <v>44295.725694444445</v>
      </c>
      <c r="J2918" s="2">
        <v>44604.740277777775</v>
      </c>
      <c r="K2918" t="s">
        <v>48</v>
      </c>
    </row>
    <row r="2919" spans="1:11" x14ac:dyDescent="0.45">
      <c r="A2919">
        <v>2918</v>
      </c>
      <c r="F2919">
        <v>3830</v>
      </c>
      <c r="G2919">
        <v>3830</v>
      </c>
      <c r="H2919">
        <v>0</v>
      </c>
      <c r="I2919" s="2">
        <v>44295.743750000001</v>
      </c>
      <c r="J2919" s="2">
        <v>44692.744444444441</v>
      </c>
      <c r="K2919" t="s">
        <v>52</v>
      </c>
    </row>
    <row r="2920" spans="1:11" x14ac:dyDescent="0.45">
      <c r="A2920">
        <v>2919</v>
      </c>
      <c r="B2920" s="1">
        <v>36127</v>
      </c>
      <c r="F2920">
        <v>480</v>
      </c>
      <c r="G2920">
        <v>480</v>
      </c>
      <c r="H2920">
        <v>0</v>
      </c>
      <c r="I2920" s="2">
        <v>44295.863888888889</v>
      </c>
      <c r="J2920" s="2">
        <v>44327.527777777781</v>
      </c>
      <c r="K2920" t="s">
        <v>497</v>
      </c>
    </row>
    <row r="2921" spans="1:11" x14ac:dyDescent="0.45">
      <c r="A2921">
        <v>2920</v>
      </c>
      <c r="F2921">
        <v>310</v>
      </c>
      <c r="G2921">
        <v>310</v>
      </c>
      <c r="H2921">
        <v>0</v>
      </c>
      <c r="I2921" s="2">
        <v>44296.379166666666</v>
      </c>
      <c r="J2921" s="2">
        <v>44296.380555555559</v>
      </c>
      <c r="K2921" t="s">
        <v>557</v>
      </c>
    </row>
    <row r="2922" spans="1:11" x14ac:dyDescent="0.45">
      <c r="A2922">
        <v>2921</v>
      </c>
      <c r="F2922">
        <v>890</v>
      </c>
      <c r="G2922">
        <v>890</v>
      </c>
      <c r="H2922">
        <v>0</v>
      </c>
      <c r="I2922" s="2">
        <v>44296.427777777775</v>
      </c>
      <c r="J2922" s="2">
        <v>44704.62222222222</v>
      </c>
      <c r="K2922" t="s">
        <v>30</v>
      </c>
    </row>
    <row r="2923" spans="1:11" x14ac:dyDescent="0.45">
      <c r="A2923">
        <v>2922</v>
      </c>
      <c r="F2923">
        <v>1190</v>
      </c>
      <c r="G2923">
        <v>1190</v>
      </c>
      <c r="H2923">
        <v>0</v>
      </c>
      <c r="I2923" s="2">
        <v>44296.447222222225</v>
      </c>
      <c r="J2923" s="2">
        <v>44692.822222222225</v>
      </c>
      <c r="K2923" t="s">
        <v>240</v>
      </c>
    </row>
    <row r="2924" spans="1:11" x14ac:dyDescent="0.45">
      <c r="A2924">
        <v>2923</v>
      </c>
      <c r="F2924">
        <v>360</v>
      </c>
      <c r="G2924">
        <v>360</v>
      </c>
      <c r="H2924">
        <v>0</v>
      </c>
      <c r="I2924" s="2">
        <v>44296.482638888891</v>
      </c>
      <c r="J2924" s="2">
        <v>44302.79583333333</v>
      </c>
      <c r="K2924" t="s">
        <v>557</v>
      </c>
    </row>
    <row r="2925" spans="1:11" x14ac:dyDescent="0.45">
      <c r="A2925">
        <v>2924</v>
      </c>
      <c r="F2925">
        <v>1670</v>
      </c>
      <c r="G2925">
        <v>1670</v>
      </c>
      <c r="H2925">
        <v>0</v>
      </c>
      <c r="I2925" s="2">
        <v>44296.544444444444</v>
      </c>
      <c r="J2925" s="2">
        <v>44661.53125</v>
      </c>
      <c r="K2925" t="s">
        <v>46</v>
      </c>
    </row>
    <row r="2926" spans="1:11" x14ac:dyDescent="0.45">
      <c r="A2926">
        <v>2925</v>
      </c>
      <c r="F2926">
        <v>1010</v>
      </c>
      <c r="G2926">
        <v>1010</v>
      </c>
      <c r="H2926">
        <v>0</v>
      </c>
      <c r="I2926" s="2">
        <v>44296.631249999999</v>
      </c>
      <c r="J2926" s="2">
        <v>44531.449305555558</v>
      </c>
      <c r="K2926" t="s">
        <v>29</v>
      </c>
    </row>
    <row r="2927" spans="1:11" x14ac:dyDescent="0.45">
      <c r="A2927">
        <v>2926</v>
      </c>
      <c r="F2927">
        <v>320</v>
      </c>
      <c r="G2927">
        <v>320</v>
      </c>
      <c r="H2927">
        <v>0</v>
      </c>
      <c r="I2927" s="2">
        <v>44296.886805555558</v>
      </c>
      <c r="J2927" s="2">
        <v>44435.580555555556</v>
      </c>
      <c r="K2927" t="s">
        <v>497</v>
      </c>
    </row>
    <row r="2928" spans="1:11" x14ac:dyDescent="0.45">
      <c r="A2928">
        <v>2927</v>
      </c>
      <c r="F2928">
        <v>8320</v>
      </c>
      <c r="G2928">
        <v>8320</v>
      </c>
      <c r="H2928">
        <v>0</v>
      </c>
      <c r="I2928" s="2">
        <v>44298.795138888891</v>
      </c>
      <c r="J2928" s="2">
        <v>44741.60833333333</v>
      </c>
      <c r="K2928" t="s">
        <v>52</v>
      </c>
    </row>
    <row r="2929" spans="1:11" x14ac:dyDescent="0.45">
      <c r="A2929">
        <v>2928</v>
      </c>
      <c r="F2929">
        <v>750</v>
      </c>
      <c r="G2929">
        <v>750</v>
      </c>
      <c r="H2929">
        <v>0</v>
      </c>
      <c r="I2929" s="2">
        <v>44300.79583333333</v>
      </c>
      <c r="J2929" s="2">
        <v>44581.799305555556</v>
      </c>
      <c r="K2929" t="s">
        <v>55</v>
      </c>
    </row>
    <row r="2930" spans="1:11" x14ac:dyDescent="0.45">
      <c r="A2930">
        <v>2929</v>
      </c>
      <c r="F2930">
        <v>510</v>
      </c>
      <c r="G2930">
        <v>510</v>
      </c>
      <c r="H2930">
        <v>0</v>
      </c>
      <c r="I2930" s="2">
        <v>44301.392361111109</v>
      </c>
      <c r="J2930" s="2">
        <v>44659.529861111114</v>
      </c>
      <c r="K2930" t="s">
        <v>48</v>
      </c>
    </row>
    <row r="2931" spans="1:11" x14ac:dyDescent="0.45">
      <c r="A2931">
        <v>2930</v>
      </c>
      <c r="F2931">
        <v>2360</v>
      </c>
      <c r="G2931">
        <v>2360</v>
      </c>
      <c r="H2931">
        <v>0</v>
      </c>
      <c r="I2931" s="2">
        <v>44301.709027777775</v>
      </c>
      <c r="J2931" s="2">
        <v>44611.542361111111</v>
      </c>
      <c r="K2931" t="s">
        <v>153</v>
      </c>
    </row>
    <row r="2932" spans="1:11" x14ac:dyDescent="0.45">
      <c r="A2932">
        <v>2931</v>
      </c>
      <c r="B2932" s="1">
        <v>35599</v>
      </c>
      <c r="C2932" t="s">
        <v>157</v>
      </c>
      <c r="D2932" t="s">
        <v>38</v>
      </c>
      <c r="E2932">
        <v>27101</v>
      </c>
      <c r="F2932">
        <v>430</v>
      </c>
      <c r="G2932">
        <v>430</v>
      </c>
      <c r="H2932">
        <v>0</v>
      </c>
      <c r="I2932" s="2">
        <v>44301.763888888891</v>
      </c>
      <c r="J2932" s="2">
        <v>44309.472916666666</v>
      </c>
      <c r="K2932" t="s">
        <v>478</v>
      </c>
    </row>
    <row r="2933" spans="1:11" x14ac:dyDescent="0.45">
      <c r="A2933">
        <v>2932</v>
      </c>
      <c r="F2933">
        <v>320</v>
      </c>
      <c r="G2933">
        <v>320</v>
      </c>
      <c r="H2933">
        <v>0</v>
      </c>
      <c r="I2933" s="2">
        <v>44301.782638888886</v>
      </c>
      <c r="J2933" s="2">
        <v>44429.541666666664</v>
      </c>
      <c r="K2933" t="s">
        <v>478</v>
      </c>
    </row>
    <row r="2934" spans="1:11" x14ac:dyDescent="0.45">
      <c r="A2934">
        <v>2933</v>
      </c>
      <c r="F2934">
        <v>340</v>
      </c>
      <c r="G2934">
        <v>340</v>
      </c>
      <c r="H2934">
        <v>0</v>
      </c>
      <c r="I2934" s="2">
        <v>44301.827777777777</v>
      </c>
      <c r="J2934" s="2">
        <v>44316.54791666667</v>
      </c>
      <c r="K2934" t="s">
        <v>478</v>
      </c>
    </row>
    <row r="2935" spans="1:11" x14ac:dyDescent="0.45">
      <c r="A2935">
        <v>2934</v>
      </c>
      <c r="F2935">
        <v>560</v>
      </c>
      <c r="G2935">
        <v>710</v>
      </c>
      <c r="H2935">
        <v>150</v>
      </c>
      <c r="I2935" s="2">
        <v>44302.685416666667</v>
      </c>
      <c r="J2935" s="2">
        <v>44326.697222222225</v>
      </c>
      <c r="K2935" t="s">
        <v>478</v>
      </c>
    </row>
    <row r="2936" spans="1:11" x14ac:dyDescent="0.45">
      <c r="A2936">
        <v>2935</v>
      </c>
      <c r="F2936">
        <v>1540</v>
      </c>
      <c r="G2936">
        <v>2040</v>
      </c>
      <c r="H2936">
        <v>500</v>
      </c>
      <c r="I2936" s="2">
        <v>44302.813194444447</v>
      </c>
      <c r="J2936" s="2">
        <v>44684.730555555558</v>
      </c>
      <c r="K2936" t="s">
        <v>30</v>
      </c>
    </row>
    <row r="2937" spans="1:11" x14ac:dyDescent="0.45">
      <c r="A2937">
        <v>2936</v>
      </c>
      <c r="F2937">
        <v>1940</v>
      </c>
      <c r="G2937">
        <v>1940</v>
      </c>
      <c r="H2937">
        <v>0</v>
      </c>
      <c r="I2937" s="2">
        <v>44302.820138888892</v>
      </c>
      <c r="J2937" s="2">
        <v>44692.782638888886</v>
      </c>
      <c r="K2937" t="s">
        <v>30</v>
      </c>
    </row>
    <row r="2938" spans="1:11" x14ac:dyDescent="0.45">
      <c r="A2938">
        <v>2937</v>
      </c>
      <c r="F2938">
        <v>1180</v>
      </c>
      <c r="G2938">
        <v>1180</v>
      </c>
      <c r="H2938">
        <v>0</v>
      </c>
      <c r="I2938" s="2">
        <v>44302.820138888892</v>
      </c>
      <c r="J2938" s="2">
        <v>44692.989583333336</v>
      </c>
      <c r="K2938" t="s">
        <v>30</v>
      </c>
    </row>
    <row r="2939" spans="1:11" x14ac:dyDescent="0.45">
      <c r="A2939">
        <v>2938</v>
      </c>
      <c r="F2939">
        <v>1470</v>
      </c>
      <c r="G2939">
        <v>1970</v>
      </c>
      <c r="H2939">
        <v>500</v>
      </c>
      <c r="I2939" s="2">
        <v>44302.820833333331</v>
      </c>
      <c r="J2939" s="2">
        <v>44712.672222222223</v>
      </c>
      <c r="K2939" t="s">
        <v>30</v>
      </c>
    </row>
    <row r="2940" spans="1:11" x14ac:dyDescent="0.45">
      <c r="A2940">
        <v>2939</v>
      </c>
      <c r="F2940">
        <v>360</v>
      </c>
      <c r="G2940">
        <v>360</v>
      </c>
      <c r="H2940">
        <v>0</v>
      </c>
      <c r="I2940" s="2">
        <v>44302.831250000003</v>
      </c>
      <c r="J2940" s="2">
        <v>44374.455555555556</v>
      </c>
      <c r="K2940" t="s">
        <v>497</v>
      </c>
    </row>
    <row r="2941" spans="1:11" x14ac:dyDescent="0.45">
      <c r="A2941">
        <v>2940</v>
      </c>
      <c r="F2941">
        <v>750</v>
      </c>
      <c r="G2941">
        <v>750</v>
      </c>
      <c r="H2941">
        <v>0</v>
      </c>
      <c r="I2941" s="2">
        <v>44303.459722222222</v>
      </c>
      <c r="J2941" s="2">
        <v>44639.65625</v>
      </c>
      <c r="K2941" t="s">
        <v>33</v>
      </c>
    </row>
    <row r="2942" spans="1:11" x14ac:dyDescent="0.45">
      <c r="A2942">
        <v>2941</v>
      </c>
      <c r="F2942">
        <v>1040</v>
      </c>
      <c r="G2942">
        <v>1040</v>
      </c>
      <c r="H2942">
        <v>0</v>
      </c>
      <c r="I2942" s="2">
        <v>44304.807638888888</v>
      </c>
      <c r="J2942" s="2">
        <v>44592.509027777778</v>
      </c>
      <c r="K2942" t="s">
        <v>30</v>
      </c>
    </row>
    <row r="2943" spans="1:11" x14ac:dyDescent="0.45">
      <c r="A2943">
        <v>2942</v>
      </c>
      <c r="F2943">
        <v>110</v>
      </c>
      <c r="G2943">
        <v>110</v>
      </c>
      <c r="H2943">
        <v>0</v>
      </c>
      <c r="I2943" s="2">
        <v>44307.449305555558</v>
      </c>
      <c r="J2943" s="2">
        <v>44307.450694444444</v>
      </c>
      <c r="K2943" t="s">
        <v>478</v>
      </c>
    </row>
    <row r="2944" spans="1:11" x14ac:dyDescent="0.45">
      <c r="A2944">
        <v>2943</v>
      </c>
      <c r="F2944">
        <v>110</v>
      </c>
      <c r="G2944">
        <v>110</v>
      </c>
      <c r="H2944">
        <v>0</v>
      </c>
      <c r="I2944" s="2">
        <v>44307.453472222223</v>
      </c>
      <c r="J2944" s="2">
        <v>44307.454861111109</v>
      </c>
      <c r="K2944" t="s">
        <v>478</v>
      </c>
    </row>
    <row r="2945" spans="1:11" x14ac:dyDescent="0.45">
      <c r="A2945">
        <v>2944</v>
      </c>
      <c r="F2945">
        <v>110</v>
      </c>
      <c r="G2945">
        <v>110</v>
      </c>
      <c r="H2945">
        <v>0</v>
      </c>
      <c r="I2945" s="2">
        <v>44307.454861111109</v>
      </c>
      <c r="J2945" s="2">
        <v>44307.456944444442</v>
      </c>
      <c r="K2945" t="s">
        <v>478</v>
      </c>
    </row>
    <row r="2946" spans="1:11" x14ac:dyDescent="0.45">
      <c r="A2946">
        <v>2945</v>
      </c>
      <c r="F2946">
        <v>1080</v>
      </c>
      <c r="G2946">
        <v>1080</v>
      </c>
      <c r="H2946">
        <v>0</v>
      </c>
      <c r="I2946" s="2">
        <v>44307.75277777778</v>
      </c>
      <c r="J2946" s="2">
        <v>44687.495138888888</v>
      </c>
      <c r="K2946" t="s">
        <v>30</v>
      </c>
    </row>
    <row r="2947" spans="1:11" x14ac:dyDescent="0.45">
      <c r="A2947">
        <v>2946</v>
      </c>
      <c r="B2947" s="1">
        <v>35871</v>
      </c>
      <c r="F2947">
        <v>510</v>
      </c>
      <c r="G2947">
        <v>510</v>
      </c>
      <c r="H2947">
        <v>0</v>
      </c>
      <c r="I2947" s="2">
        <v>44309.700694444444</v>
      </c>
      <c r="J2947" s="2">
        <v>44326.672222222223</v>
      </c>
      <c r="K2947" t="s">
        <v>478</v>
      </c>
    </row>
    <row r="2948" spans="1:11" x14ac:dyDescent="0.45">
      <c r="A2948">
        <v>2947</v>
      </c>
      <c r="F2948">
        <v>1770</v>
      </c>
      <c r="G2948">
        <v>1770</v>
      </c>
      <c r="H2948">
        <v>0</v>
      </c>
      <c r="I2948" s="2">
        <v>44310.885416666664</v>
      </c>
      <c r="J2948" s="2">
        <v>44597.887499999997</v>
      </c>
      <c r="K2948" t="s">
        <v>56</v>
      </c>
    </row>
    <row r="2949" spans="1:11" x14ac:dyDescent="0.45">
      <c r="A2949">
        <v>2948</v>
      </c>
      <c r="B2949" s="1">
        <v>44325</v>
      </c>
      <c r="F2949">
        <v>720</v>
      </c>
      <c r="G2949">
        <v>720</v>
      </c>
      <c r="H2949">
        <v>0</v>
      </c>
      <c r="I2949" s="2">
        <v>44312.423611111109</v>
      </c>
      <c r="J2949" s="2">
        <v>44349.818055555559</v>
      </c>
      <c r="K2949" t="s">
        <v>478</v>
      </c>
    </row>
    <row r="2950" spans="1:11" x14ac:dyDescent="0.45">
      <c r="A2950">
        <v>2949</v>
      </c>
      <c r="B2950" s="1">
        <v>44284</v>
      </c>
      <c r="F2950">
        <v>2890</v>
      </c>
      <c r="G2950">
        <v>2890</v>
      </c>
      <c r="H2950">
        <v>0</v>
      </c>
      <c r="I2950" s="2">
        <v>44312.424305555556</v>
      </c>
      <c r="J2950" s="2">
        <v>44643.786805555559</v>
      </c>
      <c r="K2950" t="s">
        <v>30</v>
      </c>
    </row>
    <row r="2951" spans="1:11" x14ac:dyDescent="0.45">
      <c r="A2951">
        <v>2950</v>
      </c>
      <c r="F2951">
        <v>440</v>
      </c>
      <c r="G2951">
        <v>440</v>
      </c>
      <c r="H2951">
        <v>0</v>
      </c>
      <c r="I2951" s="2">
        <v>44312.425000000003</v>
      </c>
      <c r="J2951" s="2">
        <v>44698.486111111109</v>
      </c>
      <c r="K2951" t="s">
        <v>478</v>
      </c>
    </row>
    <row r="2952" spans="1:11" x14ac:dyDescent="0.45">
      <c r="A2952">
        <v>2951</v>
      </c>
      <c r="F2952">
        <v>570</v>
      </c>
      <c r="G2952">
        <v>570</v>
      </c>
      <c r="H2952">
        <v>0</v>
      </c>
      <c r="I2952" s="2">
        <v>44312.427777777775</v>
      </c>
      <c r="J2952" s="2">
        <v>44325.795138888891</v>
      </c>
      <c r="K2952" t="s">
        <v>478</v>
      </c>
    </row>
    <row r="2953" spans="1:11" x14ac:dyDescent="0.45">
      <c r="A2953">
        <v>2952</v>
      </c>
      <c r="F2953">
        <v>320</v>
      </c>
      <c r="G2953">
        <v>320</v>
      </c>
      <c r="H2953">
        <v>0</v>
      </c>
      <c r="I2953" s="2">
        <v>44312.45208333333</v>
      </c>
      <c r="J2953" s="2">
        <v>44326.509027777778</v>
      </c>
      <c r="K2953" t="s">
        <v>478</v>
      </c>
    </row>
    <row r="2954" spans="1:11" x14ac:dyDescent="0.45">
      <c r="A2954">
        <v>2953</v>
      </c>
      <c r="B2954" s="1">
        <v>36193</v>
      </c>
      <c r="F2954">
        <v>690</v>
      </c>
      <c r="G2954">
        <v>690</v>
      </c>
      <c r="H2954">
        <v>0</v>
      </c>
      <c r="I2954" s="2">
        <v>44312.474999999999</v>
      </c>
      <c r="J2954" s="2">
        <v>44643.43472222222</v>
      </c>
      <c r="K2954" t="s">
        <v>497</v>
      </c>
    </row>
    <row r="2955" spans="1:11" x14ac:dyDescent="0.45">
      <c r="A2955">
        <v>2954</v>
      </c>
      <c r="F2955">
        <v>340</v>
      </c>
      <c r="G2955">
        <v>340</v>
      </c>
      <c r="H2955">
        <v>0</v>
      </c>
      <c r="I2955" s="2">
        <v>44312.572916666664</v>
      </c>
      <c r="J2955" s="2">
        <v>44318.676388888889</v>
      </c>
      <c r="K2955" t="s">
        <v>497</v>
      </c>
    </row>
    <row r="2956" spans="1:11" x14ac:dyDescent="0.45">
      <c r="A2956">
        <v>2955</v>
      </c>
      <c r="B2956" s="1">
        <v>36951</v>
      </c>
      <c r="F2956">
        <v>1030</v>
      </c>
      <c r="G2956">
        <v>1530</v>
      </c>
      <c r="H2956">
        <v>500</v>
      </c>
      <c r="I2956" s="2">
        <v>44312.617361111108</v>
      </c>
      <c r="J2956" s="2">
        <v>44686.830555555556</v>
      </c>
      <c r="K2956" t="s">
        <v>48</v>
      </c>
    </row>
    <row r="2957" spans="1:11" x14ac:dyDescent="0.45">
      <c r="A2957">
        <v>2956</v>
      </c>
      <c r="F2957">
        <v>1660</v>
      </c>
      <c r="G2957">
        <v>1660</v>
      </c>
      <c r="H2957">
        <v>0</v>
      </c>
      <c r="I2957" s="2">
        <v>44312.967361111114</v>
      </c>
      <c r="J2957" s="2">
        <v>44639.508333333331</v>
      </c>
      <c r="K2957" t="s">
        <v>278</v>
      </c>
    </row>
    <row r="2958" spans="1:11" x14ac:dyDescent="0.45">
      <c r="A2958">
        <v>2957</v>
      </c>
      <c r="F2958">
        <v>740</v>
      </c>
      <c r="G2958">
        <v>740</v>
      </c>
      <c r="H2958">
        <v>0</v>
      </c>
      <c r="I2958" s="2">
        <v>44313.393055555556</v>
      </c>
      <c r="J2958" s="2">
        <v>44448.390277777777</v>
      </c>
      <c r="K2958" t="s">
        <v>478</v>
      </c>
    </row>
    <row r="2959" spans="1:11" x14ac:dyDescent="0.45">
      <c r="A2959">
        <v>2958</v>
      </c>
      <c r="F2959">
        <v>1630</v>
      </c>
      <c r="G2959">
        <v>1630</v>
      </c>
      <c r="H2959">
        <v>0</v>
      </c>
      <c r="I2959" s="2">
        <v>44313.477777777778</v>
      </c>
      <c r="J2959" s="2">
        <v>44594.786805555559</v>
      </c>
      <c r="K2959" t="s">
        <v>56</v>
      </c>
    </row>
    <row r="2960" spans="1:11" x14ac:dyDescent="0.45">
      <c r="A2960">
        <v>2959</v>
      </c>
      <c r="F2960">
        <v>320</v>
      </c>
      <c r="G2960">
        <v>320</v>
      </c>
      <c r="H2960">
        <v>0</v>
      </c>
      <c r="I2960" s="2">
        <v>44313.540972222225</v>
      </c>
      <c r="J2960" s="2">
        <v>44325.718055555553</v>
      </c>
      <c r="K2960" t="s">
        <v>497</v>
      </c>
    </row>
    <row r="2961" spans="1:11" x14ac:dyDescent="0.45">
      <c r="A2961">
        <v>2960</v>
      </c>
      <c r="F2961">
        <v>310</v>
      </c>
      <c r="G2961">
        <v>310</v>
      </c>
      <c r="H2961">
        <v>0</v>
      </c>
      <c r="I2961" s="2">
        <v>44313.577777777777</v>
      </c>
      <c r="J2961" s="2">
        <v>44313.577777777777</v>
      </c>
      <c r="K2961" t="s">
        <v>478</v>
      </c>
    </row>
    <row r="2962" spans="1:11" x14ac:dyDescent="0.45">
      <c r="A2962">
        <v>2961</v>
      </c>
      <c r="F2962">
        <v>330</v>
      </c>
      <c r="G2962">
        <v>330</v>
      </c>
      <c r="H2962">
        <v>0</v>
      </c>
      <c r="I2962" s="2">
        <v>44313.713888888888</v>
      </c>
      <c r="J2962" s="2">
        <v>44467.520138888889</v>
      </c>
      <c r="K2962" t="s">
        <v>497</v>
      </c>
    </row>
    <row r="2963" spans="1:11" x14ac:dyDescent="0.45">
      <c r="A2963">
        <v>2962</v>
      </c>
      <c r="F2963">
        <v>870</v>
      </c>
      <c r="G2963">
        <v>870</v>
      </c>
      <c r="H2963">
        <v>0</v>
      </c>
      <c r="I2963" s="2">
        <v>44313.902777777781</v>
      </c>
      <c r="J2963" s="2">
        <v>44513.734722222223</v>
      </c>
      <c r="K2963" t="s">
        <v>29</v>
      </c>
    </row>
    <row r="2964" spans="1:11" x14ac:dyDescent="0.45">
      <c r="A2964">
        <v>2963</v>
      </c>
      <c r="F2964">
        <v>4810</v>
      </c>
      <c r="G2964">
        <v>4810</v>
      </c>
      <c r="H2964">
        <v>0</v>
      </c>
      <c r="I2964" s="2">
        <v>44314.572222222225</v>
      </c>
      <c r="J2964" s="2">
        <v>44741.615277777775</v>
      </c>
      <c r="K2964" t="s">
        <v>56</v>
      </c>
    </row>
    <row r="2965" spans="1:11" x14ac:dyDescent="0.45">
      <c r="A2965">
        <v>2964</v>
      </c>
      <c r="B2965" s="1">
        <v>36781</v>
      </c>
      <c r="F2965">
        <v>2510</v>
      </c>
      <c r="G2965">
        <v>3510</v>
      </c>
      <c r="H2965">
        <v>1000</v>
      </c>
      <c r="I2965" s="2">
        <v>44315.461805555555</v>
      </c>
      <c r="J2965" s="2">
        <v>44742.884027777778</v>
      </c>
      <c r="K2965" t="s">
        <v>416</v>
      </c>
    </row>
    <row r="2966" spans="1:11" x14ac:dyDescent="0.45">
      <c r="A2966">
        <v>2965</v>
      </c>
      <c r="F2966">
        <v>2160</v>
      </c>
      <c r="G2966">
        <v>2160</v>
      </c>
      <c r="H2966">
        <v>0</v>
      </c>
      <c r="I2966" s="2">
        <v>44315.479166666664</v>
      </c>
      <c r="J2966" s="2">
        <v>44692.602777777778</v>
      </c>
      <c r="K2966" t="s">
        <v>30</v>
      </c>
    </row>
    <row r="2967" spans="1:11" x14ac:dyDescent="0.45">
      <c r="A2967">
        <v>2966</v>
      </c>
      <c r="F2967">
        <v>420</v>
      </c>
      <c r="G2967">
        <v>420</v>
      </c>
      <c r="H2967">
        <v>0</v>
      </c>
      <c r="I2967" s="2">
        <v>44315.554861111108</v>
      </c>
      <c r="J2967" s="2">
        <v>44513.755555555559</v>
      </c>
      <c r="K2967" t="s">
        <v>30</v>
      </c>
    </row>
    <row r="2968" spans="1:11" x14ac:dyDescent="0.45">
      <c r="A2968">
        <v>2967</v>
      </c>
      <c r="B2968" s="1">
        <v>35079</v>
      </c>
      <c r="F2968">
        <v>430</v>
      </c>
      <c r="G2968">
        <v>430</v>
      </c>
      <c r="H2968">
        <v>0</v>
      </c>
      <c r="I2968" s="2">
        <v>44315.568055555559</v>
      </c>
      <c r="J2968" s="2">
        <v>44531.45</v>
      </c>
      <c r="K2968" t="s">
        <v>29</v>
      </c>
    </row>
    <row r="2969" spans="1:11" x14ac:dyDescent="0.45">
      <c r="A2969">
        <v>2968</v>
      </c>
      <c r="F2969">
        <v>310</v>
      </c>
      <c r="G2969">
        <v>310</v>
      </c>
      <c r="H2969">
        <v>0</v>
      </c>
      <c r="I2969" s="2">
        <v>44315.584027777775</v>
      </c>
      <c r="J2969" s="2">
        <v>44340.482638888891</v>
      </c>
      <c r="K2969" t="s">
        <v>497</v>
      </c>
    </row>
    <row r="2970" spans="1:11" x14ac:dyDescent="0.45">
      <c r="A2970">
        <v>2969</v>
      </c>
      <c r="F2970">
        <v>320</v>
      </c>
      <c r="G2970">
        <v>320</v>
      </c>
      <c r="H2970">
        <v>0</v>
      </c>
      <c r="I2970" s="2">
        <v>44315.670138888891</v>
      </c>
      <c r="J2970" s="2">
        <v>44316.655555555553</v>
      </c>
      <c r="K2970" t="s">
        <v>497</v>
      </c>
    </row>
    <row r="2971" spans="1:11" x14ac:dyDescent="0.45">
      <c r="A2971">
        <v>2970</v>
      </c>
      <c r="F2971">
        <v>330</v>
      </c>
      <c r="G2971">
        <v>330</v>
      </c>
      <c r="H2971">
        <v>0</v>
      </c>
      <c r="I2971" s="2">
        <v>44315.728472222225</v>
      </c>
      <c r="J2971" s="2">
        <v>44316.734722222223</v>
      </c>
      <c r="K2971" t="s">
        <v>497</v>
      </c>
    </row>
    <row r="2972" spans="1:11" x14ac:dyDescent="0.45">
      <c r="A2972">
        <v>2971</v>
      </c>
      <c r="F2972">
        <v>850</v>
      </c>
      <c r="G2972">
        <v>850</v>
      </c>
      <c r="H2972">
        <v>0</v>
      </c>
      <c r="I2972" s="2">
        <v>44315.840277777781</v>
      </c>
      <c r="J2972" s="2">
        <v>44601.520833333336</v>
      </c>
      <c r="K2972" t="s">
        <v>56</v>
      </c>
    </row>
    <row r="2973" spans="1:11" x14ac:dyDescent="0.45">
      <c r="A2973">
        <v>2972</v>
      </c>
      <c r="F2973">
        <v>560</v>
      </c>
      <c r="G2973">
        <v>560</v>
      </c>
      <c r="H2973">
        <v>0</v>
      </c>
      <c r="I2973" s="2">
        <v>44315.867361111108</v>
      </c>
      <c r="J2973" s="2">
        <v>44327.395833333336</v>
      </c>
      <c r="K2973" t="s">
        <v>478</v>
      </c>
    </row>
    <row r="2974" spans="1:11" x14ac:dyDescent="0.45">
      <c r="A2974">
        <v>2973</v>
      </c>
      <c r="F2974">
        <v>780</v>
      </c>
      <c r="G2974">
        <v>780</v>
      </c>
      <c r="H2974">
        <v>0</v>
      </c>
      <c r="I2974" s="2">
        <v>44316.501388888886</v>
      </c>
      <c r="J2974" s="2">
        <v>44617.683333333334</v>
      </c>
      <c r="K2974" t="s">
        <v>416</v>
      </c>
    </row>
    <row r="2975" spans="1:11" x14ac:dyDescent="0.45">
      <c r="A2975">
        <v>2974</v>
      </c>
      <c r="F2975">
        <v>660</v>
      </c>
      <c r="G2975">
        <v>660</v>
      </c>
      <c r="H2975">
        <v>0</v>
      </c>
      <c r="I2975" s="2">
        <v>44316.601388888892</v>
      </c>
      <c r="J2975" s="2">
        <v>44325.768055555556</v>
      </c>
      <c r="K2975" t="s">
        <v>478</v>
      </c>
    </row>
    <row r="2976" spans="1:11" x14ac:dyDescent="0.45">
      <c r="A2976">
        <v>2975</v>
      </c>
      <c r="F2976">
        <v>630</v>
      </c>
      <c r="G2976">
        <v>630</v>
      </c>
      <c r="H2976">
        <v>0</v>
      </c>
      <c r="I2976" s="2">
        <v>44316.779166666667</v>
      </c>
      <c r="J2976" s="2">
        <v>44531.435416666667</v>
      </c>
      <c r="K2976" t="s">
        <v>576</v>
      </c>
    </row>
    <row r="2977" spans="1:11" x14ac:dyDescent="0.45">
      <c r="A2977">
        <v>2976</v>
      </c>
      <c r="F2977">
        <v>660</v>
      </c>
      <c r="G2977">
        <v>660</v>
      </c>
      <c r="H2977">
        <v>0</v>
      </c>
      <c r="I2977" s="2">
        <v>44317.566666666666</v>
      </c>
      <c r="J2977" s="2">
        <v>44600.88958333333</v>
      </c>
      <c r="K2977" t="s">
        <v>48</v>
      </c>
    </row>
    <row r="2978" spans="1:11" x14ac:dyDescent="0.45">
      <c r="A2978">
        <v>2977</v>
      </c>
      <c r="F2978">
        <v>1220</v>
      </c>
      <c r="G2978">
        <v>1220</v>
      </c>
      <c r="H2978">
        <v>0</v>
      </c>
      <c r="I2978" s="2">
        <v>44317.572222222225</v>
      </c>
      <c r="J2978" s="2">
        <v>44328.509722222225</v>
      </c>
      <c r="K2978" t="s">
        <v>497</v>
      </c>
    </row>
    <row r="2979" spans="1:11" x14ac:dyDescent="0.45">
      <c r="A2979">
        <v>2978</v>
      </c>
      <c r="F2979">
        <v>4060</v>
      </c>
      <c r="G2979">
        <v>4060</v>
      </c>
      <c r="H2979">
        <v>0</v>
      </c>
      <c r="I2979" s="2">
        <v>44318.459722222222</v>
      </c>
      <c r="J2979" s="2">
        <v>44672.876388888886</v>
      </c>
      <c r="K2979" t="s">
        <v>30</v>
      </c>
    </row>
    <row r="2980" spans="1:11" x14ac:dyDescent="0.45">
      <c r="A2980">
        <v>2979</v>
      </c>
      <c r="F2980">
        <v>320</v>
      </c>
      <c r="G2980">
        <v>320</v>
      </c>
      <c r="H2980">
        <v>0</v>
      </c>
      <c r="I2980" s="2">
        <v>44318.734027777777</v>
      </c>
      <c r="J2980" s="2">
        <v>44319.692361111112</v>
      </c>
      <c r="K2980" t="s">
        <v>497</v>
      </c>
    </row>
    <row r="2981" spans="1:11" x14ac:dyDescent="0.45">
      <c r="A2981">
        <v>2980</v>
      </c>
      <c r="F2981">
        <v>1690</v>
      </c>
      <c r="G2981">
        <v>1690</v>
      </c>
      <c r="H2981">
        <v>0</v>
      </c>
      <c r="I2981" s="2">
        <v>44319.675694444442</v>
      </c>
      <c r="J2981" s="2">
        <v>44658.728472222225</v>
      </c>
      <c r="K2981" t="s">
        <v>52</v>
      </c>
    </row>
    <row r="2982" spans="1:11" x14ac:dyDescent="0.45">
      <c r="A2982">
        <v>2981</v>
      </c>
      <c r="F2982">
        <v>430</v>
      </c>
      <c r="G2982">
        <v>430</v>
      </c>
      <c r="H2982">
        <v>0</v>
      </c>
      <c r="I2982" s="2">
        <v>44320.35</v>
      </c>
      <c r="J2982" s="2">
        <v>44698.667361111111</v>
      </c>
      <c r="K2982" t="s">
        <v>30</v>
      </c>
    </row>
    <row r="2983" spans="1:11" x14ac:dyDescent="0.45">
      <c r="A2983">
        <v>2982</v>
      </c>
      <c r="F2983">
        <v>310</v>
      </c>
      <c r="G2983">
        <v>310</v>
      </c>
      <c r="H2983">
        <v>0</v>
      </c>
      <c r="I2983" s="2">
        <v>44320.57916666667</v>
      </c>
      <c r="J2983" s="2">
        <v>44320.57916666667</v>
      </c>
      <c r="K2983" t="s">
        <v>577</v>
      </c>
    </row>
    <row r="2984" spans="1:11" x14ac:dyDescent="0.45">
      <c r="A2984">
        <v>2983</v>
      </c>
      <c r="F2984">
        <v>310</v>
      </c>
      <c r="G2984">
        <v>310</v>
      </c>
      <c r="H2984">
        <v>0</v>
      </c>
      <c r="I2984" s="2">
        <v>44320.580555555556</v>
      </c>
      <c r="J2984" s="2">
        <v>44320.580555555556</v>
      </c>
      <c r="K2984" t="s">
        <v>578</v>
      </c>
    </row>
    <row r="2985" spans="1:11" x14ac:dyDescent="0.45">
      <c r="A2985">
        <v>2984</v>
      </c>
      <c r="F2985">
        <v>310</v>
      </c>
      <c r="G2985">
        <v>310</v>
      </c>
      <c r="H2985">
        <v>0</v>
      </c>
      <c r="I2985" s="2">
        <v>44320.674305555556</v>
      </c>
      <c r="J2985" s="2">
        <v>44320.675000000003</v>
      </c>
      <c r="K2985" t="s">
        <v>497</v>
      </c>
    </row>
    <row r="2986" spans="1:11" x14ac:dyDescent="0.45">
      <c r="A2986">
        <v>2985</v>
      </c>
      <c r="F2986">
        <v>310</v>
      </c>
      <c r="G2986">
        <v>310</v>
      </c>
      <c r="H2986">
        <v>0</v>
      </c>
      <c r="I2986" s="2">
        <v>44320.857638888891</v>
      </c>
      <c r="J2986" s="2">
        <v>44320.857638888891</v>
      </c>
      <c r="K2986" t="s">
        <v>557</v>
      </c>
    </row>
    <row r="2987" spans="1:11" x14ac:dyDescent="0.45">
      <c r="A2987">
        <v>2986</v>
      </c>
      <c r="B2987" s="1">
        <v>37222</v>
      </c>
      <c r="F2987">
        <v>4830</v>
      </c>
      <c r="G2987">
        <v>4830</v>
      </c>
      <c r="H2987">
        <v>0</v>
      </c>
      <c r="I2987" s="2">
        <v>44321.195833333331</v>
      </c>
      <c r="J2987" s="2">
        <v>44711.102777777778</v>
      </c>
      <c r="K2987" t="s">
        <v>105</v>
      </c>
    </row>
    <row r="2988" spans="1:11" x14ac:dyDescent="0.45">
      <c r="A2988">
        <v>2987</v>
      </c>
      <c r="F2988">
        <v>310</v>
      </c>
      <c r="G2988">
        <v>310</v>
      </c>
      <c r="H2988">
        <v>0</v>
      </c>
      <c r="I2988" s="2">
        <v>44321.405555555553</v>
      </c>
      <c r="J2988" s="2">
        <v>44321.405555555553</v>
      </c>
      <c r="K2988" t="s">
        <v>557</v>
      </c>
    </row>
    <row r="2989" spans="1:11" x14ac:dyDescent="0.45">
      <c r="A2989">
        <v>2988</v>
      </c>
      <c r="F2989">
        <v>310</v>
      </c>
      <c r="G2989">
        <v>310</v>
      </c>
      <c r="H2989">
        <v>0</v>
      </c>
      <c r="I2989" s="2">
        <v>44321.408333333333</v>
      </c>
      <c r="J2989" s="2">
        <v>44321.408333333333</v>
      </c>
      <c r="K2989" t="s">
        <v>557</v>
      </c>
    </row>
    <row r="2990" spans="1:11" x14ac:dyDescent="0.45">
      <c r="A2990">
        <v>2989</v>
      </c>
      <c r="F2990">
        <v>310</v>
      </c>
      <c r="G2990">
        <v>310</v>
      </c>
      <c r="H2990">
        <v>0</v>
      </c>
      <c r="I2990" s="2">
        <v>44322.631944444445</v>
      </c>
      <c r="J2990" s="2">
        <v>44322.631944444445</v>
      </c>
      <c r="K2990" t="s">
        <v>579</v>
      </c>
    </row>
    <row r="2991" spans="1:11" x14ac:dyDescent="0.45">
      <c r="A2991">
        <v>2990</v>
      </c>
      <c r="F2991">
        <v>310</v>
      </c>
      <c r="G2991">
        <v>310</v>
      </c>
      <c r="H2991">
        <v>0</v>
      </c>
      <c r="I2991" s="2">
        <v>44322.632638888892</v>
      </c>
      <c r="J2991" s="2">
        <v>44322.632638888892</v>
      </c>
      <c r="K2991" t="s">
        <v>497</v>
      </c>
    </row>
    <row r="2992" spans="1:11" x14ac:dyDescent="0.45">
      <c r="A2992">
        <v>2991</v>
      </c>
      <c r="F2992">
        <v>1790</v>
      </c>
      <c r="G2992">
        <v>1790</v>
      </c>
      <c r="H2992">
        <v>0</v>
      </c>
      <c r="I2992" s="2">
        <v>44322.634027777778</v>
      </c>
      <c r="J2992" s="2">
        <v>44688.65902777778</v>
      </c>
      <c r="K2992" t="s">
        <v>29</v>
      </c>
    </row>
    <row r="2993" spans="1:11" x14ac:dyDescent="0.45">
      <c r="A2993">
        <v>2992</v>
      </c>
      <c r="F2993">
        <v>310</v>
      </c>
      <c r="G2993">
        <v>310</v>
      </c>
      <c r="H2993">
        <v>0</v>
      </c>
      <c r="I2993" s="2">
        <v>44323.384722222225</v>
      </c>
      <c r="J2993" s="2">
        <v>44323.384722222225</v>
      </c>
      <c r="K2993" t="s">
        <v>576</v>
      </c>
    </row>
    <row r="2994" spans="1:11" x14ac:dyDescent="0.45">
      <c r="A2994">
        <v>2993</v>
      </c>
      <c r="F2994">
        <v>420</v>
      </c>
      <c r="G2994">
        <v>420</v>
      </c>
      <c r="H2994">
        <v>0</v>
      </c>
      <c r="I2994" s="2">
        <v>44323.462500000001</v>
      </c>
      <c r="J2994" s="2">
        <v>44635.806944444441</v>
      </c>
      <c r="K2994" t="s">
        <v>30</v>
      </c>
    </row>
    <row r="2995" spans="1:11" x14ac:dyDescent="0.45">
      <c r="A2995">
        <v>2994</v>
      </c>
      <c r="F2995">
        <v>320</v>
      </c>
      <c r="G2995">
        <v>320</v>
      </c>
      <c r="H2995">
        <v>0</v>
      </c>
      <c r="I2995" s="2">
        <v>44323.680555555555</v>
      </c>
      <c r="J2995" s="2">
        <v>44516.769444444442</v>
      </c>
      <c r="K2995" t="s">
        <v>497</v>
      </c>
    </row>
    <row r="2996" spans="1:11" x14ac:dyDescent="0.45">
      <c r="A2996">
        <v>2995</v>
      </c>
      <c r="F2996">
        <v>310</v>
      </c>
      <c r="G2996">
        <v>310</v>
      </c>
      <c r="H2996">
        <v>0</v>
      </c>
      <c r="I2996" s="2">
        <v>44323.723611111112</v>
      </c>
      <c r="J2996" s="2">
        <v>44323.823611111111</v>
      </c>
      <c r="K2996" t="s">
        <v>497</v>
      </c>
    </row>
    <row r="2997" spans="1:11" x14ac:dyDescent="0.45">
      <c r="A2997">
        <v>2996</v>
      </c>
      <c r="F2997">
        <v>320</v>
      </c>
      <c r="G2997">
        <v>320</v>
      </c>
      <c r="H2997">
        <v>0</v>
      </c>
      <c r="I2997" s="2">
        <v>44323.94027777778</v>
      </c>
      <c r="J2997" s="2">
        <v>44627.705555555556</v>
      </c>
      <c r="K2997" t="s">
        <v>30</v>
      </c>
    </row>
    <row r="2998" spans="1:11" x14ac:dyDescent="0.45">
      <c r="A2998">
        <v>2997</v>
      </c>
      <c r="F2998">
        <v>310</v>
      </c>
      <c r="G2998">
        <v>310</v>
      </c>
      <c r="H2998">
        <v>0</v>
      </c>
      <c r="I2998" s="2">
        <v>44324.42291666667</v>
      </c>
      <c r="J2998" s="2">
        <v>44324.42291666667</v>
      </c>
      <c r="K2998" t="s">
        <v>579</v>
      </c>
    </row>
    <row r="2999" spans="1:11" x14ac:dyDescent="0.45">
      <c r="A2999">
        <v>2998</v>
      </c>
      <c r="F2999">
        <v>310</v>
      </c>
      <c r="G2999">
        <v>310</v>
      </c>
      <c r="H2999">
        <v>0</v>
      </c>
      <c r="I2999" s="2">
        <v>44324.424305555556</v>
      </c>
      <c r="J2999" s="2">
        <v>44324.424305555556</v>
      </c>
      <c r="K2999" t="s">
        <v>576</v>
      </c>
    </row>
    <row r="3000" spans="1:11" x14ac:dyDescent="0.45">
      <c r="A3000">
        <v>2999</v>
      </c>
      <c r="F3000">
        <v>320</v>
      </c>
      <c r="G3000">
        <v>320</v>
      </c>
      <c r="H3000">
        <v>0</v>
      </c>
      <c r="I3000" s="2">
        <v>44324.65</v>
      </c>
      <c r="J3000" s="2">
        <v>44325.98541666667</v>
      </c>
      <c r="K3000" t="s">
        <v>478</v>
      </c>
    </row>
    <row r="3001" spans="1:11" x14ac:dyDescent="0.45">
      <c r="A3001">
        <v>3000</v>
      </c>
      <c r="F3001">
        <v>670</v>
      </c>
      <c r="G3001">
        <v>670</v>
      </c>
      <c r="H3001">
        <v>0</v>
      </c>
      <c r="I3001" s="2">
        <v>44324.890277777777</v>
      </c>
      <c r="J3001" s="2">
        <v>44669.761805555558</v>
      </c>
      <c r="K3001" t="s">
        <v>30</v>
      </c>
    </row>
    <row r="3002" spans="1:11" x14ac:dyDescent="0.45">
      <c r="A3002">
        <v>3001</v>
      </c>
      <c r="F3002">
        <v>1870</v>
      </c>
      <c r="G3002">
        <v>1870</v>
      </c>
      <c r="H3002">
        <v>0</v>
      </c>
      <c r="I3002" s="2">
        <v>44324.936111111114</v>
      </c>
      <c r="J3002" s="2">
        <v>44684.629861111112</v>
      </c>
      <c r="K3002" t="s">
        <v>52</v>
      </c>
    </row>
    <row r="3003" spans="1:11" x14ac:dyDescent="0.45">
      <c r="A3003">
        <v>3002</v>
      </c>
      <c r="B3003" s="1">
        <v>37796</v>
      </c>
      <c r="F3003">
        <v>5115</v>
      </c>
      <c r="G3003">
        <v>6115</v>
      </c>
      <c r="H3003">
        <v>1000</v>
      </c>
      <c r="I3003" s="2">
        <v>44325.465277777781</v>
      </c>
      <c r="J3003" s="2">
        <v>44742.576388888891</v>
      </c>
      <c r="K3003" t="s">
        <v>105</v>
      </c>
    </row>
    <row r="3004" spans="1:11" x14ac:dyDescent="0.45">
      <c r="A3004">
        <v>3003</v>
      </c>
      <c r="F3004">
        <v>310</v>
      </c>
      <c r="G3004">
        <v>310</v>
      </c>
      <c r="H3004">
        <v>0</v>
      </c>
      <c r="I3004" s="2">
        <v>44325.584722222222</v>
      </c>
      <c r="J3004" s="2">
        <v>44325.865277777775</v>
      </c>
      <c r="K3004" t="s">
        <v>497</v>
      </c>
    </row>
    <row r="3005" spans="1:11" x14ac:dyDescent="0.45">
      <c r="A3005">
        <v>3004</v>
      </c>
      <c r="B3005" s="1">
        <v>37207</v>
      </c>
      <c r="F3005">
        <v>1570</v>
      </c>
      <c r="G3005">
        <v>1570</v>
      </c>
      <c r="H3005">
        <v>0</v>
      </c>
      <c r="I3005" s="2">
        <v>44325.625694444447</v>
      </c>
      <c r="J3005" s="2">
        <v>44733.803472222222</v>
      </c>
      <c r="K3005" t="s">
        <v>56</v>
      </c>
    </row>
    <row r="3006" spans="1:11" x14ac:dyDescent="0.45">
      <c r="A3006">
        <v>3005</v>
      </c>
      <c r="F3006">
        <v>310</v>
      </c>
      <c r="G3006">
        <v>310</v>
      </c>
      <c r="H3006">
        <v>0</v>
      </c>
      <c r="I3006" s="2">
        <v>44327.508333333331</v>
      </c>
      <c r="J3006" s="2">
        <v>44342.522916666669</v>
      </c>
      <c r="K3006" t="s">
        <v>497</v>
      </c>
    </row>
    <row r="3007" spans="1:11" x14ac:dyDescent="0.45">
      <c r="A3007">
        <v>3006</v>
      </c>
      <c r="F3007">
        <v>3950</v>
      </c>
      <c r="G3007">
        <v>3950</v>
      </c>
      <c r="H3007">
        <v>0</v>
      </c>
      <c r="I3007" s="2">
        <v>44333.365277777775</v>
      </c>
      <c r="J3007" s="2">
        <v>44704.597916666666</v>
      </c>
      <c r="K3007" t="s">
        <v>30</v>
      </c>
    </row>
    <row r="3008" spans="1:11" x14ac:dyDescent="0.45">
      <c r="A3008">
        <v>3007</v>
      </c>
      <c r="F3008">
        <v>920</v>
      </c>
      <c r="G3008">
        <v>920</v>
      </c>
      <c r="H3008">
        <v>0</v>
      </c>
      <c r="I3008" s="2">
        <v>44338.622916666667</v>
      </c>
      <c r="J3008" s="2">
        <v>44643.842361111114</v>
      </c>
      <c r="K3008" t="s">
        <v>30</v>
      </c>
    </row>
    <row r="3009" spans="1:11" x14ac:dyDescent="0.45">
      <c r="A3009">
        <v>3008</v>
      </c>
      <c r="B3009" s="1">
        <v>36871</v>
      </c>
      <c r="F3009">
        <v>850</v>
      </c>
      <c r="G3009">
        <v>850</v>
      </c>
      <c r="H3009">
        <v>0</v>
      </c>
      <c r="I3009" s="2">
        <v>44350.665277777778</v>
      </c>
      <c r="J3009" s="2">
        <v>44637.501388888886</v>
      </c>
      <c r="K3009" t="s">
        <v>105</v>
      </c>
    </row>
    <row r="3010" spans="1:11" x14ac:dyDescent="0.45">
      <c r="A3010">
        <v>3009</v>
      </c>
      <c r="F3010">
        <v>3270</v>
      </c>
      <c r="G3010">
        <v>3270</v>
      </c>
      <c r="H3010">
        <v>0</v>
      </c>
      <c r="I3010" s="2">
        <v>44352.538194444445</v>
      </c>
      <c r="J3010" s="2">
        <v>44680.957638888889</v>
      </c>
      <c r="K3010" t="s">
        <v>48</v>
      </c>
    </row>
    <row r="3011" spans="1:11" x14ac:dyDescent="0.45">
      <c r="A3011">
        <v>3010</v>
      </c>
      <c r="B3011" s="1">
        <v>36059</v>
      </c>
      <c r="F3011">
        <v>2100</v>
      </c>
      <c r="G3011">
        <v>2100</v>
      </c>
      <c r="H3011">
        <v>0</v>
      </c>
      <c r="I3011" s="2">
        <v>44362.017361111109</v>
      </c>
      <c r="J3011" s="2">
        <v>44622.857638888891</v>
      </c>
      <c r="K3011" t="s">
        <v>29</v>
      </c>
    </row>
    <row r="3012" spans="1:11" x14ac:dyDescent="0.45">
      <c r="A3012">
        <v>3011</v>
      </c>
      <c r="B3012" s="1">
        <v>36332</v>
      </c>
      <c r="C3012" t="s">
        <v>28</v>
      </c>
      <c r="D3012" t="s">
        <v>38</v>
      </c>
      <c r="E3012">
        <v>27106</v>
      </c>
      <c r="F3012">
        <v>800</v>
      </c>
      <c r="G3012">
        <v>2800</v>
      </c>
      <c r="H3012">
        <v>2000</v>
      </c>
      <c r="I3012" s="2">
        <v>44377.717361111114</v>
      </c>
      <c r="J3012" s="2">
        <v>44639.843055555553</v>
      </c>
      <c r="K3012" t="s">
        <v>29</v>
      </c>
    </row>
    <row r="3013" spans="1:11" x14ac:dyDescent="0.45">
      <c r="A3013">
        <v>3012</v>
      </c>
      <c r="B3013" s="1">
        <v>36195</v>
      </c>
      <c r="C3013" t="s">
        <v>28</v>
      </c>
      <c r="D3013" t="s">
        <v>38</v>
      </c>
      <c r="E3013">
        <v>27106</v>
      </c>
      <c r="F3013">
        <v>4780</v>
      </c>
      <c r="G3013">
        <v>4780</v>
      </c>
      <c r="H3013">
        <v>0</v>
      </c>
      <c r="I3013" s="2">
        <v>44392.463194444441</v>
      </c>
      <c r="J3013" s="2">
        <v>44684.609722222223</v>
      </c>
      <c r="K3013" t="s">
        <v>56</v>
      </c>
    </row>
    <row r="3014" spans="1:11" x14ac:dyDescent="0.45">
      <c r="A3014">
        <v>3013</v>
      </c>
      <c r="B3014" s="1">
        <v>37106</v>
      </c>
      <c r="C3014" t="s">
        <v>580</v>
      </c>
      <c r="D3014" t="s">
        <v>409</v>
      </c>
      <c r="E3014">
        <v>19355</v>
      </c>
      <c r="F3014">
        <v>5160</v>
      </c>
      <c r="G3014">
        <v>5160</v>
      </c>
      <c r="H3014">
        <v>0</v>
      </c>
      <c r="I3014" s="2">
        <v>44397.451388888891</v>
      </c>
      <c r="J3014" s="2">
        <v>44743.126388888886</v>
      </c>
      <c r="K3014" t="s">
        <v>48</v>
      </c>
    </row>
    <row r="3015" spans="1:11" x14ac:dyDescent="0.45">
      <c r="A3015">
        <v>3014</v>
      </c>
      <c r="F3015">
        <v>1560</v>
      </c>
      <c r="G3015">
        <v>2560</v>
      </c>
      <c r="H3015">
        <v>1000</v>
      </c>
      <c r="I3015" s="2">
        <v>44399.722916666666</v>
      </c>
      <c r="J3015" s="2">
        <v>44666.787499999999</v>
      </c>
      <c r="K3015" t="s">
        <v>105</v>
      </c>
    </row>
    <row r="3016" spans="1:11" x14ac:dyDescent="0.45">
      <c r="A3016">
        <v>3015</v>
      </c>
      <c r="F3016">
        <v>6090</v>
      </c>
      <c r="G3016">
        <v>6590</v>
      </c>
      <c r="H3016">
        <v>500</v>
      </c>
      <c r="I3016" s="2">
        <v>44406.863194444442</v>
      </c>
      <c r="J3016" s="2">
        <v>44708.527083333334</v>
      </c>
      <c r="K3016" t="s">
        <v>105</v>
      </c>
    </row>
    <row r="3017" spans="1:11" x14ac:dyDescent="0.45">
      <c r="A3017">
        <v>3016</v>
      </c>
      <c r="F3017">
        <v>6920</v>
      </c>
      <c r="G3017">
        <v>7420</v>
      </c>
      <c r="H3017">
        <v>500</v>
      </c>
      <c r="I3017" s="2">
        <v>44408.479166666664</v>
      </c>
      <c r="J3017" s="2">
        <v>44742.338888888888</v>
      </c>
      <c r="K3017" t="s">
        <v>105</v>
      </c>
    </row>
    <row r="3018" spans="1:11" x14ac:dyDescent="0.45">
      <c r="A3018">
        <v>3017</v>
      </c>
      <c r="B3018" s="1">
        <v>36266</v>
      </c>
      <c r="F3018">
        <v>2610</v>
      </c>
      <c r="G3018">
        <v>2610</v>
      </c>
      <c r="H3018">
        <v>0</v>
      </c>
      <c r="I3018" s="2">
        <v>44410.763888888891</v>
      </c>
      <c r="J3018" s="2">
        <v>44659.786805555559</v>
      </c>
      <c r="K3018" t="s">
        <v>45</v>
      </c>
    </row>
    <row r="3019" spans="1:11" x14ac:dyDescent="0.45">
      <c r="A3019">
        <v>3018</v>
      </c>
      <c r="F3019">
        <v>2610</v>
      </c>
      <c r="G3019">
        <v>3610</v>
      </c>
      <c r="H3019">
        <v>1000</v>
      </c>
      <c r="I3019" s="2">
        <v>44411.421527777777</v>
      </c>
      <c r="J3019" s="2">
        <v>44742.740972222222</v>
      </c>
      <c r="K3019" t="s">
        <v>13</v>
      </c>
    </row>
    <row r="3020" spans="1:11" x14ac:dyDescent="0.45">
      <c r="A3020">
        <v>3019</v>
      </c>
      <c r="B3020" s="1">
        <v>37546</v>
      </c>
      <c r="F3020">
        <v>1690</v>
      </c>
      <c r="G3020">
        <v>2190</v>
      </c>
      <c r="H3020">
        <v>500</v>
      </c>
      <c r="I3020" s="2">
        <v>44412.75277777778</v>
      </c>
      <c r="J3020" s="2">
        <v>44742.780555555553</v>
      </c>
      <c r="K3020" t="s">
        <v>13</v>
      </c>
    </row>
    <row r="3021" spans="1:11" x14ac:dyDescent="0.45">
      <c r="A3021">
        <v>3020</v>
      </c>
      <c r="B3021" s="1">
        <v>37722</v>
      </c>
      <c r="F3021">
        <v>2300</v>
      </c>
      <c r="G3021">
        <v>2300</v>
      </c>
      <c r="H3021">
        <v>0</v>
      </c>
      <c r="I3021" s="2">
        <v>44414.352083333331</v>
      </c>
      <c r="J3021" s="2">
        <v>44636.79791666667</v>
      </c>
      <c r="K3021" t="s">
        <v>105</v>
      </c>
    </row>
    <row r="3022" spans="1:11" x14ac:dyDescent="0.45">
      <c r="A3022">
        <v>3021</v>
      </c>
      <c r="B3022" s="1">
        <v>37644</v>
      </c>
      <c r="F3022">
        <v>7380</v>
      </c>
      <c r="G3022">
        <v>7380</v>
      </c>
      <c r="H3022">
        <v>0</v>
      </c>
      <c r="I3022" s="2">
        <v>44415.434027777781</v>
      </c>
      <c r="J3022" s="2">
        <v>44689.39166666667</v>
      </c>
      <c r="K3022" t="s">
        <v>105</v>
      </c>
    </row>
    <row r="3023" spans="1:11" x14ac:dyDescent="0.45">
      <c r="A3023">
        <v>3022</v>
      </c>
      <c r="B3023" s="1">
        <v>37788</v>
      </c>
      <c r="C3023" t="s">
        <v>581</v>
      </c>
      <c r="D3023" t="s">
        <v>38</v>
      </c>
      <c r="E3023">
        <v>28078</v>
      </c>
      <c r="F3023">
        <v>1860</v>
      </c>
      <c r="G3023">
        <v>1860</v>
      </c>
      <c r="H3023">
        <v>0</v>
      </c>
      <c r="I3023" s="2">
        <v>44417.069444444445</v>
      </c>
      <c r="J3023" s="2">
        <v>44701.652083333334</v>
      </c>
      <c r="K3023" t="s">
        <v>13</v>
      </c>
    </row>
    <row r="3024" spans="1:11" x14ac:dyDescent="0.45">
      <c r="A3024">
        <v>3023</v>
      </c>
      <c r="B3024" s="1">
        <v>36254</v>
      </c>
      <c r="F3024">
        <v>8780</v>
      </c>
      <c r="G3024">
        <v>8780</v>
      </c>
      <c r="H3024">
        <v>0</v>
      </c>
      <c r="I3024" s="2">
        <v>44417.579861111109</v>
      </c>
      <c r="J3024" s="2">
        <v>44722.372916666667</v>
      </c>
      <c r="K3024" t="s">
        <v>29</v>
      </c>
    </row>
    <row r="3025" spans="1:11" x14ac:dyDescent="0.45">
      <c r="A3025">
        <v>3024</v>
      </c>
      <c r="F3025">
        <v>5070</v>
      </c>
      <c r="G3025">
        <v>13570</v>
      </c>
      <c r="H3025">
        <v>8500</v>
      </c>
      <c r="I3025" s="2">
        <v>44417.820833333331</v>
      </c>
      <c r="J3025" s="2">
        <v>44695.908333333333</v>
      </c>
      <c r="K3025" t="s">
        <v>105</v>
      </c>
    </row>
    <row r="3026" spans="1:11" x14ac:dyDescent="0.45">
      <c r="A3026">
        <v>3025</v>
      </c>
      <c r="B3026" s="1">
        <v>37610</v>
      </c>
      <c r="F3026">
        <v>660</v>
      </c>
      <c r="G3026">
        <v>660</v>
      </c>
      <c r="H3026">
        <v>0</v>
      </c>
      <c r="I3026" s="2">
        <v>44418.449305555558</v>
      </c>
      <c r="J3026" s="2">
        <v>44580.48541666667</v>
      </c>
      <c r="K3026" t="s">
        <v>13</v>
      </c>
    </row>
    <row r="3027" spans="1:11" x14ac:dyDescent="0.45">
      <c r="A3027">
        <v>3026</v>
      </c>
      <c r="F3027">
        <v>1250</v>
      </c>
      <c r="G3027">
        <v>1250</v>
      </c>
      <c r="H3027">
        <v>0</v>
      </c>
      <c r="I3027" s="2">
        <v>44418.861111111109</v>
      </c>
      <c r="J3027" s="2">
        <v>44633.927083333336</v>
      </c>
      <c r="K3027" t="s">
        <v>582</v>
      </c>
    </row>
    <row r="3028" spans="1:11" x14ac:dyDescent="0.45">
      <c r="A3028">
        <v>3027</v>
      </c>
      <c r="F3028">
        <v>7790</v>
      </c>
      <c r="G3028">
        <v>7790</v>
      </c>
      <c r="H3028">
        <v>0</v>
      </c>
      <c r="I3028" s="2">
        <v>44418.963194444441</v>
      </c>
      <c r="J3028" s="2">
        <v>44742.70416666667</v>
      </c>
      <c r="K3028" t="s">
        <v>105</v>
      </c>
    </row>
    <row r="3029" spans="1:11" x14ac:dyDescent="0.45">
      <c r="A3029">
        <v>3028</v>
      </c>
      <c r="B3029" s="1">
        <v>36643</v>
      </c>
      <c r="F3029">
        <v>1340</v>
      </c>
      <c r="G3029">
        <v>2840</v>
      </c>
      <c r="H3029">
        <v>1500</v>
      </c>
      <c r="I3029" s="2">
        <v>44418.965277777781</v>
      </c>
      <c r="J3029" s="2">
        <v>44678.499305555553</v>
      </c>
      <c r="K3029" t="s">
        <v>416</v>
      </c>
    </row>
    <row r="3030" spans="1:11" x14ac:dyDescent="0.45">
      <c r="A3030">
        <v>3029</v>
      </c>
      <c r="B3030" s="1">
        <v>37036</v>
      </c>
      <c r="F3030">
        <v>2095</v>
      </c>
      <c r="G3030">
        <v>2095</v>
      </c>
      <c r="H3030">
        <v>0</v>
      </c>
      <c r="I3030" s="2">
        <v>44419.470138888886</v>
      </c>
      <c r="J3030" s="2">
        <v>44687.947916666664</v>
      </c>
      <c r="K3030" t="s">
        <v>48</v>
      </c>
    </row>
    <row r="3031" spans="1:11" x14ac:dyDescent="0.45">
      <c r="A3031">
        <v>3030</v>
      </c>
      <c r="F3031">
        <v>2670</v>
      </c>
      <c r="G3031">
        <v>2670</v>
      </c>
      <c r="H3031">
        <v>0</v>
      </c>
      <c r="I3031" s="2">
        <v>44419.828472222223</v>
      </c>
      <c r="J3031" s="2">
        <v>44633.438888888886</v>
      </c>
      <c r="K3031" t="s">
        <v>105</v>
      </c>
    </row>
    <row r="3032" spans="1:11" x14ac:dyDescent="0.45">
      <c r="A3032">
        <v>3031</v>
      </c>
      <c r="B3032" s="1">
        <v>37720</v>
      </c>
      <c r="F3032">
        <v>15015</v>
      </c>
      <c r="G3032">
        <v>15015</v>
      </c>
      <c r="H3032">
        <v>0</v>
      </c>
      <c r="I3032" s="2">
        <v>44421.804861111108</v>
      </c>
      <c r="J3032" s="2">
        <v>44726.263888888891</v>
      </c>
      <c r="K3032" t="s">
        <v>105</v>
      </c>
    </row>
    <row r="3033" spans="1:11" x14ac:dyDescent="0.45">
      <c r="A3033">
        <v>3032</v>
      </c>
      <c r="F3033">
        <v>1300</v>
      </c>
      <c r="G3033">
        <v>1300</v>
      </c>
      <c r="H3033">
        <v>0</v>
      </c>
      <c r="I3033" s="2">
        <v>44422.680555555555</v>
      </c>
      <c r="J3033" s="2">
        <v>44650.773611111108</v>
      </c>
      <c r="K3033" t="s">
        <v>13</v>
      </c>
    </row>
    <row r="3034" spans="1:11" x14ac:dyDescent="0.45">
      <c r="A3034">
        <v>3033</v>
      </c>
      <c r="B3034" s="1">
        <v>37840</v>
      </c>
      <c r="F3034">
        <v>6010</v>
      </c>
      <c r="G3034">
        <v>7010</v>
      </c>
      <c r="H3034">
        <v>1000</v>
      </c>
      <c r="I3034" s="2">
        <v>44422.73333333333</v>
      </c>
      <c r="J3034" s="2">
        <v>44633.895833333336</v>
      </c>
      <c r="K3034" t="s">
        <v>13</v>
      </c>
    </row>
    <row r="3035" spans="1:11" x14ac:dyDescent="0.45">
      <c r="A3035">
        <v>3034</v>
      </c>
      <c r="F3035">
        <v>7645</v>
      </c>
      <c r="G3035">
        <v>7645</v>
      </c>
      <c r="H3035">
        <v>0</v>
      </c>
      <c r="I3035" s="2">
        <v>44424.015972222223</v>
      </c>
      <c r="J3035" s="2">
        <v>44640.453472222223</v>
      </c>
      <c r="K3035" t="s">
        <v>105</v>
      </c>
    </row>
    <row r="3036" spans="1:11" x14ac:dyDescent="0.45">
      <c r="A3036">
        <v>3035</v>
      </c>
      <c r="F3036">
        <v>1470</v>
      </c>
      <c r="G3036">
        <v>1470</v>
      </c>
      <c r="H3036">
        <v>0</v>
      </c>
      <c r="I3036" s="2">
        <v>44426.384722222225</v>
      </c>
      <c r="J3036" s="2">
        <v>44659.763194444444</v>
      </c>
      <c r="K3036" t="s">
        <v>13</v>
      </c>
    </row>
    <row r="3037" spans="1:11" x14ac:dyDescent="0.45">
      <c r="A3037">
        <v>3036</v>
      </c>
      <c r="B3037" s="1">
        <v>37509</v>
      </c>
      <c r="F3037">
        <v>660</v>
      </c>
      <c r="G3037">
        <v>660</v>
      </c>
      <c r="H3037">
        <v>0</v>
      </c>
      <c r="I3037" s="2">
        <v>44426.384722222225</v>
      </c>
      <c r="J3037" s="2">
        <v>44558.8125</v>
      </c>
      <c r="K3037" t="s">
        <v>13</v>
      </c>
    </row>
    <row r="3038" spans="1:11" x14ac:dyDescent="0.45">
      <c r="A3038">
        <v>3037</v>
      </c>
      <c r="F3038">
        <v>3510</v>
      </c>
      <c r="G3038">
        <v>3510</v>
      </c>
      <c r="H3038">
        <v>0</v>
      </c>
      <c r="I3038" s="2">
        <v>44426.385416666664</v>
      </c>
      <c r="J3038" s="2">
        <v>44707.837500000001</v>
      </c>
      <c r="K3038" t="s">
        <v>13</v>
      </c>
    </row>
    <row r="3039" spans="1:11" x14ac:dyDescent="0.45">
      <c r="A3039">
        <v>3038</v>
      </c>
      <c r="F3039">
        <v>460</v>
      </c>
      <c r="G3039">
        <v>460</v>
      </c>
      <c r="H3039">
        <v>0</v>
      </c>
      <c r="I3039" s="2">
        <v>44426.385416666664</v>
      </c>
      <c r="J3039" s="2">
        <v>44658.808333333334</v>
      </c>
      <c r="K3039" t="s">
        <v>26</v>
      </c>
    </row>
    <row r="3040" spans="1:11" x14ac:dyDescent="0.45">
      <c r="A3040">
        <v>3039</v>
      </c>
      <c r="B3040" s="1">
        <v>37557</v>
      </c>
      <c r="F3040">
        <v>1880</v>
      </c>
      <c r="G3040">
        <v>1880</v>
      </c>
      <c r="H3040">
        <v>0</v>
      </c>
      <c r="I3040" s="2">
        <v>44426.385416666664</v>
      </c>
      <c r="J3040" s="2">
        <v>44673.840277777781</v>
      </c>
      <c r="K3040" t="s">
        <v>105</v>
      </c>
    </row>
    <row r="3041" spans="1:11" x14ac:dyDescent="0.45">
      <c r="A3041">
        <v>3040</v>
      </c>
      <c r="B3041" s="1">
        <v>37908</v>
      </c>
      <c r="F3041">
        <v>4020</v>
      </c>
      <c r="G3041">
        <v>4020</v>
      </c>
      <c r="H3041">
        <v>0</v>
      </c>
      <c r="I3041" s="2">
        <v>44426.385416666664</v>
      </c>
      <c r="J3041" s="2">
        <v>44670.701388888891</v>
      </c>
      <c r="K3041" t="s">
        <v>105</v>
      </c>
    </row>
    <row r="3042" spans="1:11" x14ac:dyDescent="0.45">
      <c r="A3042">
        <v>3041</v>
      </c>
      <c r="F3042">
        <v>6760</v>
      </c>
      <c r="G3042">
        <v>6760</v>
      </c>
      <c r="H3042">
        <v>0</v>
      </c>
      <c r="I3042" s="2">
        <v>44426.385416666664</v>
      </c>
      <c r="J3042" s="2">
        <v>44660.736111111109</v>
      </c>
      <c r="K3042" t="s">
        <v>105</v>
      </c>
    </row>
    <row r="3043" spans="1:11" x14ac:dyDescent="0.45">
      <c r="A3043">
        <v>3042</v>
      </c>
      <c r="F3043">
        <v>1740</v>
      </c>
      <c r="G3043">
        <v>2240</v>
      </c>
      <c r="H3043">
        <v>500</v>
      </c>
      <c r="I3043" s="2">
        <v>44426.386111111111</v>
      </c>
      <c r="J3043" s="2">
        <v>44703.666666666664</v>
      </c>
      <c r="K3043" t="s">
        <v>105</v>
      </c>
    </row>
    <row r="3044" spans="1:11" x14ac:dyDescent="0.45">
      <c r="A3044">
        <v>3043</v>
      </c>
      <c r="B3044" s="1">
        <v>37680</v>
      </c>
      <c r="F3044">
        <v>860</v>
      </c>
      <c r="G3044">
        <v>860</v>
      </c>
      <c r="H3044">
        <v>0</v>
      </c>
      <c r="I3044" s="2">
        <v>44426.386111111111</v>
      </c>
      <c r="J3044" s="2">
        <v>44659.374305555553</v>
      </c>
      <c r="K3044" t="s">
        <v>13</v>
      </c>
    </row>
    <row r="3045" spans="1:11" x14ac:dyDescent="0.45">
      <c r="A3045">
        <v>3044</v>
      </c>
      <c r="F3045">
        <v>6795</v>
      </c>
      <c r="G3045">
        <v>6795</v>
      </c>
      <c r="H3045">
        <v>0</v>
      </c>
      <c r="I3045" s="2">
        <v>44426.386111111111</v>
      </c>
      <c r="J3045" s="2">
        <v>44661.737500000003</v>
      </c>
      <c r="K3045" t="s">
        <v>105</v>
      </c>
    </row>
    <row r="3046" spans="1:11" x14ac:dyDescent="0.45">
      <c r="A3046">
        <v>3045</v>
      </c>
      <c r="B3046" s="1">
        <v>37568</v>
      </c>
      <c r="F3046">
        <v>1220</v>
      </c>
      <c r="G3046">
        <v>1220</v>
      </c>
      <c r="H3046">
        <v>0</v>
      </c>
      <c r="I3046" s="2">
        <v>44426.386111111111</v>
      </c>
      <c r="J3046" s="2">
        <v>44704.970138888886</v>
      </c>
      <c r="K3046" t="s">
        <v>13</v>
      </c>
    </row>
    <row r="3047" spans="1:11" x14ac:dyDescent="0.45">
      <c r="A3047">
        <v>3046</v>
      </c>
      <c r="F3047">
        <v>4360</v>
      </c>
      <c r="G3047">
        <v>4360</v>
      </c>
      <c r="H3047">
        <v>0</v>
      </c>
      <c r="I3047" s="2">
        <v>44426.386111111111</v>
      </c>
      <c r="J3047" s="2">
        <v>44733.431250000001</v>
      </c>
      <c r="K3047" t="s">
        <v>105</v>
      </c>
    </row>
    <row r="3048" spans="1:11" x14ac:dyDescent="0.45">
      <c r="A3048">
        <v>3047</v>
      </c>
      <c r="B3048" s="1">
        <v>37687</v>
      </c>
      <c r="F3048">
        <v>15850</v>
      </c>
      <c r="G3048">
        <v>15850</v>
      </c>
      <c r="H3048">
        <v>0</v>
      </c>
      <c r="I3048" s="2">
        <v>44426.386805555558</v>
      </c>
      <c r="J3048" s="2">
        <v>44712.022916666669</v>
      </c>
      <c r="K3048" t="s">
        <v>105</v>
      </c>
    </row>
    <row r="3049" spans="1:11" x14ac:dyDescent="0.45">
      <c r="A3049">
        <v>3048</v>
      </c>
      <c r="F3049">
        <v>910</v>
      </c>
      <c r="G3049">
        <v>910</v>
      </c>
      <c r="H3049">
        <v>0</v>
      </c>
      <c r="I3049" s="2">
        <v>44426.390277777777</v>
      </c>
      <c r="J3049" s="2">
        <v>44669.457638888889</v>
      </c>
      <c r="K3049" t="s">
        <v>105</v>
      </c>
    </row>
    <row r="3050" spans="1:11" x14ac:dyDescent="0.45">
      <c r="A3050">
        <v>3049</v>
      </c>
      <c r="B3050" s="1">
        <v>37592</v>
      </c>
      <c r="F3050">
        <v>4910</v>
      </c>
      <c r="G3050">
        <v>4910</v>
      </c>
      <c r="H3050">
        <v>0</v>
      </c>
      <c r="I3050" s="2">
        <v>44426.401388888888</v>
      </c>
      <c r="J3050" s="2">
        <v>44707.837500000001</v>
      </c>
      <c r="K3050" t="s">
        <v>105</v>
      </c>
    </row>
    <row r="3051" spans="1:11" x14ac:dyDescent="0.45">
      <c r="A3051">
        <v>3050</v>
      </c>
      <c r="F3051">
        <v>2490</v>
      </c>
      <c r="G3051">
        <v>2490</v>
      </c>
      <c r="H3051">
        <v>0</v>
      </c>
      <c r="I3051" s="2">
        <v>44426.40347222222</v>
      </c>
      <c r="J3051" s="2">
        <v>44644.703472222223</v>
      </c>
      <c r="K3051" t="s">
        <v>105</v>
      </c>
    </row>
    <row r="3052" spans="1:11" x14ac:dyDescent="0.45">
      <c r="A3052">
        <v>3051</v>
      </c>
      <c r="B3052" s="1">
        <v>37726</v>
      </c>
      <c r="F3052">
        <v>6715</v>
      </c>
      <c r="G3052">
        <v>6715</v>
      </c>
      <c r="H3052">
        <v>0</v>
      </c>
      <c r="I3052" s="2">
        <v>44426.40625</v>
      </c>
      <c r="J3052" s="2">
        <v>44677.781944444447</v>
      </c>
      <c r="K3052" t="s">
        <v>105</v>
      </c>
    </row>
    <row r="3053" spans="1:11" x14ac:dyDescent="0.45">
      <c r="A3053">
        <v>3052</v>
      </c>
      <c r="B3053" s="1">
        <v>37685</v>
      </c>
      <c r="F3053">
        <v>4140</v>
      </c>
      <c r="G3053">
        <v>4540</v>
      </c>
      <c r="H3053">
        <v>400</v>
      </c>
      <c r="I3053" s="2">
        <v>44426.408333333333</v>
      </c>
      <c r="J3053" s="2">
        <v>44669.751388888886</v>
      </c>
      <c r="K3053" t="s">
        <v>105</v>
      </c>
    </row>
    <row r="3054" spans="1:11" x14ac:dyDescent="0.45">
      <c r="A3054">
        <v>3053</v>
      </c>
      <c r="F3054">
        <v>1460</v>
      </c>
      <c r="G3054">
        <v>1460</v>
      </c>
      <c r="H3054">
        <v>0</v>
      </c>
      <c r="I3054" s="2">
        <v>44426.410416666666</v>
      </c>
      <c r="J3054" s="2">
        <v>44659.818055555559</v>
      </c>
      <c r="K3054" t="s">
        <v>13</v>
      </c>
    </row>
    <row r="3055" spans="1:11" x14ac:dyDescent="0.45">
      <c r="A3055">
        <v>3054</v>
      </c>
      <c r="B3055" s="1">
        <v>37782</v>
      </c>
      <c r="F3055">
        <v>3190</v>
      </c>
      <c r="G3055">
        <v>3190</v>
      </c>
      <c r="H3055">
        <v>0</v>
      </c>
      <c r="I3055" s="2">
        <v>44426.420138888891</v>
      </c>
      <c r="J3055" s="2">
        <v>44709.71597222222</v>
      </c>
      <c r="K3055" t="s">
        <v>105</v>
      </c>
    </row>
    <row r="3056" spans="1:11" x14ac:dyDescent="0.45">
      <c r="A3056">
        <v>3055</v>
      </c>
      <c r="B3056" s="1">
        <v>37417</v>
      </c>
      <c r="C3056" t="s">
        <v>346</v>
      </c>
      <c r="D3056" t="s">
        <v>282</v>
      </c>
      <c r="E3056">
        <v>2532</v>
      </c>
      <c r="F3056">
        <v>10890</v>
      </c>
      <c r="G3056">
        <v>28890</v>
      </c>
      <c r="H3056">
        <v>18000</v>
      </c>
      <c r="I3056" s="2">
        <v>44426.420138888891</v>
      </c>
      <c r="J3056" s="2">
        <v>44736.600694444445</v>
      </c>
      <c r="K3056" t="s">
        <v>105</v>
      </c>
    </row>
    <row r="3057" spans="1:11" x14ac:dyDescent="0.45">
      <c r="A3057">
        <v>3056</v>
      </c>
      <c r="F3057">
        <v>1600</v>
      </c>
      <c r="G3057">
        <v>1600</v>
      </c>
      <c r="H3057">
        <v>0</v>
      </c>
      <c r="I3057" s="2">
        <v>44426.422222222223</v>
      </c>
      <c r="J3057" s="2">
        <v>44626.476388888892</v>
      </c>
      <c r="K3057" t="s">
        <v>105</v>
      </c>
    </row>
    <row r="3058" spans="1:11" x14ac:dyDescent="0.45">
      <c r="A3058">
        <v>3057</v>
      </c>
      <c r="F3058">
        <v>17680</v>
      </c>
      <c r="G3058">
        <v>17680</v>
      </c>
      <c r="H3058">
        <v>0</v>
      </c>
      <c r="I3058" s="2">
        <v>44426.422222222223</v>
      </c>
      <c r="J3058" s="2">
        <v>44742.665277777778</v>
      </c>
      <c r="K3058" t="s">
        <v>13</v>
      </c>
    </row>
    <row r="3059" spans="1:11" x14ac:dyDescent="0.45">
      <c r="A3059">
        <v>3058</v>
      </c>
      <c r="F3059">
        <v>390</v>
      </c>
      <c r="G3059">
        <v>390</v>
      </c>
      <c r="H3059">
        <v>0</v>
      </c>
      <c r="I3059" s="2">
        <v>44426.423611111109</v>
      </c>
      <c r="J3059" s="2">
        <v>44710.604861111111</v>
      </c>
      <c r="K3059" t="s">
        <v>13</v>
      </c>
    </row>
    <row r="3060" spans="1:11" x14ac:dyDescent="0.45">
      <c r="A3060">
        <v>3059</v>
      </c>
      <c r="B3060" s="1">
        <v>37655</v>
      </c>
      <c r="F3060">
        <v>990</v>
      </c>
      <c r="G3060">
        <v>990</v>
      </c>
      <c r="H3060">
        <v>0</v>
      </c>
      <c r="I3060" s="2">
        <v>44426.425694444442</v>
      </c>
      <c r="J3060" s="2">
        <v>44583.806944444441</v>
      </c>
      <c r="K3060" t="s">
        <v>13</v>
      </c>
    </row>
    <row r="3061" spans="1:11" x14ac:dyDescent="0.45">
      <c r="A3061">
        <v>3060</v>
      </c>
      <c r="F3061">
        <v>1580</v>
      </c>
      <c r="G3061">
        <v>2580</v>
      </c>
      <c r="H3061">
        <v>1000</v>
      </c>
      <c r="I3061" s="2">
        <v>44426.431250000001</v>
      </c>
      <c r="J3061" s="2">
        <v>44633.931944444441</v>
      </c>
      <c r="K3061" t="s">
        <v>105</v>
      </c>
    </row>
    <row r="3062" spans="1:11" x14ac:dyDescent="0.45">
      <c r="A3062">
        <v>3061</v>
      </c>
      <c r="B3062" s="1">
        <v>37604</v>
      </c>
      <c r="F3062">
        <v>610</v>
      </c>
      <c r="G3062">
        <v>610</v>
      </c>
      <c r="H3062">
        <v>0</v>
      </c>
      <c r="I3062" s="2">
        <v>44426.431250000001</v>
      </c>
      <c r="J3062" s="2">
        <v>44669.538888888892</v>
      </c>
      <c r="K3062" t="s">
        <v>13</v>
      </c>
    </row>
    <row r="3063" spans="1:11" x14ac:dyDescent="0.45">
      <c r="A3063">
        <v>3062</v>
      </c>
      <c r="F3063">
        <v>500</v>
      </c>
      <c r="G3063">
        <v>500</v>
      </c>
      <c r="H3063">
        <v>0</v>
      </c>
      <c r="I3063" s="2">
        <v>44426.438888888886</v>
      </c>
      <c r="J3063" s="2">
        <v>44583.784722222219</v>
      </c>
      <c r="K3063" t="s">
        <v>13</v>
      </c>
    </row>
    <row r="3064" spans="1:11" x14ac:dyDescent="0.45">
      <c r="A3064">
        <v>3063</v>
      </c>
      <c r="B3064" s="1">
        <v>37655</v>
      </c>
      <c r="F3064">
        <v>3140</v>
      </c>
      <c r="G3064">
        <v>3140</v>
      </c>
      <c r="H3064">
        <v>0</v>
      </c>
      <c r="I3064" s="2">
        <v>44426.445138888892</v>
      </c>
      <c r="J3064" s="2">
        <v>44688.63958333333</v>
      </c>
      <c r="K3064" t="s">
        <v>105</v>
      </c>
    </row>
    <row r="3065" spans="1:11" x14ac:dyDescent="0.45">
      <c r="A3065">
        <v>3064</v>
      </c>
      <c r="B3065" s="1">
        <v>37708</v>
      </c>
      <c r="F3065">
        <v>5490</v>
      </c>
      <c r="G3065">
        <v>5490</v>
      </c>
      <c r="H3065">
        <v>0</v>
      </c>
      <c r="I3065" s="2">
        <v>44426.464583333334</v>
      </c>
      <c r="J3065" s="2">
        <v>44669.48333333333</v>
      </c>
      <c r="K3065" t="s">
        <v>105</v>
      </c>
    </row>
    <row r="3066" spans="1:11" x14ac:dyDescent="0.45">
      <c r="A3066">
        <v>3065</v>
      </c>
      <c r="F3066">
        <v>870</v>
      </c>
      <c r="G3066">
        <v>1870</v>
      </c>
      <c r="H3066">
        <v>1000</v>
      </c>
      <c r="I3066" s="2">
        <v>44426.478472222225</v>
      </c>
      <c r="J3066" s="2">
        <v>44707.884722222225</v>
      </c>
      <c r="K3066" t="s">
        <v>105</v>
      </c>
    </row>
    <row r="3067" spans="1:11" x14ac:dyDescent="0.45">
      <c r="A3067">
        <v>3066</v>
      </c>
      <c r="B3067" s="1">
        <v>37420</v>
      </c>
      <c r="F3067">
        <v>3280</v>
      </c>
      <c r="G3067">
        <v>3280</v>
      </c>
      <c r="H3067">
        <v>0</v>
      </c>
      <c r="I3067" s="2">
        <v>44426.480555555558</v>
      </c>
      <c r="J3067" s="2">
        <v>44684.738194444442</v>
      </c>
      <c r="K3067" t="s">
        <v>105</v>
      </c>
    </row>
    <row r="3068" spans="1:11" x14ac:dyDescent="0.45">
      <c r="A3068">
        <v>3067</v>
      </c>
      <c r="F3068">
        <v>350</v>
      </c>
      <c r="G3068">
        <v>350</v>
      </c>
      <c r="H3068">
        <v>0</v>
      </c>
      <c r="I3068" s="2">
        <v>44426.488194444442</v>
      </c>
      <c r="J3068" s="2">
        <v>44618.79583333333</v>
      </c>
      <c r="K3068" t="s">
        <v>13</v>
      </c>
    </row>
    <row r="3069" spans="1:11" x14ac:dyDescent="0.45">
      <c r="A3069">
        <v>3068</v>
      </c>
      <c r="B3069" s="1">
        <v>37585</v>
      </c>
      <c r="F3069">
        <v>2280</v>
      </c>
      <c r="G3069">
        <v>2280</v>
      </c>
      <c r="H3069">
        <v>0</v>
      </c>
      <c r="I3069" s="2">
        <v>44426.494444444441</v>
      </c>
      <c r="J3069" s="2">
        <v>44679.422222222223</v>
      </c>
      <c r="K3069" t="s">
        <v>13</v>
      </c>
    </row>
    <row r="3070" spans="1:11" x14ac:dyDescent="0.45">
      <c r="A3070">
        <v>3069</v>
      </c>
      <c r="F3070">
        <v>8175</v>
      </c>
      <c r="G3070">
        <v>8675</v>
      </c>
      <c r="H3070">
        <v>500</v>
      </c>
      <c r="I3070" s="2">
        <v>44426.495833333334</v>
      </c>
      <c r="J3070" s="2">
        <v>44684.780555555553</v>
      </c>
      <c r="K3070" t="s">
        <v>105</v>
      </c>
    </row>
    <row r="3071" spans="1:11" x14ac:dyDescent="0.45">
      <c r="A3071">
        <v>3070</v>
      </c>
      <c r="B3071" s="1">
        <v>37770</v>
      </c>
      <c r="F3071">
        <v>450</v>
      </c>
      <c r="G3071">
        <v>450</v>
      </c>
      <c r="H3071">
        <v>0</v>
      </c>
      <c r="I3071" s="2">
        <v>44426.496527777781</v>
      </c>
      <c r="J3071" s="2">
        <v>44513.779861111114</v>
      </c>
      <c r="K3071" t="s">
        <v>13</v>
      </c>
    </row>
    <row r="3072" spans="1:11" x14ac:dyDescent="0.45">
      <c r="A3072">
        <v>3071</v>
      </c>
      <c r="F3072">
        <v>1010</v>
      </c>
      <c r="G3072">
        <v>1010</v>
      </c>
      <c r="H3072">
        <v>0</v>
      </c>
      <c r="I3072" s="2">
        <v>44426.496527777781</v>
      </c>
      <c r="J3072" s="2">
        <v>44667.644444444442</v>
      </c>
      <c r="K3072" t="s">
        <v>13</v>
      </c>
    </row>
    <row r="3073" spans="1:11" x14ac:dyDescent="0.45">
      <c r="A3073">
        <v>3072</v>
      </c>
      <c r="B3073" s="1">
        <v>37656</v>
      </c>
      <c r="F3073">
        <v>13575</v>
      </c>
      <c r="G3073">
        <v>13575</v>
      </c>
      <c r="H3073">
        <v>0</v>
      </c>
      <c r="I3073" s="2">
        <v>44426.49722222222</v>
      </c>
      <c r="J3073" s="2">
        <v>44743.013888888891</v>
      </c>
      <c r="K3073" t="s">
        <v>105</v>
      </c>
    </row>
    <row r="3074" spans="1:11" x14ac:dyDescent="0.45">
      <c r="A3074">
        <v>3073</v>
      </c>
      <c r="F3074">
        <v>2270</v>
      </c>
      <c r="G3074">
        <v>2270</v>
      </c>
      <c r="H3074">
        <v>0</v>
      </c>
      <c r="I3074" s="2">
        <v>44426.502083333333</v>
      </c>
      <c r="J3074" s="2">
        <v>44669.459027777775</v>
      </c>
      <c r="K3074" t="s">
        <v>13</v>
      </c>
    </row>
    <row r="3075" spans="1:11" x14ac:dyDescent="0.45">
      <c r="A3075">
        <v>3074</v>
      </c>
      <c r="F3075">
        <v>2100</v>
      </c>
      <c r="G3075">
        <v>2100</v>
      </c>
      <c r="H3075">
        <v>0</v>
      </c>
      <c r="I3075" s="2">
        <v>44426.50277777778</v>
      </c>
      <c r="J3075" s="2">
        <v>44645.724999999999</v>
      </c>
      <c r="K3075" t="s">
        <v>13</v>
      </c>
    </row>
    <row r="3076" spans="1:11" x14ac:dyDescent="0.45">
      <c r="A3076">
        <v>3075</v>
      </c>
      <c r="F3076">
        <v>830</v>
      </c>
      <c r="G3076">
        <v>1830</v>
      </c>
      <c r="H3076">
        <v>1000</v>
      </c>
      <c r="I3076" s="2">
        <v>44426.504166666666</v>
      </c>
      <c r="J3076" s="2">
        <v>44622.871527777781</v>
      </c>
      <c r="K3076" t="s">
        <v>13</v>
      </c>
    </row>
    <row r="3077" spans="1:11" x14ac:dyDescent="0.45">
      <c r="A3077">
        <v>3076</v>
      </c>
      <c r="F3077">
        <v>310</v>
      </c>
      <c r="G3077">
        <v>810</v>
      </c>
      <c r="H3077">
        <v>500</v>
      </c>
      <c r="I3077" s="2">
        <v>44426.510416666664</v>
      </c>
      <c r="J3077" s="2">
        <v>44669.75277777778</v>
      </c>
      <c r="K3077" t="s">
        <v>105</v>
      </c>
    </row>
    <row r="3078" spans="1:11" x14ac:dyDescent="0.45">
      <c r="A3078">
        <v>3077</v>
      </c>
      <c r="B3078" s="1">
        <v>37816</v>
      </c>
      <c r="F3078">
        <v>2650</v>
      </c>
      <c r="G3078">
        <v>2650</v>
      </c>
      <c r="H3078">
        <v>0</v>
      </c>
      <c r="I3078" s="2">
        <v>44426.518750000003</v>
      </c>
      <c r="J3078" s="2">
        <v>44653.897222222222</v>
      </c>
      <c r="K3078" t="s">
        <v>13</v>
      </c>
    </row>
    <row r="3079" spans="1:11" x14ac:dyDescent="0.45">
      <c r="A3079">
        <v>3078</v>
      </c>
      <c r="B3079" s="1">
        <v>37510</v>
      </c>
      <c r="F3079">
        <v>2070</v>
      </c>
      <c r="G3079">
        <v>2070</v>
      </c>
      <c r="H3079">
        <v>0</v>
      </c>
      <c r="I3079" s="2">
        <v>44426.529166666667</v>
      </c>
      <c r="J3079" s="2">
        <v>44667.523611111108</v>
      </c>
      <c r="K3079" t="s">
        <v>13</v>
      </c>
    </row>
    <row r="3080" spans="1:11" x14ac:dyDescent="0.45">
      <c r="A3080">
        <v>3079</v>
      </c>
      <c r="F3080">
        <v>6215</v>
      </c>
      <c r="G3080">
        <v>6215</v>
      </c>
      <c r="H3080">
        <v>0</v>
      </c>
      <c r="I3080" s="2">
        <v>44426.532638888886</v>
      </c>
      <c r="J3080" s="2">
        <v>44633.927083333336</v>
      </c>
      <c r="K3080" t="s">
        <v>105</v>
      </c>
    </row>
    <row r="3081" spans="1:11" x14ac:dyDescent="0.45">
      <c r="A3081">
        <v>3080</v>
      </c>
      <c r="F3081">
        <v>0</v>
      </c>
      <c r="G3081">
        <v>9000</v>
      </c>
      <c r="H3081">
        <v>9000</v>
      </c>
      <c r="I3081" s="2">
        <v>44426.53402777778</v>
      </c>
      <c r="J3081" s="2">
        <v>44617.625</v>
      </c>
      <c r="K3081" t="s">
        <v>13</v>
      </c>
    </row>
    <row r="3082" spans="1:11" x14ac:dyDescent="0.45">
      <c r="A3082">
        <v>3081</v>
      </c>
      <c r="F3082">
        <v>15100</v>
      </c>
      <c r="G3082">
        <v>15100</v>
      </c>
      <c r="H3082">
        <v>0</v>
      </c>
      <c r="I3082" s="2">
        <v>44426.542361111111</v>
      </c>
      <c r="J3082" s="2">
        <v>44742.841666666667</v>
      </c>
      <c r="K3082" t="s">
        <v>105</v>
      </c>
    </row>
    <row r="3083" spans="1:11" x14ac:dyDescent="0.45">
      <c r="A3083">
        <v>3082</v>
      </c>
      <c r="B3083" s="1">
        <v>37667</v>
      </c>
      <c r="F3083">
        <v>2810</v>
      </c>
      <c r="G3083">
        <v>2810</v>
      </c>
      <c r="H3083">
        <v>0</v>
      </c>
      <c r="I3083" s="2">
        <v>44426.62777777778</v>
      </c>
      <c r="J3083" s="2">
        <v>44664.743750000001</v>
      </c>
      <c r="K3083" t="s">
        <v>105</v>
      </c>
    </row>
    <row r="3084" spans="1:11" x14ac:dyDescent="0.45">
      <c r="A3084">
        <v>3083</v>
      </c>
      <c r="F3084">
        <v>300</v>
      </c>
      <c r="G3084">
        <v>300</v>
      </c>
      <c r="H3084">
        <v>0</v>
      </c>
      <c r="I3084" s="2">
        <v>44426.645833333336</v>
      </c>
      <c r="J3084" s="2">
        <v>44594.663888888892</v>
      </c>
      <c r="K3084" t="s">
        <v>13</v>
      </c>
    </row>
    <row r="3085" spans="1:11" x14ac:dyDescent="0.45">
      <c r="A3085">
        <v>3084</v>
      </c>
      <c r="B3085" s="1">
        <v>37697</v>
      </c>
      <c r="F3085">
        <v>1400</v>
      </c>
      <c r="G3085">
        <v>1400</v>
      </c>
      <c r="H3085">
        <v>0</v>
      </c>
      <c r="I3085" s="2">
        <v>44426.65902777778</v>
      </c>
      <c r="J3085" s="2">
        <v>44667.729166666664</v>
      </c>
      <c r="K3085" t="s">
        <v>13</v>
      </c>
    </row>
    <row r="3086" spans="1:11" x14ac:dyDescent="0.45">
      <c r="A3086">
        <v>3085</v>
      </c>
      <c r="F3086">
        <v>1130</v>
      </c>
      <c r="G3086">
        <v>1130</v>
      </c>
      <c r="H3086">
        <v>0</v>
      </c>
      <c r="I3086" s="2">
        <v>44426.680555555555</v>
      </c>
      <c r="J3086" s="2">
        <v>44683.417361111111</v>
      </c>
      <c r="K3086" t="s">
        <v>13</v>
      </c>
    </row>
    <row r="3087" spans="1:11" x14ac:dyDescent="0.45">
      <c r="A3087">
        <v>3086</v>
      </c>
      <c r="F3087">
        <v>15735</v>
      </c>
      <c r="G3087">
        <v>15735</v>
      </c>
      <c r="H3087">
        <v>0</v>
      </c>
      <c r="I3087" s="2">
        <v>44426.681250000001</v>
      </c>
      <c r="J3087" s="2">
        <v>44743.040972222225</v>
      </c>
      <c r="K3087" t="s">
        <v>105</v>
      </c>
    </row>
    <row r="3088" spans="1:11" x14ac:dyDescent="0.45">
      <c r="A3088">
        <v>3087</v>
      </c>
      <c r="B3088" s="1">
        <v>37667</v>
      </c>
      <c r="F3088">
        <v>1785</v>
      </c>
      <c r="G3088">
        <v>9785</v>
      </c>
      <c r="H3088">
        <v>8000</v>
      </c>
      <c r="I3088" s="2">
        <v>44426.681944444441</v>
      </c>
      <c r="J3088" s="2">
        <v>44737.890277777777</v>
      </c>
      <c r="K3088" t="s">
        <v>13</v>
      </c>
    </row>
    <row r="3089" spans="1:11" x14ac:dyDescent="0.45">
      <c r="A3089">
        <v>3088</v>
      </c>
      <c r="B3089" s="1">
        <v>37752</v>
      </c>
      <c r="F3089">
        <v>1010</v>
      </c>
      <c r="G3089">
        <v>1010</v>
      </c>
      <c r="H3089">
        <v>0</v>
      </c>
      <c r="I3089" s="2">
        <v>44426.681944444441</v>
      </c>
      <c r="J3089" s="2">
        <v>44685.387499999997</v>
      </c>
      <c r="K3089" t="s">
        <v>105</v>
      </c>
    </row>
    <row r="3090" spans="1:11" x14ac:dyDescent="0.45">
      <c r="A3090">
        <v>3089</v>
      </c>
      <c r="F3090">
        <v>6630</v>
      </c>
      <c r="G3090">
        <v>6630</v>
      </c>
      <c r="H3090">
        <v>0</v>
      </c>
      <c r="I3090" s="2">
        <v>44426.684027777781</v>
      </c>
      <c r="J3090" s="2">
        <v>44734.895138888889</v>
      </c>
      <c r="K3090" t="s">
        <v>105</v>
      </c>
    </row>
    <row r="3091" spans="1:11" x14ac:dyDescent="0.45">
      <c r="A3091">
        <v>3090</v>
      </c>
      <c r="F3091">
        <v>2080</v>
      </c>
      <c r="G3091">
        <v>2080</v>
      </c>
      <c r="H3091">
        <v>0</v>
      </c>
      <c r="I3091" s="2">
        <v>44426.707638888889</v>
      </c>
      <c r="J3091" s="2">
        <v>44707.837500000001</v>
      </c>
      <c r="K3091" t="s">
        <v>105</v>
      </c>
    </row>
    <row r="3092" spans="1:11" x14ac:dyDescent="0.45">
      <c r="A3092">
        <v>3091</v>
      </c>
      <c r="B3092" s="1">
        <v>37833</v>
      </c>
      <c r="F3092">
        <v>2080</v>
      </c>
      <c r="G3092">
        <v>3080</v>
      </c>
      <c r="H3092">
        <v>1000</v>
      </c>
      <c r="I3092" s="2">
        <v>44426.71597222222</v>
      </c>
      <c r="J3092" s="2">
        <v>44659.751388888886</v>
      </c>
      <c r="K3092" t="s">
        <v>105</v>
      </c>
    </row>
    <row r="3093" spans="1:11" x14ac:dyDescent="0.45">
      <c r="A3093">
        <v>3092</v>
      </c>
      <c r="B3093" s="1">
        <v>37748</v>
      </c>
      <c r="F3093">
        <v>300</v>
      </c>
      <c r="G3093">
        <v>800</v>
      </c>
      <c r="H3093">
        <v>500</v>
      </c>
      <c r="I3093" s="2">
        <v>44426.765972222223</v>
      </c>
      <c r="J3093" s="2">
        <v>44583.836111111108</v>
      </c>
      <c r="K3093" t="s">
        <v>13</v>
      </c>
    </row>
    <row r="3094" spans="1:11" x14ac:dyDescent="0.45">
      <c r="A3094">
        <v>3093</v>
      </c>
      <c r="F3094">
        <v>1370</v>
      </c>
      <c r="G3094">
        <v>1370</v>
      </c>
      <c r="H3094">
        <v>0</v>
      </c>
      <c r="I3094" s="2">
        <v>44426.784722222219</v>
      </c>
      <c r="J3094" s="2">
        <v>44662.504166666666</v>
      </c>
      <c r="K3094" t="s">
        <v>105</v>
      </c>
    </row>
    <row r="3095" spans="1:11" x14ac:dyDescent="0.45">
      <c r="A3095">
        <v>3094</v>
      </c>
      <c r="B3095" s="1">
        <v>37876</v>
      </c>
      <c r="F3095">
        <v>1450</v>
      </c>
      <c r="G3095">
        <v>1450</v>
      </c>
      <c r="H3095">
        <v>0</v>
      </c>
      <c r="I3095" s="2">
        <v>44426.785416666666</v>
      </c>
      <c r="J3095" s="2">
        <v>44620.611805555556</v>
      </c>
      <c r="K3095" t="s">
        <v>583</v>
      </c>
    </row>
    <row r="3096" spans="1:11" x14ac:dyDescent="0.45">
      <c r="A3096">
        <v>3095</v>
      </c>
      <c r="B3096" s="1">
        <v>37651</v>
      </c>
      <c r="F3096">
        <v>4560</v>
      </c>
      <c r="G3096">
        <v>5060</v>
      </c>
      <c r="H3096">
        <v>500</v>
      </c>
      <c r="I3096" s="2">
        <v>44426.79583333333</v>
      </c>
      <c r="J3096" s="2">
        <v>44742.792361111111</v>
      </c>
      <c r="K3096" t="s">
        <v>13</v>
      </c>
    </row>
    <row r="3097" spans="1:11" x14ac:dyDescent="0.45">
      <c r="A3097">
        <v>3096</v>
      </c>
      <c r="F3097">
        <v>3190</v>
      </c>
      <c r="G3097">
        <v>3190</v>
      </c>
      <c r="H3097">
        <v>0</v>
      </c>
      <c r="I3097" s="2">
        <v>44426.808333333334</v>
      </c>
      <c r="J3097" s="2">
        <v>44715.418055555558</v>
      </c>
      <c r="K3097" t="s">
        <v>105</v>
      </c>
    </row>
    <row r="3098" spans="1:11" x14ac:dyDescent="0.45">
      <c r="A3098">
        <v>3097</v>
      </c>
      <c r="F3098">
        <v>1710</v>
      </c>
      <c r="G3098">
        <v>1710</v>
      </c>
      <c r="H3098">
        <v>0</v>
      </c>
      <c r="I3098" s="2">
        <v>44426.809027777781</v>
      </c>
      <c r="J3098" s="2">
        <v>44742.643055555556</v>
      </c>
      <c r="K3098" t="s">
        <v>13</v>
      </c>
    </row>
    <row r="3099" spans="1:11" x14ac:dyDescent="0.45">
      <c r="A3099">
        <v>3098</v>
      </c>
      <c r="B3099" s="1">
        <v>37751</v>
      </c>
      <c r="F3099">
        <v>1350</v>
      </c>
      <c r="G3099">
        <v>1350</v>
      </c>
      <c r="H3099">
        <v>0</v>
      </c>
      <c r="I3099" s="2">
        <v>44426.811111111114</v>
      </c>
      <c r="J3099" s="2">
        <v>44622.822916666664</v>
      </c>
      <c r="K3099" t="s">
        <v>13</v>
      </c>
    </row>
    <row r="3100" spans="1:11" x14ac:dyDescent="0.45">
      <c r="A3100">
        <v>3099</v>
      </c>
      <c r="F3100">
        <v>300</v>
      </c>
      <c r="G3100">
        <v>300</v>
      </c>
      <c r="H3100">
        <v>0</v>
      </c>
      <c r="I3100" s="2">
        <v>44426.814583333333</v>
      </c>
      <c r="J3100" s="2">
        <v>44582.010416666664</v>
      </c>
      <c r="K3100" t="s">
        <v>13</v>
      </c>
    </row>
    <row r="3101" spans="1:11" x14ac:dyDescent="0.45">
      <c r="A3101">
        <v>3100</v>
      </c>
      <c r="F3101">
        <v>2930</v>
      </c>
      <c r="G3101">
        <v>2930</v>
      </c>
      <c r="H3101">
        <v>0</v>
      </c>
      <c r="I3101" s="2">
        <v>44426.820833333331</v>
      </c>
      <c r="J3101" s="2">
        <v>44674.049305555556</v>
      </c>
      <c r="K3101" t="s">
        <v>13</v>
      </c>
    </row>
    <row r="3102" spans="1:11" x14ac:dyDescent="0.45">
      <c r="A3102">
        <v>3101</v>
      </c>
      <c r="F3102">
        <v>1010</v>
      </c>
      <c r="G3102">
        <v>1010</v>
      </c>
      <c r="H3102">
        <v>0</v>
      </c>
      <c r="I3102" s="2">
        <v>44426.824999999997</v>
      </c>
      <c r="J3102" s="2">
        <v>44707.837500000001</v>
      </c>
      <c r="K3102" t="s">
        <v>13</v>
      </c>
    </row>
    <row r="3103" spans="1:11" x14ac:dyDescent="0.45">
      <c r="A3103">
        <v>3102</v>
      </c>
      <c r="F3103">
        <v>12125</v>
      </c>
      <c r="G3103">
        <v>12125</v>
      </c>
      <c r="H3103">
        <v>0</v>
      </c>
      <c r="I3103" s="2">
        <v>44426.856249999997</v>
      </c>
      <c r="J3103" s="2">
        <v>44667.504861111112</v>
      </c>
      <c r="K3103" t="s">
        <v>13</v>
      </c>
    </row>
    <row r="3104" spans="1:11" x14ac:dyDescent="0.45">
      <c r="A3104">
        <v>3103</v>
      </c>
      <c r="F3104">
        <v>1400</v>
      </c>
      <c r="G3104">
        <v>1400</v>
      </c>
      <c r="H3104">
        <v>0</v>
      </c>
      <c r="I3104" s="2">
        <v>44426.856944444444</v>
      </c>
      <c r="J3104" s="2">
        <v>44634.375</v>
      </c>
      <c r="K3104" t="s">
        <v>583</v>
      </c>
    </row>
    <row r="3105" spans="1:11" x14ac:dyDescent="0.45">
      <c r="A3105">
        <v>3104</v>
      </c>
      <c r="F3105">
        <v>3075</v>
      </c>
      <c r="G3105">
        <v>3075</v>
      </c>
      <c r="H3105">
        <v>0</v>
      </c>
      <c r="I3105" s="2">
        <v>44426.857638888891</v>
      </c>
      <c r="J3105" s="2">
        <v>44618.783333333333</v>
      </c>
      <c r="K3105" t="s">
        <v>13</v>
      </c>
    </row>
    <row r="3106" spans="1:11" x14ac:dyDescent="0.45">
      <c r="A3106">
        <v>3105</v>
      </c>
      <c r="F3106">
        <v>4860</v>
      </c>
      <c r="G3106">
        <v>4860</v>
      </c>
      <c r="H3106">
        <v>0</v>
      </c>
      <c r="I3106" s="2">
        <v>44426.85833333333</v>
      </c>
      <c r="J3106" s="2">
        <v>44688.414583333331</v>
      </c>
      <c r="K3106" t="s">
        <v>13</v>
      </c>
    </row>
    <row r="3107" spans="1:11" x14ac:dyDescent="0.45">
      <c r="A3107">
        <v>3106</v>
      </c>
      <c r="F3107">
        <v>5050</v>
      </c>
      <c r="G3107">
        <v>5050</v>
      </c>
      <c r="H3107">
        <v>0</v>
      </c>
      <c r="I3107" s="2">
        <v>44426.85833333333</v>
      </c>
      <c r="J3107" s="2">
        <v>44742.631944444445</v>
      </c>
      <c r="K3107" t="s">
        <v>13</v>
      </c>
    </row>
    <row r="3108" spans="1:11" x14ac:dyDescent="0.45">
      <c r="A3108">
        <v>3107</v>
      </c>
      <c r="F3108">
        <v>1000</v>
      </c>
      <c r="G3108">
        <v>1500</v>
      </c>
      <c r="H3108">
        <v>500</v>
      </c>
      <c r="I3108" s="2">
        <v>44426.869444444441</v>
      </c>
      <c r="J3108" s="2">
        <v>44573.759722222225</v>
      </c>
      <c r="K3108" t="s">
        <v>105</v>
      </c>
    </row>
    <row r="3109" spans="1:11" x14ac:dyDescent="0.45">
      <c r="A3109">
        <v>3108</v>
      </c>
      <c r="F3109">
        <v>1060</v>
      </c>
      <c r="G3109">
        <v>1060</v>
      </c>
      <c r="H3109">
        <v>0</v>
      </c>
      <c r="I3109" s="2">
        <v>44426.958333333336</v>
      </c>
      <c r="J3109" s="2">
        <v>44683.574999999997</v>
      </c>
      <c r="K3109" t="s">
        <v>13</v>
      </c>
    </row>
    <row r="3110" spans="1:11" x14ac:dyDescent="0.45">
      <c r="A3110">
        <v>3109</v>
      </c>
      <c r="F3110">
        <v>2960</v>
      </c>
      <c r="G3110">
        <v>2960</v>
      </c>
      <c r="H3110">
        <v>0</v>
      </c>
      <c r="I3110" s="2">
        <v>44426.988194444442</v>
      </c>
      <c r="J3110" s="2">
        <v>44659.75277777778</v>
      </c>
      <c r="K3110" t="s">
        <v>13</v>
      </c>
    </row>
    <row r="3111" spans="1:11" x14ac:dyDescent="0.45">
      <c r="A3111">
        <v>3110</v>
      </c>
      <c r="B3111" s="1">
        <v>37754</v>
      </c>
      <c r="F3111">
        <v>9425</v>
      </c>
      <c r="G3111">
        <v>9425</v>
      </c>
      <c r="H3111">
        <v>0</v>
      </c>
      <c r="I3111" s="2">
        <v>44427.01666666667</v>
      </c>
      <c r="J3111" s="2">
        <v>44667.65347222222</v>
      </c>
      <c r="K3111" t="s">
        <v>13</v>
      </c>
    </row>
    <row r="3112" spans="1:11" x14ac:dyDescent="0.45">
      <c r="A3112">
        <v>3111</v>
      </c>
      <c r="B3112" s="1">
        <v>37333</v>
      </c>
      <c r="F3112">
        <v>1010</v>
      </c>
      <c r="G3112">
        <v>1010</v>
      </c>
      <c r="H3112">
        <v>0</v>
      </c>
      <c r="I3112" s="2">
        <v>44427.339583333334</v>
      </c>
      <c r="J3112" s="2">
        <v>44666.525000000001</v>
      </c>
      <c r="K3112" t="s">
        <v>13</v>
      </c>
    </row>
    <row r="3113" spans="1:11" x14ac:dyDescent="0.45">
      <c r="A3113">
        <v>3112</v>
      </c>
      <c r="F3113">
        <v>450</v>
      </c>
      <c r="G3113">
        <v>1450</v>
      </c>
      <c r="H3113">
        <v>1000</v>
      </c>
      <c r="I3113" s="2">
        <v>44427.359722222223</v>
      </c>
      <c r="J3113" s="2">
        <v>44634.458333333336</v>
      </c>
      <c r="K3113" t="s">
        <v>13</v>
      </c>
    </row>
    <row r="3114" spans="1:11" x14ac:dyDescent="0.45">
      <c r="A3114">
        <v>3113</v>
      </c>
      <c r="F3114">
        <v>1870</v>
      </c>
      <c r="G3114">
        <v>1870</v>
      </c>
      <c r="H3114">
        <v>0</v>
      </c>
      <c r="I3114" s="2">
        <v>44427.388888888891</v>
      </c>
      <c r="J3114" s="2">
        <v>44665.927777777775</v>
      </c>
      <c r="K3114" t="s">
        <v>105</v>
      </c>
    </row>
    <row r="3115" spans="1:11" x14ac:dyDescent="0.45">
      <c r="A3115">
        <v>3114</v>
      </c>
      <c r="F3115">
        <v>2470</v>
      </c>
      <c r="G3115">
        <v>2470</v>
      </c>
      <c r="H3115">
        <v>0</v>
      </c>
      <c r="I3115" s="2">
        <v>44427.392361111109</v>
      </c>
      <c r="J3115" s="2">
        <v>44670.736805555556</v>
      </c>
      <c r="K3115" t="s">
        <v>13</v>
      </c>
    </row>
    <row r="3116" spans="1:11" x14ac:dyDescent="0.45">
      <c r="A3116">
        <v>3115</v>
      </c>
      <c r="F3116">
        <v>6120</v>
      </c>
      <c r="G3116">
        <v>6120</v>
      </c>
      <c r="H3116">
        <v>0</v>
      </c>
      <c r="I3116" s="2">
        <v>44427.397916666669</v>
      </c>
      <c r="J3116" s="2">
        <v>44683.688888888886</v>
      </c>
      <c r="K3116" t="s">
        <v>13</v>
      </c>
    </row>
    <row r="3117" spans="1:11" x14ac:dyDescent="0.45">
      <c r="A3117">
        <v>3116</v>
      </c>
      <c r="F3117">
        <v>12115</v>
      </c>
      <c r="G3117">
        <v>12115</v>
      </c>
      <c r="H3117">
        <v>0</v>
      </c>
      <c r="I3117" s="2">
        <v>44427.399305555555</v>
      </c>
      <c r="J3117" s="2">
        <v>44696.952777777777</v>
      </c>
      <c r="K3117" t="s">
        <v>105</v>
      </c>
    </row>
    <row r="3118" spans="1:11" x14ac:dyDescent="0.45">
      <c r="A3118">
        <v>3117</v>
      </c>
      <c r="B3118" s="1">
        <v>37843</v>
      </c>
      <c r="F3118">
        <v>20465</v>
      </c>
      <c r="G3118">
        <v>20465</v>
      </c>
      <c r="H3118">
        <v>0</v>
      </c>
      <c r="I3118" s="2">
        <v>44427.400694444441</v>
      </c>
      <c r="J3118" s="2">
        <v>44738.754166666666</v>
      </c>
      <c r="K3118" t="s">
        <v>105</v>
      </c>
    </row>
    <row r="3119" spans="1:11" x14ac:dyDescent="0.45">
      <c r="A3119">
        <v>3118</v>
      </c>
      <c r="F3119">
        <v>5200</v>
      </c>
      <c r="G3119">
        <v>5200</v>
      </c>
      <c r="H3119">
        <v>0</v>
      </c>
      <c r="I3119" s="2">
        <v>44427.402777777781</v>
      </c>
      <c r="J3119" s="2">
        <v>44666.554166666669</v>
      </c>
      <c r="K3119" t="s">
        <v>105</v>
      </c>
    </row>
    <row r="3120" spans="1:11" x14ac:dyDescent="0.45">
      <c r="A3120">
        <v>3119</v>
      </c>
      <c r="F3120">
        <v>800</v>
      </c>
      <c r="G3120">
        <v>800</v>
      </c>
      <c r="H3120">
        <v>0</v>
      </c>
      <c r="I3120" s="2">
        <v>44427.418055555558</v>
      </c>
      <c r="J3120" s="2">
        <v>44591.768055555556</v>
      </c>
      <c r="K3120" t="s">
        <v>13</v>
      </c>
    </row>
    <row r="3121" spans="1:11" x14ac:dyDescent="0.45">
      <c r="A3121">
        <v>3120</v>
      </c>
      <c r="F3121">
        <v>1700</v>
      </c>
      <c r="G3121">
        <v>1700</v>
      </c>
      <c r="H3121">
        <v>0</v>
      </c>
      <c r="I3121" s="2">
        <v>44427.418055555558</v>
      </c>
      <c r="J3121" s="2">
        <v>44636.761805555558</v>
      </c>
      <c r="K3121" t="s">
        <v>13</v>
      </c>
    </row>
    <row r="3122" spans="1:11" x14ac:dyDescent="0.45">
      <c r="A3122">
        <v>3121</v>
      </c>
      <c r="F3122">
        <v>10675</v>
      </c>
      <c r="G3122">
        <v>10675</v>
      </c>
      <c r="H3122">
        <v>0</v>
      </c>
      <c r="I3122" s="2">
        <v>44427.422222222223</v>
      </c>
      <c r="J3122" s="2">
        <v>44708.777777777781</v>
      </c>
      <c r="K3122" t="s">
        <v>105</v>
      </c>
    </row>
    <row r="3123" spans="1:11" x14ac:dyDescent="0.45">
      <c r="A3123">
        <v>3122</v>
      </c>
      <c r="F3123">
        <v>360</v>
      </c>
      <c r="G3123">
        <v>360</v>
      </c>
      <c r="H3123">
        <v>0</v>
      </c>
      <c r="I3123" s="2">
        <v>44427.431944444441</v>
      </c>
      <c r="J3123" s="2">
        <v>44702.104861111111</v>
      </c>
      <c r="K3123" t="s">
        <v>56</v>
      </c>
    </row>
    <row r="3124" spans="1:11" x14ac:dyDescent="0.45">
      <c r="A3124">
        <v>3123</v>
      </c>
      <c r="F3124">
        <v>6680</v>
      </c>
      <c r="G3124">
        <v>6680</v>
      </c>
      <c r="H3124">
        <v>0</v>
      </c>
      <c r="I3124" s="2">
        <v>44427.4375</v>
      </c>
      <c r="J3124" s="2">
        <v>44659.768055555556</v>
      </c>
      <c r="K3124" t="s">
        <v>13</v>
      </c>
    </row>
    <row r="3125" spans="1:11" x14ac:dyDescent="0.45">
      <c r="A3125">
        <v>3124</v>
      </c>
      <c r="F3125">
        <v>3250</v>
      </c>
      <c r="G3125">
        <v>3250</v>
      </c>
      <c r="H3125">
        <v>0</v>
      </c>
      <c r="I3125" s="2">
        <v>44427.447222222225</v>
      </c>
      <c r="J3125" s="2">
        <v>44740.84652777778</v>
      </c>
      <c r="K3125" t="s">
        <v>105</v>
      </c>
    </row>
    <row r="3126" spans="1:11" x14ac:dyDescent="0.45">
      <c r="A3126">
        <v>3125</v>
      </c>
      <c r="F3126">
        <v>1010</v>
      </c>
      <c r="G3126">
        <v>1010</v>
      </c>
      <c r="H3126">
        <v>0</v>
      </c>
      <c r="I3126" s="2">
        <v>44427.456250000003</v>
      </c>
      <c r="J3126" s="2">
        <v>44622.395138888889</v>
      </c>
      <c r="K3126" t="s">
        <v>105</v>
      </c>
    </row>
    <row r="3127" spans="1:11" x14ac:dyDescent="0.45">
      <c r="A3127">
        <v>3126</v>
      </c>
      <c r="B3127" s="1">
        <v>37622</v>
      </c>
      <c r="F3127">
        <v>1410</v>
      </c>
      <c r="G3127">
        <v>1410</v>
      </c>
      <c r="H3127">
        <v>0</v>
      </c>
      <c r="I3127" s="2">
        <v>44427.463888888888</v>
      </c>
      <c r="J3127" s="2">
        <v>44667.124305555553</v>
      </c>
      <c r="K3127" t="s">
        <v>105</v>
      </c>
    </row>
    <row r="3128" spans="1:11" x14ac:dyDescent="0.45">
      <c r="A3128">
        <v>3127</v>
      </c>
      <c r="F3128">
        <v>1250</v>
      </c>
      <c r="G3128">
        <v>1750</v>
      </c>
      <c r="H3128">
        <v>500</v>
      </c>
      <c r="I3128" s="2">
        <v>44427.464583333334</v>
      </c>
      <c r="J3128" s="2">
        <v>44616.79583333333</v>
      </c>
      <c r="K3128" t="s">
        <v>105</v>
      </c>
    </row>
    <row r="3129" spans="1:11" x14ac:dyDescent="0.45">
      <c r="A3129">
        <v>3128</v>
      </c>
      <c r="F3129">
        <v>990</v>
      </c>
      <c r="G3129">
        <v>990</v>
      </c>
      <c r="H3129">
        <v>0</v>
      </c>
      <c r="I3129" s="2">
        <v>44427.46597222222</v>
      </c>
      <c r="J3129" s="2">
        <v>44692.542361111111</v>
      </c>
      <c r="K3129" t="s">
        <v>13</v>
      </c>
    </row>
    <row r="3130" spans="1:11" x14ac:dyDescent="0.45">
      <c r="A3130">
        <v>3129</v>
      </c>
      <c r="F3130">
        <v>1930</v>
      </c>
      <c r="G3130">
        <v>1930</v>
      </c>
      <c r="H3130">
        <v>0</v>
      </c>
      <c r="I3130" s="2">
        <v>44427.466666666667</v>
      </c>
      <c r="J3130" s="2">
        <v>44671.788888888892</v>
      </c>
      <c r="K3130" t="s">
        <v>13</v>
      </c>
    </row>
    <row r="3131" spans="1:11" x14ac:dyDescent="0.45">
      <c r="A3131">
        <v>3130</v>
      </c>
      <c r="F3131">
        <v>410</v>
      </c>
      <c r="G3131">
        <v>410</v>
      </c>
      <c r="H3131">
        <v>0</v>
      </c>
      <c r="I3131" s="2">
        <v>44427.466666666667</v>
      </c>
      <c r="J3131" s="2">
        <v>44682.636111111111</v>
      </c>
      <c r="K3131" t="s">
        <v>13</v>
      </c>
    </row>
    <row r="3132" spans="1:11" x14ac:dyDescent="0.45">
      <c r="A3132">
        <v>3131</v>
      </c>
      <c r="B3132" s="1">
        <v>37705</v>
      </c>
      <c r="F3132">
        <v>2030</v>
      </c>
      <c r="G3132">
        <v>2030</v>
      </c>
      <c r="H3132">
        <v>0</v>
      </c>
      <c r="I3132" s="2">
        <v>44427.468055555553</v>
      </c>
      <c r="J3132" s="2">
        <v>44684.95</v>
      </c>
      <c r="K3132" t="s">
        <v>13</v>
      </c>
    </row>
    <row r="3133" spans="1:11" x14ac:dyDescent="0.45">
      <c r="A3133">
        <v>3132</v>
      </c>
      <c r="B3133" s="1">
        <v>37718</v>
      </c>
      <c r="F3133">
        <v>850</v>
      </c>
      <c r="G3133">
        <v>850</v>
      </c>
      <c r="H3133">
        <v>0</v>
      </c>
      <c r="I3133" s="2">
        <v>44427.470138888886</v>
      </c>
      <c r="J3133" s="2">
        <v>44573.794444444444</v>
      </c>
      <c r="K3133" t="s">
        <v>13</v>
      </c>
    </row>
    <row r="3134" spans="1:11" x14ac:dyDescent="0.45">
      <c r="A3134">
        <v>3133</v>
      </c>
      <c r="F3134">
        <v>720</v>
      </c>
      <c r="G3134">
        <v>720</v>
      </c>
      <c r="H3134">
        <v>0</v>
      </c>
      <c r="I3134" s="2">
        <v>44427.470833333333</v>
      </c>
      <c r="J3134" s="2">
        <v>44693.586111111108</v>
      </c>
      <c r="K3134" t="s">
        <v>105</v>
      </c>
    </row>
    <row r="3135" spans="1:11" x14ac:dyDescent="0.45">
      <c r="A3135">
        <v>3134</v>
      </c>
      <c r="F3135">
        <v>300</v>
      </c>
      <c r="G3135">
        <v>800</v>
      </c>
      <c r="H3135">
        <v>500</v>
      </c>
      <c r="I3135" s="2">
        <v>44427.47152777778</v>
      </c>
      <c r="J3135" s="2">
        <v>44573.790972222225</v>
      </c>
      <c r="K3135" t="s">
        <v>13</v>
      </c>
    </row>
    <row r="3136" spans="1:11" x14ac:dyDescent="0.45">
      <c r="A3136">
        <v>3135</v>
      </c>
      <c r="F3136">
        <v>810</v>
      </c>
      <c r="G3136">
        <v>1310</v>
      </c>
      <c r="H3136">
        <v>500</v>
      </c>
      <c r="I3136" s="2">
        <v>44427.472222222219</v>
      </c>
      <c r="J3136" s="2">
        <v>44684.008333333331</v>
      </c>
      <c r="K3136" t="s">
        <v>13</v>
      </c>
    </row>
    <row r="3137" spans="1:11" x14ac:dyDescent="0.45">
      <c r="A3137">
        <v>3136</v>
      </c>
      <c r="B3137" s="1">
        <v>37564</v>
      </c>
      <c r="C3137" t="s">
        <v>584</v>
      </c>
      <c r="D3137" t="s">
        <v>282</v>
      </c>
      <c r="E3137">
        <v>2478</v>
      </c>
      <c r="F3137">
        <v>1050</v>
      </c>
      <c r="G3137">
        <v>1550</v>
      </c>
      <c r="H3137">
        <v>500</v>
      </c>
      <c r="I3137" s="2">
        <v>44427.472222222219</v>
      </c>
      <c r="J3137" s="2">
        <v>44657.54791666667</v>
      </c>
      <c r="K3137" t="s">
        <v>105</v>
      </c>
    </row>
    <row r="3138" spans="1:11" x14ac:dyDescent="0.45">
      <c r="A3138">
        <v>3137</v>
      </c>
      <c r="B3138" s="1">
        <v>37152</v>
      </c>
      <c r="F3138">
        <v>3270</v>
      </c>
      <c r="G3138">
        <v>3270</v>
      </c>
      <c r="H3138">
        <v>0</v>
      </c>
      <c r="I3138" s="2">
        <v>44427.475694444445</v>
      </c>
      <c r="J3138" s="2">
        <v>44696.506944444445</v>
      </c>
      <c r="K3138" t="s">
        <v>13</v>
      </c>
    </row>
    <row r="3139" spans="1:11" x14ac:dyDescent="0.45">
      <c r="A3139">
        <v>3138</v>
      </c>
      <c r="B3139" s="1">
        <v>37877</v>
      </c>
      <c r="F3139">
        <v>1905</v>
      </c>
      <c r="G3139">
        <v>1905</v>
      </c>
      <c r="H3139">
        <v>0</v>
      </c>
      <c r="I3139" s="2">
        <v>44427.484027777777</v>
      </c>
      <c r="J3139" s="2">
        <v>44592.506249999999</v>
      </c>
      <c r="K3139" t="s">
        <v>13</v>
      </c>
    </row>
    <row r="3140" spans="1:11" x14ac:dyDescent="0.45">
      <c r="A3140">
        <v>3139</v>
      </c>
      <c r="F3140">
        <v>320</v>
      </c>
      <c r="G3140">
        <v>1320</v>
      </c>
      <c r="H3140">
        <v>1000</v>
      </c>
      <c r="I3140" s="2">
        <v>44427.48541666667</v>
      </c>
      <c r="J3140" s="2">
        <v>44666.411805555559</v>
      </c>
      <c r="K3140" t="s">
        <v>13</v>
      </c>
    </row>
    <row r="3141" spans="1:11" x14ac:dyDescent="0.45">
      <c r="A3141">
        <v>3140</v>
      </c>
      <c r="B3141" s="1">
        <v>37720</v>
      </c>
      <c r="C3141" t="s">
        <v>164</v>
      </c>
      <c r="D3141" t="s">
        <v>585</v>
      </c>
      <c r="E3141">
        <v>75230</v>
      </c>
      <c r="F3141">
        <v>5700</v>
      </c>
      <c r="G3141">
        <v>6700</v>
      </c>
      <c r="H3141">
        <v>1000</v>
      </c>
      <c r="I3141" s="2">
        <v>44427.48541666667</v>
      </c>
      <c r="J3141" s="2">
        <v>44743.001388888886</v>
      </c>
      <c r="K3141" t="s">
        <v>13</v>
      </c>
    </row>
    <row r="3142" spans="1:11" x14ac:dyDescent="0.45">
      <c r="A3142">
        <v>3141</v>
      </c>
      <c r="B3142" s="1">
        <v>37762</v>
      </c>
      <c r="F3142">
        <v>1220</v>
      </c>
      <c r="G3142">
        <v>1720</v>
      </c>
      <c r="H3142">
        <v>500</v>
      </c>
      <c r="I3142" s="2">
        <v>44427.497916666667</v>
      </c>
      <c r="J3142" s="2">
        <v>44687.724305555559</v>
      </c>
      <c r="K3142" t="s">
        <v>105</v>
      </c>
    </row>
    <row r="3143" spans="1:11" x14ac:dyDescent="0.45">
      <c r="A3143">
        <v>3142</v>
      </c>
      <c r="B3143" s="1">
        <v>37648</v>
      </c>
      <c r="F3143">
        <v>2400</v>
      </c>
      <c r="G3143">
        <v>2400</v>
      </c>
      <c r="H3143">
        <v>0</v>
      </c>
      <c r="I3143" s="2">
        <v>44427.499305555553</v>
      </c>
      <c r="J3143" s="2">
        <v>44573.78402777778</v>
      </c>
      <c r="K3143" t="s">
        <v>13</v>
      </c>
    </row>
    <row r="3144" spans="1:11" x14ac:dyDescent="0.45">
      <c r="A3144">
        <v>3143</v>
      </c>
      <c r="F3144">
        <v>900</v>
      </c>
      <c r="G3144">
        <v>900</v>
      </c>
      <c r="H3144">
        <v>0</v>
      </c>
      <c r="I3144" s="2">
        <v>44427.505555555559</v>
      </c>
      <c r="J3144" s="2">
        <v>44618.761805555558</v>
      </c>
      <c r="K3144" t="s">
        <v>105</v>
      </c>
    </row>
    <row r="3145" spans="1:11" x14ac:dyDescent="0.45">
      <c r="A3145">
        <v>3144</v>
      </c>
      <c r="B3145" s="1">
        <v>37954</v>
      </c>
      <c r="F3145">
        <v>4220</v>
      </c>
      <c r="G3145">
        <v>4220</v>
      </c>
      <c r="H3145">
        <v>0</v>
      </c>
      <c r="I3145" s="2">
        <v>44427.507638888892</v>
      </c>
      <c r="J3145" s="2">
        <v>44654.441666666666</v>
      </c>
      <c r="K3145" t="s">
        <v>13</v>
      </c>
    </row>
    <row r="3146" spans="1:11" x14ac:dyDescent="0.45">
      <c r="A3146">
        <v>3145</v>
      </c>
      <c r="B3146" s="1">
        <v>37711</v>
      </c>
      <c r="F3146">
        <v>4915</v>
      </c>
      <c r="G3146">
        <v>4915</v>
      </c>
      <c r="H3146">
        <v>0</v>
      </c>
      <c r="I3146" s="2">
        <v>44427.51458333333</v>
      </c>
      <c r="J3146" s="2">
        <v>44702.624305555553</v>
      </c>
      <c r="K3146" t="s">
        <v>13</v>
      </c>
    </row>
    <row r="3147" spans="1:11" x14ac:dyDescent="0.45">
      <c r="A3147">
        <v>3146</v>
      </c>
      <c r="B3147" s="1">
        <v>37539</v>
      </c>
      <c r="F3147">
        <v>1200</v>
      </c>
      <c r="G3147">
        <v>1200</v>
      </c>
      <c r="H3147">
        <v>0</v>
      </c>
      <c r="I3147" s="2">
        <v>44427.515972222223</v>
      </c>
      <c r="J3147" s="2">
        <v>44635.42083333333</v>
      </c>
      <c r="K3147" t="s">
        <v>13</v>
      </c>
    </row>
    <row r="3148" spans="1:11" x14ac:dyDescent="0.45">
      <c r="A3148">
        <v>3147</v>
      </c>
      <c r="F3148">
        <v>2920</v>
      </c>
      <c r="G3148">
        <v>2920</v>
      </c>
      <c r="H3148">
        <v>0</v>
      </c>
      <c r="I3148" s="2">
        <v>44427.518750000003</v>
      </c>
      <c r="J3148" s="2">
        <v>44654.739583333336</v>
      </c>
      <c r="K3148" t="s">
        <v>105</v>
      </c>
    </row>
    <row r="3149" spans="1:11" x14ac:dyDescent="0.45">
      <c r="A3149">
        <v>3148</v>
      </c>
      <c r="F3149">
        <v>870</v>
      </c>
      <c r="G3149">
        <v>870</v>
      </c>
      <c r="H3149">
        <v>0</v>
      </c>
      <c r="I3149" s="2">
        <v>44427.524305555555</v>
      </c>
      <c r="J3149" s="2">
        <v>44725.463888888888</v>
      </c>
      <c r="K3149" t="s">
        <v>13</v>
      </c>
    </row>
    <row r="3150" spans="1:11" x14ac:dyDescent="0.45">
      <c r="A3150">
        <v>3149</v>
      </c>
      <c r="F3150">
        <v>1760</v>
      </c>
      <c r="G3150">
        <v>1760</v>
      </c>
      <c r="H3150">
        <v>0</v>
      </c>
      <c r="I3150" s="2">
        <v>44427.525694444441</v>
      </c>
      <c r="J3150" s="2">
        <v>44669.750694444447</v>
      </c>
      <c r="K3150" t="s">
        <v>13</v>
      </c>
    </row>
    <row r="3151" spans="1:11" x14ac:dyDescent="0.45">
      <c r="A3151">
        <v>3150</v>
      </c>
      <c r="F3151">
        <v>1460</v>
      </c>
      <c r="G3151">
        <v>1460</v>
      </c>
      <c r="H3151">
        <v>0</v>
      </c>
      <c r="I3151" s="2">
        <v>44427.525694444441</v>
      </c>
      <c r="J3151" s="2">
        <v>44633.613888888889</v>
      </c>
      <c r="K3151" t="s">
        <v>105</v>
      </c>
    </row>
    <row r="3152" spans="1:11" x14ac:dyDescent="0.45">
      <c r="A3152">
        <v>3151</v>
      </c>
      <c r="F3152">
        <v>2980</v>
      </c>
      <c r="G3152">
        <v>2980</v>
      </c>
      <c r="H3152">
        <v>0</v>
      </c>
      <c r="I3152" s="2">
        <v>44427.529166666667</v>
      </c>
      <c r="J3152" s="2">
        <v>44645.759722222225</v>
      </c>
      <c r="K3152" t="s">
        <v>13</v>
      </c>
    </row>
    <row r="3153" spans="1:11" x14ac:dyDescent="0.45">
      <c r="A3153">
        <v>3152</v>
      </c>
      <c r="F3153">
        <v>4840</v>
      </c>
      <c r="G3153">
        <v>4840</v>
      </c>
      <c r="H3153">
        <v>0</v>
      </c>
      <c r="I3153" s="2">
        <v>44427.529861111114</v>
      </c>
      <c r="J3153" s="2">
        <v>44678.865277777775</v>
      </c>
      <c r="K3153" t="s">
        <v>13</v>
      </c>
    </row>
    <row r="3154" spans="1:11" x14ac:dyDescent="0.45">
      <c r="A3154">
        <v>3153</v>
      </c>
      <c r="B3154" s="1">
        <v>37630</v>
      </c>
      <c r="F3154">
        <v>1250</v>
      </c>
      <c r="G3154">
        <v>1250</v>
      </c>
      <c r="H3154">
        <v>0</v>
      </c>
      <c r="I3154" s="2">
        <v>44427.530555555553</v>
      </c>
      <c r="J3154" s="2">
        <v>44633.73541666667</v>
      </c>
      <c r="K3154" t="s">
        <v>13</v>
      </c>
    </row>
    <row r="3155" spans="1:11" x14ac:dyDescent="0.45">
      <c r="A3155">
        <v>3154</v>
      </c>
      <c r="F3155">
        <v>1890</v>
      </c>
      <c r="G3155">
        <v>1890</v>
      </c>
      <c r="H3155">
        <v>0</v>
      </c>
      <c r="I3155" s="2">
        <v>44427.534722222219</v>
      </c>
      <c r="J3155" s="2">
        <v>44732.817361111112</v>
      </c>
      <c r="K3155" t="s">
        <v>13</v>
      </c>
    </row>
    <row r="3156" spans="1:11" x14ac:dyDescent="0.45">
      <c r="A3156">
        <v>3155</v>
      </c>
      <c r="B3156" s="1">
        <v>35659</v>
      </c>
      <c r="F3156">
        <v>4870</v>
      </c>
      <c r="G3156">
        <v>4870</v>
      </c>
      <c r="H3156">
        <v>0</v>
      </c>
      <c r="I3156" s="2">
        <v>44427.538888888892</v>
      </c>
      <c r="J3156" s="2">
        <v>44669.508333333331</v>
      </c>
      <c r="K3156" t="s">
        <v>29</v>
      </c>
    </row>
    <row r="3157" spans="1:11" x14ac:dyDescent="0.45">
      <c r="A3157">
        <v>3156</v>
      </c>
      <c r="B3157" s="1">
        <v>37661</v>
      </c>
      <c r="F3157">
        <v>3100</v>
      </c>
      <c r="G3157">
        <v>3100</v>
      </c>
      <c r="H3157">
        <v>0</v>
      </c>
      <c r="I3157" s="2">
        <v>44427.557638888888</v>
      </c>
      <c r="J3157" s="2">
        <v>44667.731249999997</v>
      </c>
      <c r="K3157" t="s">
        <v>105</v>
      </c>
    </row>
    <row r="3158" spans="1:11" x14ac:dyDescent="0.45">
      <c r="A3158">
        <v>3157</v>
      </c>
      <c r="B3158" s="1">
        <v>37678</v>
      </c>
      <c r="F3158">
        <v>1150</v>
      </c>
      <c r="G3158">
        <v>1150</v>
      </c>
      <c r="H3158">
        <v>0</v>
      </c>
      <c r="I3158" s="2">
        <v>44427.55972222222</v>
      </c>
      <c r="J3158" s="2">
        <v>44530.712500000001</v>
      </c>
      <c r="K3158" t="s">
        <v>13</v>
      </c>
    </row>
    <row r="3159" spans="1:11" x14ac:dyDescent="0.45">
      <c r="A3159">
        <v>3158</v>
      </c>
      <c r="F3159">
        <v>1500</v>
      </c>
      <c r="G3159">
        <v>1500</v>
      </c>
      <c r="H3159">
        <v>0</v>
      </c>
      <c r="I3159" s="2">
        <v>44427.565972222219</v>
      </c>
      <c r="J3159" s="2">
        <v>44633.73541666667</v>
      </c>
      <c r="K3159" t="s">
        <v>105</v>
      </c>
    </row>
    <row r="3160" spans="1:11" x14ac:dyDescent="0.45">
      <c r="A3160">
        <v>3159</v>
      </c>
      <c r="F3160">
        <v>1200</v>
      </c>
      <c r="G3160">
        <v>1700</v>
      </c>
      <c r="H3160">
        <v>500</v>
      </c>
      <c r="I3160" s="2">
        <v>44427.566666666666</v>
      </c>
      <c r="J3160" s="2">
        <v>44633.742361111108</v>
      </c>
      <c r="K3160" t="s">
        <v>105</v>
      </c>
    </row>
    <row r="3161" spans="1:11" x14ac:dyDescent="0.45">
      <c r="A3161">
        <v>3160</v>
      </c>
      <c r="F3161">
        <v>5330</v>
      </c>
      <c r="G3161">
        <v>5330</v>
      </c>
      <c r="H3161">
        <v>0</v>
      </c>
      <c r="I3161" s="2">
        <v>44427.569444444445</v>
      </c>
      <c r="J3161" s="2">
        <v>44661.741666666669</v>
      </c>
      <c r="K3161" t="s">
        <v>105</v>
      </c>
    </row>
    <row r="3162" spans="1:11" x14ac:dyDescent="0.45">
      <c r="A3162">
        <v>3161</v>
      </c>
      <c r="F3162">
        <v>2660</v>
      </c>
      <c r="G3162">
        <v>2660</v>
      </c>
      <c r="H3162">
        <v>0</v>
      </c>
      <c r="I3162" s="2">
        <v>44427.571527777778</v>
      </c>
      <c r="J3162" s="2">
        <v>44660.615277777775</v>
      </c>
      <c r="K3162" t="s">
        <v>105</v>
      </c>
    </row>
    <row r="3163" spans="1:11" x14ac:dyDescent="0.45">
      <c r="A3163">
        <v>3162</v>
      </c>
      <c r="F3163">
        <v>650</v>
      </c>
      <c r="G3163">
        <v>650</v>
      </c>
      <c r="H3163">
        <v>0</v>
      </c>
      <c r="I3163" s="2">
        <v>44427.577777777777</v>
      </c>
      <c r="J3163" s="2">
        <v>44636.655555555553</v>
      </c>
      <c r="K3163" t="s">
        <v>105</v>
      </c>
    </row>
    <row r="3164" spans="1:11" x14ac:dyDescent="0.45">
      <c r="A3164">
        <v>3163</v>
      </c>
      <c r="F3164">
        <v>5780</v>
      </c>
      <c r="G3164">
        <v>5780</v>
      </c>
      <c r="H3164">
        <v>0</v>
      </c>
      <c r="I3164" s="2">
        <v>44427.578472222223</v>
      </c>
      <c r="J3164" s="2">
        <v>44670.790277777778</v>
      </c>
      <c r="K3164" t="s">
        <v>105</v>
      </c>
    </row>
    <row r="3165" spans="1:11" x14ac:dyDescent="0.45">
      <c r="A3165">
        <v>3164</v>
      </c>
      <c r="F3165">
        <v>1860</v>
      </c>
      <c r="G3165">
        <v>2360</v>
      </c>
      <c r="H3165">
        <v>500</v>
      </c>
      <c r="I3165" s="2">
        <v>44427.583333333336</v>
      </c>
      <c r="J3165" s="2">
        <v>44685.500694444447</v>
      </c>
      <c r="K3165" t="s">
        <v>582</v>
      </c>
    </row>
    <row r="3166" spans="1:11" x14ac:dyDescent="0.45">
      <c r="A3166">
        <v>3165</v>
      </c>
      <c r="B3166" s="1">
        <v>37766</v>
      </c>
      <c r="F3166">
        <v>2790</v>
      </c>
      <c r="G3166">
        <v>2790</v>
      </c>
      <c r="H3166">
        <v>0</v>
      </c>
      <c r="I3166" s="2">
        <v>44427.588194444441</v>
      </c>
      <c r="J3166" s="2">
        <v>44734.657638888886</v>
      </c>
      <c r="K3166" t="s">
        <v>13</v>
      </c>
    </row>
    <row r="3167" spans="1:11" x14ac:dyDescent="0.45">
      <c r="A3167">
        <v>3166</v>
      </c>
      <c r="B3167" s="1">
        <v>37547</v>
      </c>
      <c r="F3167">
        <v>4800</v>
      </c>
      <c r="G3167">
        <v>4800</v>
      </c>
      <c r="H3167">
        <v>0</v>
      </c>
      <c r="I3167" s="2">
        <v>44427.588888888888</v>
      </c>
      <c r="J3167" s="2">
        <v>44697.676388888889</v>
      </c>
      <c r="K3167" t="s">
        <v>13</v>
      </c>
    </row>
    <row r="3168" spans="1:11" x14ac:dyDescent="0.45">
      <c r="A3168">
        <v>3167</v>
      </c>
      <c r="B3168" s="1">
        <v>37664</v>
      </c>
      <c r="C3168" t="s">
        <v>586</v>
      </c>
      <c r="D3168" t="s">
        <v>38</v>
      </c>
      <c r="E3168">
        <v>28173</v>
      </c>
      <c r="F3168">
        <v>1160</v>
      </c>
      <c r="G3168">
        <v>1160</v>
      </c>
      <c r="H3168">
        <v>0</v>
      </c>
      <c r="I3168" s="2">
        <v>44427.591666666667</v>
      </c>
      <c r="J3168" s="2">
        <v>44599.875694444447</v>
      </c>
      <c r="K3168" t="s">
        <v>13</v>
      </c>
    </row>
    <row r="3169" spans="1:11" x14ac:dyDescent="0.45">
      <c r="A3169">
        <v>3168</v>
      </c>
      <c r="B3169" s="1">
        <v>37602</v>
      </c>
      <c r="F3169">
        <v>1870</v>
      </c>
      <c r="G3169">
        <v>1870</v>
      </c>
      <c r="H3169">
        <v>0</v>
      </c>
      <c r="I3169" s="2">
        <v>44427.591666666667</v>
      </c>
      <c r="J3169" s="2">
        <v>44682.634722222225</v>
      </c>
      <c r="K3169" t="s">
        <v>105</v>
      </c>
    </row>
    <row r="3170" spans="1:11" x14ac:dyDescent="0.45">
      <c r="A3170">
        <v>3169</v>
      </c>
      <c r="B3170" s="1">
        <v>37884</v>
      </c>
      <c r="F3170">
        <v>1090</v>
      </c>
      <c r="G3170">
        <v>1090</v>
      </c>
      <c r="H3170">
        <v>0</v>
      </c>
      <c r="I3170" s="2">
        <v>44427.602777777778</v>
      </c>
      <c r="J3170" s="2">
        <v>44689.65902777778</v>
      </c>
      <c r="K3170" t="s">
        <v>13</v>
      </c>
    </row>
    <row r="3171" spans="1:11" x14ac:dyDescent="0.45">
      <c r="A3171">
        <v>3170</v>
      </c>
      <c r="F3171">
        <v>850</v>
      </c>
      <c r="G3171">
        <v>850</v>
      </c>
      <c r="H3171">
        <v>0</v>
      </c>
      <c r="I3171" s="2">
        <v>44427.604166666664</v>
      </c>
      <c r="J3171" s="2">
        <v>44622.875694444447</v>
      </c>
      <c r="K3171" t="s">
        <v>13</v>
      </c>
    </row>
    <row r="3172" spans="1:11" x14ac:dyDescent="0.45">
      <c r="A3172">
        <v>3171</v>
      </c>
      <c r="B3172" s="1">
        <v>37801</v>
      </c>
      <c r="F3172">
        <v>450</v>
      </c>
      <c r="G3172">
        <v>450</v>
      </c>
      <c r="H3172">
        <v>0</v>
      </c>
      <c r="I3172" s="2">
        <v>44427.60833333333</v>
      </c>
      <c r="J3172" s="2">
        <v>44471.436111111114</v>
      </c>
      <c r="K3172" t="s">
        <v>13</v>
      </c>
    </row>
    <row r="3173" spans="1:11" x14ac:dyDescent="0.45">
      <c r="A3173">
        <v>3172</v>
      </c>
      <c r="F3173">
        <v>820</v>
      </c>
      <c r="G3173">
        <v>820</v>
      </c>
      <c r="H3173">
        <v>0</v>
      </c>
      <c r="I3173" s="2">
        <v>44427.615277777775</v>
      </c>
      <c r="J3173" s="2">
        <v>44687.53125</v>
      </c>
      <c r="K3173" t="s">
        <v>13</v>
      </c>
    </row>
    <row r="3174" spans="1:11" x14ac:dyDescent="0.45">
      <c r="A3174">
        <v>3173</v>
      </c>
      <c r="B3174" s="1">
        <v>37626</v>
      </c>
      <c r="F3174">
        <v>1600</v>
      </c>
      <c r="G3174">
        <v>1600</v>
      </c>
      <c r="H3174">
        <v>0</v>
      </c>
      <c r="I3174" s="2">
        <v>44427.618055555555</v>
      </c>
      <c r="J3174" s="2">
        <v>44589.748611111114</v>
      </c>
      <c r="K3174" t="s">
        <v>13</v>
      </c>
    </row>
    <row r="3175" spans="1:11" x14ac:dyDescent="0.45">
      <c r="A3175">
        <v>3174</v>
      </c>
      <c r="B3175" s="1">
        <v>37834</v>
      </c>
      <c r="F3175">
        <v>1510</v>
      </c>
      <c r="G3175">
        <v>1510</v>
      </c>
      <c r="H3175">
        <v>0</v>
      </c>
      <c r="I3175" s="2">
        <v>44427.624305555553</v>
      </c>
      <c r="J3175" s="2">
        <v>44666.586111111108</v>
      </c>
      <c r="K3175" t="s">
        <v>13</v>
      </c>
    </row>
    <row r="3176" spans="1:11" x14ac:dyDescent="0.45">
      <c r="A3176">
        <v>3175</v>
      </c>
      <c r="B3176" s="1">
        <v>37568</v>
      </c>
      <c r="F3176">
        <v>2870</v>
      </c>
      <c r="G3176">
        <v>2870</v>
      </c>
      <c r="H3176">
        <v>0</v>
      </c>
      <c r="I3176" s="2">
        <v>44427.625</v>
      </c>
      <c r="J3176" s="2">
        <v>44583.705555555556</v>
      </c>
      <c r="K3176" t="s">
        <v>13</v>
      </c>
    </row>
    <row r="3177" spans="1:11" x14ac:dyDescent="0.45">
      <c r="A3177">
        <v>3176</v>
      </c>
      <c r="B3177" s="1">
        <v>37736</v>
      </c>
      <c r="F3177">
        <v>1090</v>
      </c>
      <c r="G3177">
        <v>1090</v>
      </c>
      <c r="H3177">
        <v>0</v>
      </c>
      <c r="I3177" s="2">
        <v>44427.625</v>
      </c>
      <c r="J3177" s="2">
        <v>44689.38958333333</v>
      </c>
      <c r="K3177" t="s">
        <v>105</v>
      </c>
    </row>
    <row r="3178" spans="1:11" x14ac:dyDescent="0.45">
      <c r="A3178">
        <v>3177</v>
      </c>
      <c r="F3178">
        <v>2330</v>
      </c>
      <c r="G3178">
        <v>3330</v>
      </c>
      <c r="H3178">
        <v>1000</v>
      </c>
      <c r="I3178" s="2">
        <v>44427.625</v>
      </c>
      <c r="J3178" s="2">
        <v>44742.85</v>
      </c>
      <c r="K3178" t="s">
        <v>13</v>
      </c>
    </row>
    <row r="3179" spans="1:11" x14ac:dyDescent="0.45">
      <c r="A3179">
        <v>3178</v>
      </c>
      <c r="B3179" s="1">
        <v>37696</v>
      </c>
      <c r="F3179">
        <v>3310</v>
      </c>
      <c r="G3179">
        <v>3310</v>
      </c>
      <c r="H3179">
        <v>0</v>
      </c>
      <c r="I3179" s="2">
        <v>44427.625</v>
      </c>
      <c r="J3179" s="2">
        <v>44725.959027777775</v>
      </c>
      <c r="K3179" t="s">
        <v>13</v>
      </c>
    </row>
    <row r="3180" spans="1:11" x14ac:dyDescent="0.45">
      <c r="A3180">
        <v>3179</v>
      </c>
      <c r="B3180" s="1">
        <v>37799</v>
      </c>
      <c r="F3180">
        <v>3435</v>
      </c>
      <c r="G3180">
        <v>3435</v>
      </c>
      <c r="H3180">
        <v>0</v>
      </c>
      <c r="I3180" s="2">
        <v>44427.625694444447</v>
      </c>
      <c r="J3180" s="2">
        <v>44582.727777777778</v>
      </c>
      <c r="K3180" t="s">
        <v>105</v>
      </c>
    </row>
    <row r="3181" spans="1:11" x14ac:dyDescent="0.45">
      <c r="A3181">
        <v>3180</v>
      </c>
      <c r="B3181" s="1">
        <v>37589</v>
      </c>
      <c r="C3181" t="s">
        <v>587</v>
      </c>
      <c r="D3181" t="s">
        <v>252</v>
      </c>
      <c r="E3181">
        <v>60048</v>
      </c>
      <c r="F3181">
        <v>3455</v>
      </c>
      <c r="G3181">
        <v>4455</v>
      </c>
      <c r="H3181">
        <v>1000</v>
      </c>
      <c r="I3181" s="2">
        <v>44427.626388888886</v>
      </c>
      <c r="J3181" s="2">
        <v>44685.00277777778</v>
      </c>
      <c r="K3181" t="s">
        <v>13</v>
      </c>
    </row>
    <row r="3182" spans="1:11" x14ac:dyDescent="0.45">
      <c r="A3182">
        <v>3181</v>
      </c>
      <c r="F3182">
        <v>750</v>
      </c>
      <c r="G3182">
        <v>750</v>
      </c>
      <c r="H3182">
        <v>0</v>
      </c>
      <c r="I3182" s="2">
        <v>44427.626388888886</v>
      </c>
      <c r="J3182" s="2">
        <v>44623.041666666664</v>
      </c>
      <c r="K3182" t="s">
        <v>13</v>
      </c>
    </row>
    <row r="3183" spans="1:11" x14ac:dyDescent="0.45">
      <c r="A3183">
        <v>3182</v>
      </c>
      <c r="F3183">
        <v>470</v>
      </c>
      <c r="G3183">
        <v>470</v>
      </c>
      <c r="H3183">
        <v>0</v>
      </c>
      <c r="I3183" s="2">
        <v>44427.640277777777</v>
      </c>
      <c r="J3183" s="2">
        <v>44662.955555555556</v>
      </c>
      <c r="K3183" t="s">
        <v>13</v>
      </c>
    </row>
    <row r="3184" spans="1:11" x14ac:dyDescent="0.45">
      <c r="A3184">
        <v>3183</v>
      </c>
      <c r="F3184">
        <v>1970</v>
      </c>
      <c r="G3184">
        <v>2470</v>
      </c>
      <c r="H3184">
        <v>500</v>
      </c>
      <c r="I3184" s="2">
        <v>44427.646527777775</v>
      </c>
      <c r="J3184" s="2">
        <v>44699.188194444447</v>
      </c>
      <c r="K3184" t="s">
        <v>13</v>
      </c>
    </row>
    <row r="3185" spans="1:11" x14ac:dyDescent="0.45">
      <c r="A3185">
        <v>3184</v>
      </c>
      <c r="B3185" s="1">
        <v>37620</v>
      </c>
      <c r="F3185">
        <v>2090</v>
      </c>
      <c r="G3185">
        <v>2090</v>
      </c>
      <c r="H3185">
        <v>0</v>
      </c>
      <c r="I3185" s="2">
        <v>44427.652083333334</v>
      </c>
      <c r="J3185" s="2">
        <v>44742.882638888892</v>
      </c>
      <c r="K3185" t="s">
        <v>105</v>
      </c>
    </row>
    <row r="3186" spans="1:11" x14ac:dyDescent="0.45">
      <c r="A3186">
        <v>3185</v>
      </c>
      <c r="B3186" s="1">
        <v>37515</v>
      </c>
      <c r="F3186">
        <v>2090</v>
      </c>
      <c r="G3186">
        <v>2090</v>
      </c>
      <c r="H3186">
        <v>0</v>
      </c>
      <c r="I3186" s="2">
        <v>44427.658333333333</v>
      </c>
      <c r="J3186" s="2">
        <v>44666.862500000003</v>
      </c>
      <c r="K3186" t="s">
        <v>13</v>
      </c>
    </row>
    <row r="3187" spans="1:11" x14ac:dyDescent="0.45">
      <c r="A3187">
        <v>3186</v>
      </c>
      <c r="F3187">
        <v>920</v>
      </c>
      <c r="G3187">
        <v>920</v>
      </c>
      <c r="H3187">
        <v>0</v>
      </c>
      <c r="I3187" s="2">
        <v>44427.659722222219</v>
      </c>
      <c r="J3187" s="2">
        <v>44683.417361111111</v>
      </c>
      <c r="K3187" t="s">
        <v>13</v>
      </c>
    </row>
    <row r="3188" spans="1:11" x14ac:dyDescent="0.45">
      <c r="A3188">
        <v>3187</v>
      </c>
      <c r="F3188">
        <v>1670</v>
      </c>
      <c r="G3188">
        <v>1670</v>
      </c>
      <c r="H3188">
        <v>0</v>
      </c>
      <c r="I3188" s="2">
        <v>44427.664583333331</v>
      </c>
      <c r="J3188" s="2">
        <v>44660.765277777777</v>
      </c>
      <c r="K3188" t="s">
        <v>13</v>
      </c>
    </row>
    <row r="3189" spans="1:11" x14ac:dyDescent="0.45">
      <c r="A3189">
        <v>3188</v>
      </c>
      <c r="B3189" s="1">
        <v>37578</v>
      </c>
      <c r="F3189">
        <v>910</v>
      </c>
      <c r="G3189">
        <v>910</v>
      </c>
      <c r="H3189">
        <v>0</v>
      </c>
      <c r="I3189" s="2">
        <v>44427.668055555558</v>
      </c>
      <c r="J3189" s="2">
        <v>44669.751388888886</v>
      </c>
      <c r="K3189" t="s">
        <v>13</v>
      </c>
    </row>
    <row r="3190" spans="1:11" x14ac:dyDescent="0.45">
      <c r="A3190">
        <v>3189</v>
      </c>
      <c r="F3190">
        <v>350</v>
      </c>
      <c r="G3190">
        <v>850</v>
      </c>
      <c r="H3190">
        <v>500</v>
      </c>
      <c r="I3190" s="2">
        <v>44427.684027777781</v>
      </c>
      <c r="J3190" s="2">
        <v>44635.695833333331</v>
      </c>
      <c r="K3190" t="s">
        <v>13</v>
      </c>
    </row>
    <row r="3191" spans="1:11" x14ac:dyDescent="0.45">
      <c r="A3191">
        <v>3190</v>
      </c>
      <c r="F3191">
        <v>770</v>
      </c>
      <c r="G3191">
        <v>770</v>
      </c>
      <c r="H3191">
        <v>0</v>
      </c>
      <c r="I3191" s="2">
        <v>44427.693749999999</v>
      </c>
      <c r="J3191" s="2">
        <v>44675.480555555558</v>
      </c>
      <c r="K3191" t="s">
        <v>13</v>
      </c>
    </row>
    <row r="3192" spans="1:11" x14ac:dyDescent="0.45">
      <c r="A3192">
        <v>3191</v>
      </c>
      <c r="F3192">
        <v>1000</v>
      </c>
      <c r="G3192">
        <v>1000</v>
      </c>
      <c r="H3192">
        <v>0</v>
      </c>
      <c r="I3192" s="2">
        <v>44427.693749999999</v>
      </c>
      <c r="J3192" s="2">
        <v>44618.786805555559</v>
      </c>
      <c r="K3192" t="s">
        <v>105</v>
      </c>
    </row>
    <row r="3193" spans="1:11" x14ac:dyDescent="0.45">
      <c r="A3193">
        <v>3192</v>
      </c>
      <c r="F3193">
        <v>810</v>
      </c>
      <c r="G3193">
        <v>810</v>
      </c>
      <c r="H3193">
        <v>0</v>
      </c>
      <c r="I3193" s="2">
        <v>44427.693749999999</v>
      </c>
      <c r="J3193" s="2">
        <v>44662.584722222222</v>
      </c>
      <c r="K3193" t="s">
        <v>13</v>
      </c>
    </row>
    <row r="3194" spans="1:11" x14ac:dyDescent="0.45">
      <c r="A3194">
        <v>3193</v>
      </c>
      <c r="F3194">
        <v>1660</v>
      </c>
      <c r="G3194">
        <v>1660</v>
      </c>
      <c r="H3194">
        <v>0</v>
      </c>
      <c r="I3194" s="2">
        <v>44427.697222222225</v>
      </c>
      <c r="J3194" s="2">
        <v>44661.57708333333</v>
      </c>
      <c r="K3194" t="s">
        <v>13</v>
      </c>
    </row>
    <row r="3195" spans="1:11" x14ac:dyDescent="0.45">
      <c r="A3195">
        <v>3194</v>
      </c>
      <c r="F3195">
        <v>650</v>
      </c>
      <c r="G3195">
        <v>650</v>
      </c>
      <c r="H3195">
        <v>0</v>
      </c>
      <c r="I3195" s="2">
        <v>44427.699305555558</v>
      </c>
      <c r="J3195" s="2">
        <v>44457.57708333333</v>
      </c>
      <c r="K3195" t="s">
        <v>13</v>
      </c>
    </row>
    <row r="3196" spans="1:11" x14ac:dyDescent="0.45">
      <c r="A3196">
        <v>3195</v>
      </c>
      <c r="B3196" s="1">
        <v>37660</v>
      </c>
      <c r="F3196">
        <v>1250</v>
      </c>
      <c r="G3196">
        <v>1250</v>
      </c>
      <c r="H3196">
        <v>0</v>
      </c>
      <c r="I3196" s="2">
        <v>44427.7</v>
      </c>
      <c r="J3196" s="2">
        <v>44638.304861111108</v>
      </c>
      <c r="K3196" t="s">
        <v>105</v>
      </c>
    </row>
    <row r="3197" spans="1:11" x14ac:dyDescent="0.45">
      <c r="A3197">
        <v>3196</v>
      </c>
      <c r="B3197" s="1">
        <v>37656</v>
      </c>
      <c r="F3197">
        <v>3310</v>
      </c>
      <c r="G3197">
        <v>3310</v>
      </c>
      <c r="H3197">
        <v>0</v>
      </c>
      <c r="I3197" s="2">
        <v>44427.70208333333</v>
      </c>
      <c r="J3197" s="2">
        <v>44626.462500000001</v>
      </c>
      <c r="K3197" t="s">
        <v>105</v>
      </c>
    </row>
    <row r="3198" spans="1:11" x14ac:dyDescent="0.45">
      <c r="A3198">
        <v>3197</v>
      </c>
      <c r="F3198">
        <v>650</v>
      </c>
      <c r="G3198">
        <v>650</v>
      </c>
      <c r="H3198">
        <v>0</v>
      </c>
      <c r="I3198" s="2">
        <v>44427.706250000003</v>
      </c>
      <c r="J3198" s="2">
        <v>44618.785416666666</v>
      </c>
      <c r="K3198" t="s">
        <v>105</v>
      </c>
    </row>
    <row r="3199" spans="1:11" x14ac:dyDescent="0.45">
      <c r="A3199">
        <v>3198</v>
      </c>
      <c r="F3199">
        <v>920</v>
      </c>
      <c r="G3199">
        <v>1920</v>
      </c>
      <c r="H3199">
        <v>1000</v>
      </c>
      <c r="I3199" s="2">
        <v>44427.713194444441</v>
      </c>
      <c r="J3199" s="2">
        <v>44622.478472222225</v>
      </c>
      <c r="K3199" t="s">
        <v>583</v>
      </c>
    </row>
    <row r="3200" spans="1:11" x14ac:dyDescent="0.45">
      <c r="A3200">
        <v>3199</v>
      </c>
      <c r="F3200">
        <v>460</v>
      </c>
      <c r="G3200">
        <v>960</v>
      </c>
      <c r="H3200">
        <v>500</v>
      </c>
      <c r="I3200" s="2">
        <v>44427.72152777778</v>
      </c>
      <c r="J3200" s="2">
        <v>44666.729166666664</v>
      </c>
      <c r="K3200" t="s">
        <v>13</v>
      </c>
    </row>
    <row r="3201" spans="1:11" x14ac:dyDescent="0.45">
      <c r="A3201">
        <v>3200</v>
      </c>
      <c r="B3201" s="1">
        <v>37635</v>
      </c>
      <c r="F3201">
        <v>1250</v>
      </c>
      <c r="G3201">
        <v>1250</v>
      </c>
      <c r="H3201">
        <v>0</v>
      </c>
      <c r="I3201" s="2">
        <v>44427.72152777778</v>
      </c>
      <c r="J3201" s="2">
        <v>44610.541666666664</v>
      </c>
      <c r="K3201" t="s">
        <v>13</v>
      </c>
    </row>
    <row r="3202" spans="1:11" x14ac:dyDescent="0.45">
      <c r="A3202">
        <v>3201</v>
      </c>
      <c r="F3202">
        <v>350</v>
      </c>
      <c r="G3202">
        <v>350</v>
      </c>
      <c r="H3202">
        <v>0</v>
      </c>
      <c r="I3202" s="2">
        <v>44427.723611111112</v>
      </c>
      <c r="J3202" s="2">
        <v>44631.4375</v>
      </c>
      <c r="K3202" t="s">
        <v>13</v>
      </c>
    </row>
    <row r="3203" spans="1:11" x14ac:dyDescent="0.45">
      <c r="A3203">
        <v>3202</v>
      </c>
      <c r="F3203">
        <v>1320</v>
      </c>
      <c r="G3203">
        <v>1320</v>
      </c>
      <c r="H3203">
        <v>0</v>
      </c>
      <c r="I3203" s="2">
        <v>44427.726388888892</v>
      </c>
      <c r="J3203" s="2">
        <v>44629.814583333333</v>
      </c>
      <c r="K3203" t="s">
        <v>13</v>
      </c>
    </row>
    <row r="3204" spans="1:11" x14ac:dyDescent="0.45">
      <c r="A3204">
        <v>3203</v>
      </c>
      <c r="B3204" s="1">
        <v>37469</v>
      </c>
      <c r="C3204" t="s">
        <v>588</v>
      </c>
      <c r="D3204" t="s">
        <v>93</v>
      </c>
      <c r="E3204">
        <v>2493</v>
      </c>
      <c r="F3204">
        <v>4990</v>
      </c>
      <c r="G3204">
        <v>6990</v>
      </c>
      <c r="H3204">
        <v>2000</v>
      </c>
      <c r="I3204" s="2">
        <v>44427.738888888889</v>
      </c>
      <c r="J3204" s="2">
        <v>44669.456944444442</v>
      </c>
      <c r="K3204" t="s">
        <v>105</v>
      </c>
    </row>
    <row r="3205" spans="1:11" x14ac:dyDescent="0.45">
      <c r="A3205">
        <v>3204</v>
      </c>
      <c r="B3205" s="1">
        <v>37454</v>
      </c>
      <c r="F3205">
        <v>410</v>
      </c>
      <c r="G3205">
        <v>910</v>
      </c>
      <c r="H3205">
        <v>500</v>
      </c>
      <c r="I3205" s="2">
        <v>44427.740972222222</v>
      </c>
      <c r="J3205" s="2">
        <v>44715.6</v>
      </c>
      <c r="K3205" t="s">
        <v>105</v>
      </c>
    </row>
    <row r="3206" spans="1:11" x14ac:dyDescent="0.45">
      <c r="A3206">
        <v>3205</v>
      </c>
      <c r="F3206">
        <v>2330</v>
      </c>
      <c r="G3206">
        <v>2830</v>
      </c>
      <c r="H3206">
        <v>500</v>
      </c>
      <c r="I3206" s="2">
        <v>44427.75</v>
      </c>
      <c r="J3206" s="2">
        <v>44622.870138888888</v>
      </c>
      <c r="K3206" t="s">
        <v>13</v>
      </c>
    </row>
    <row r="3207" spans="1:11" x14ac:dyDescent="0.45">
      <c r="A3207">
        <v>3206</v>
      </c>
      <c r="B3207" s="1">
        <v>37802</v>
      </c>
      <c r="F3207">
        <v>7290</v>
      </c>
      <c r="G3207">
        <v>7290</v>
      </c>
      <c r="H3207">
        <v>0</v>
      </c>
      <c r="I3207" s="2">
        <v>44427.754861111112</v>
      </c>
      <c r="J3207" s="2">
        <v>44670.730555555558</v>
      </c>
      <c r="K3207" t="s">
        <v>105</v>
      </c>
    </row>
    <row r="3208" spans="1:11" x14ac:dyDescent="0.45">
      <c r="A3208">
        <v>3207</v>
      </c>
      <c r="F3208">
        <v>5010</v>
      </c>
      <c r="G3208">
        <v>5010</v>
      </c>
      <c r="H3208">
        <v>0</v>
      </c>
      <c r="I3208" s="2">
        <v>44427.756249999999</v>
      </c>
      <c r="J3208" s="2">
        <v>44684.541666666664</v>
      </c>
      <c r="K3208" t="s">
        <v>105</v>
      </c>
    </row>
    <row r="3209" spans="1:11" x14ac:dyDescent="0.45">
      <c r="A3209">
        <v>3208</v>
      </c>
      <c r="F3209">
        <v>1330</v>
      </c>
      <c r="G3209">
        <v>1330</v>
      </c>
      <c r="H3209">
        <v>0</v>
      </c>
      <c r="I3209" s="2">
        <v>44427.759027777778</v>
      </c>
      <c r="J3209" s="2">
        <v>44680.761111111111</v>
      </c>
      <c r="K3209" t="s">
        <v>583</v>
      </c>
    </row>
    <row r="3210" spans="1:11" x14ac:dyDescent="0.45">
      <c r="A3210">
        <v>3209</v>
      </c>
      <c r="B3210" s="1">
        <v>37606</v>
      </c>
      <c r="F3210">
        <v>2860</v>
      </c>
      <c r="G3210">
        <v>2860</v>
      </c>
      <c r="H3210">
        <v>0</v>
      </c>
      <c r="I3210" s="2">
        <v>44427.759722222225</v>
      </c>
      <c r="J3210" s="2">
        <v>44663.856249999997</v>
      </c>
      <c r="K3210" t="s">
        <v>13</v>
      </c>
    </row>
    <row r="3211" spans="1:11" x14ac:dyDescent="0.45">
      <c r="A3211">
        <v>3210</v>
      </c>
      <c r="B3211" s="1">
        <v>37385</v>
      </c>
      <c r="F3211">
        <v>5360</v>
      </c>
      <c r="G3211">
        <v>5360</v>
      </c>
      <c r="H3211">
        <v>0</v>
      </c>
      <c r="I3211" s="2">
        <v>44427.770833333336</v>
      </c>
      <c r="J3211" s="2">
        <v>44594.822222222225</v>
      </c>
      <c r="K3211" t="s">
        <v>105</v>
      </c>
    </row>
    <row r="3212" spans="1:11" x14ac:dyDescent="0.45">
      <c r="A3212">
        <v>3211</v>
      </c>
      <c r="B3212" s="1">
        <v>37795</v>
      </c>
      <c r="F3212">
        <v>1440</v>
      </c>
      <c r="G3212">
        <v>1940</v>
      </c>
      <c r="H3212">
        <v>500</v>
      </c>
      <c r="I3212" s="2">
        <v>44427.772222222222</v>
      </c>
      <c r="J3212" s="2">
        <v>44618.799305555556</v>
      </c>
      <c r="K3212" t="s">
        <v>13</v>
      </c>
    </row>
    <row r="3213" spans="1:11" x14ac:dyDescent="0.45">
      <c r="A3213">
        <v>3212</v>
      </c>
      <c r="F3213">
        <v>3170</v>
      </c>
      <c r="G3213">
        <v>3170</v>
      </c>
      <c r="H3213">
        <v>0</v>
      </c>
      <c r="I3213" s="2">
        <v>44427.773611111108</v>
      </c>
      <c r="J3213" s="2">
        <v>44594.805555555555</v>
      </c>
      <c r="K3213" t="s">
        <v>105</v>
      </c>
    </row>
    <row r="3214" spans="1:11" x14ac:dyDescent="0.45">
      <c r="A3214">
        <v>3213</v>
      </c>
      <c r="B3214" s="1">
        <v>37695</v>
      </c>
      <c r="F3214">
        <v>7670</v>
      </c>
      <c r="G3214">
        <v>8170</v>
      </c>
      <c r="H3214">
        <v>500</v>
      </c>
      <c r="I3214" s="2">
        <v>44427.773611111108</v>
      </c>
      <c r="J3214" s="2">
        <v>44692.542361111111</v>
      </c>
      <c r="K3214" t="s">
        <v>105</v>
      </c>
    </row>
    <row r="3215" spans="1:11" x14ac:dyDescent="0.45">
      <c r="A3215">
        <v>3214</v>
      </c>
      <c r="B3215" s="1">
        <v>37660</v>
      </c>
      <c r="F3215">
        <v>2700</v>
      </c>
      <c r="G3215">
        <v>2700</v>
      </c>
      <c r="H3215">
        <v>0</v>
      </c>
      <c r="I3215" s="2">
        <v>44427.775000000001</v>
      </c>
      <c r="J3215" s="2">
        <v>44685.502083333333</v>
      </c>
      <c r="K3215" t="s">
        <v>13</v>
      </c>
    </row>
    <row r="3216" spans="1:11" x14ac:dyDescent="0.45">
      <c r="A3216">
        <v>3215</v>
      </c>
      <c r="B3216" s="1">
        <v>37708</v>
      </c>
      <c r="F3216">
        <v>3090</v>
      </c>
      <c r="G3216">
        <v>3090</v>
      </c>
      <c r="H3216">
        <v>0</v>
      </c>
      <c r="I3216" s="2">
        <v>44427.77847222222</v>
      </c>
      <c r="J3216" s="2">
        <v>44742.821527777778</v>
      </c>
      <c r="K3216" t="s">
        <v>13</v>
      </c>
    </row>
    <row r="3217" spans="1:11" x14ac:dyDescent="0.45">
      <c r="A3217">
        <v>3216</v>
      </c>
      <c r="F3217">
        <v>3960</v>
      </c>
      <c r="G3217">
        <v>3960</v>
      </c>
      <c r="H3217">
        <v>0</v>
      </c>
      <c r="I3217" s="2">
        <v>44427.783333333333</v>
      </c>
      <c r="J3217" s="2">
        <v>44669.750694444447</v>
      </c>
      <c r="K3217" t="s">
        <v>13</v>
      </c>
    </row>
    <row r="3218" spans="1:11" x14ac:dyDescent="0.45">
      <c r="A3218">
        <v>3217</v>
      </c>
      <c r="F3218">
        <v>2330</v>
      </c>
      <c r="G3218">
        <v>2330</v>
      </c>
      <c r="H3218">
        <v>0</v>
      </c>
      <c r="I3218" s="2">
        <v>44427.788194444445</v>
      </c>
      <c r="J3218" s="2">
        <v>44691.71875</v>
      </c>
      <c r="K3218" t="s">
        <v>13</v>
      </c>
    </row>
    <row r="3219" spans="1:11" x14ac:dyDescent="0.45">
      <c r="A3219">
        <v>3218</v>
      </c>
      <c r="F3219">
        <v>910</v>
      </c>
      <c r="G3219">
        <v>910</v>
      </c>
      <c r="H3219">
        <v>0</v>
      </c>
      <c r="I3219" s="2">
        <v>44427.788888888892</v>
      </c>
      <c r="J3219" s="2">
        <v>44669.456944444442</v>
      </c>
      <c r="K3219" t="s">
        <v>13</v>
      </c>
    </row>
    <row r="3220" spans="1:11" x14ac:dyDescent="0.45">
      <c r="A3220">
        <v>3219</v>
      </c>
      <c r="F3220">
        <v>1600</v>
      </c>
      <c r="G3220">
        <v>1600</v>
      </c>
      <c r="H3220">
        <v>0</v>
      </c>
      <c r="I3220" s="2">
        <v>44427.789583333331</v>
      </c>
      <c r="J3220" s="2">
        <v>44622.479166666664</v>
      </c>
      <c r="K3220" t="s">
        <v>105</v>
      </c>
    </row>
    <row r="3221" spans="1:11" x14ac:dyDescent="0.45">
      <c r="A3221">
        <v>3220</v>
      </c>
      <c r="F3221">
        <v>850</v>
      </c>
      <c r="G3221">
        <v>850</v>
      </c>
      <c r="H3221">
        <v>0</v>
      </c>
      <c r="I3221" s="2">
        <v>44427.789583333331</v>
      </c>
      <c r="J3221" s="2">
        <v>44636.138194444444</v>
      </c>
      <c r="K3221" t="s">
        <v>13</v>
      </c>
    </row>
    <row r="3222" spans="1:11" x14ac:dyDescent="0.45">
      <c r="A3222">
        <v>3221</v>
      </c>
      <c r="F3222">
        <v>1810</v>
      </c>
      <c r="G3222">
        <v>1810</v>
      </c>
      <c r="H3222">
        <v>0</v>
      </c>
      <c r="I3222" s="2">
        <v>44427.790972222225</v>
      </c>
      <c r="J3222" s="2">
        <v>44667.753472222219</v>
      </c>
      <c r="K3222" t="s">
        <v>13</v>
      </c>
    </row>
    <row r="3223" spans="1:11" x14ac:dyDescent="0.45">
      <c r="A3223">
        <v>3222</v>
      </c>
      <c r="F3223">
        <v>700</v>
      </c>
      <c r="G3223">
        <v>700</v>
      </c>
      <c r="H3223">
        <v>0</v>
      </c>
      <c r="I3223" s="2">
        <v>44427.793749999997</v>
      </c>
      <c r="J3223" s="2">
        <v>44573.786805555559</v>
      </c>
      <c r="K3223" t="s">
        <v>13</v>
      </c>
    </row>
    <row r="3224" spans="1:11" x14ac:dyDescent="0.45">
      <c r="A3224">
        <v>3223</v>
      </c>
      <c r="F3224">
        <v>2160</v>
      </c>
      <c r="G3224">
        <v>2160</v>
      </c>
      <c r="H3224">
        <v>0</v>
      </c>
      <c r="I3224" s="2">
        <v>44427.793749999997</v>
      </c>
      <c r="J3224" s="2">
        <v>44583.806944444441</v>
      </c>
      <c r="K3224" t="s">
        <v>105</v>
      </c>
    </row>
    <row r="3225" spans="1:11" x14ac:dyDescent="0.45">
      <c r="A3225">
        <v>3224</v>
      </c>
      <c r="B3225" s="1">
        <v>37851</v>
      </c>
      <c r="F3225">
        <v>5190</v>
      </c>
      <c r="G3225">
        <v>5190</v>
      </c>
      <c r="H3225">
        <v>0</v>
      </c>
      <c r="I3225" s="2">
        <v>44427.795138888891</v>
      </c>
      <c r="J3225" s="2">
        <v>44669.750694444447</v>
      </c>
      <c r="K3225" t="s">
        <v>13</v>
      </c>
    </row>
    <row r="3226" spans="1:11" x14ac:dyDescent="0.45">
      <c r="A3226">
        <v>3225</v>
      </c>
      <c r="F3226">
        <v>5520</v>
      </c>
      <c r="G3226">
        <v>5520</v>
      </c>
      <c r="H3226">
        <v>0</v>
      </c>
      <c r="I3226" s="2">
        <v>44427.79583333333</v>
      </c>
      <c r="J3226" s="2">
        <v>44639.681944444441</v>
      </c>
      <c r="K3226" t="s">
        <v>13</v>
      </c>
    </row>
    <row r="3227" spans="1:11" x14ac:dyDescent="0.45">
      <c r="A3227">
        <v>3226</v>
      </c>
      <c r="B3227" s="1">
        <v>37491</v>
      </c>
      <c r="C3227" t="s">
        <v>589</v>
      </c>
      <c r="D3227" t="s">
        <v>590</v>
      </c>
      <c r="E3227">
        <v>40222</v>
      </c>
      <c r="F3227">
        <v>5750</v>
      </c>
      <c r="G3227">
        <v>5750</v>
      </c>
      <c r="H3227">
        <v>0</v>
      </c>
      <c r="I3227" s="2">
        <v>44427.79583333333</v>
      </c>
      <c r="J3227" s="2">
        <v>44637.418749999997</v>
      </c>
      <c r="K3227" t="s">
        <v>105</v>
      </c>
    </row>
    <row r="3228" spans="1:11" x14ac:dyDescent="0.45">
      <c r="A3228">
        <v>3227</v>
      </c>
      <c r="B3228" s="1">
        <v>37707</v>
      </c>
      <c r="F3228">
        <v>1460</v>
      </c>
      <c r="G3228">
        <v>1460</v>
      </c>
      <c r="H3228">
        <v>0</v>
      </c>
      <c r="I3228" s="2">
        <v>44427.800694444442</v>
      </c>
      <c r="J3228" s="2">
        <v>44664.402777777781</v>
      </c>
      <c r="K3228" t="s">
        <v>13</v>
      </c>
    </row>
    <row r="3229" spans="1:11" x14ac:dyDescent="0.45">
      <c r="A3229">
        <v>3228</v>
      </c>
      <c r="F3229">
        <v>3885</v>
      </c>
      <c r="G3229">
        <v>3885</v>
      </c>
      <c r="H3229">
        <v>0</v>
      </c>
      <c r="I3229" s="2">
        <v>44427.802083333336</v>
      </c>
      <c r="J3229" s="2">
        <v>44735.40347222222</v>
      </c>
      <c r="K3229" t="s">
        <v>105</v>
      </c>
    </row>
    <row r="3230" spans="1:11" x14ac:dyDescent="0.45">
      <c r="A3230">
        <v>3229</v>
      </c>
      <c r="F3230">
        <v>1170</v>
      </c>
      <c r="G3230">
        <v>1170</v>
      </c>
      <c r="H3230">
        <v>0</v>
      </c>
      <c r="I3230" s="2">
        <v>44427.805555555555</v>
      </c>
      <c r="J3230" s="2">
        <v>44691.753472222219</v>
      </c>
      <c r="K3230" t="s">
        <v>13</v>
      </c>
    </row>
    <row r="3231" spans="1:11" x14ac:dyDescent="0.45">
      <c r="A3231">
        <v>3230</v>
      </c>
      <c r="F3231">
        <v>6150</v>
      </c>
      <c r="G3231">
        <v>6150</v>
      </c>
      <c r="H3231">
        <v>0</v>
      </c>
      <c r="I3231" s="2">
        <v>44427.806944444441</v>
      </c>
      <c r="J3231" s="2">
        <v>44617.385416666664</v>
      </c>
      <c r="K3231" t="s">
        <v>105</v>
      </c>
    </row>
    <row r="3232" spans="1:11" x14ac:dyDescent="0.45">
      <c r="A3232">
        <v>3231</v>
      </c>
      <c r="F3232">
        <v>1310</v>
      </c>
      <c r="G3232">
        <v>1810</v>
      </c>
      <c r="H3232">
        <v>500</v>
      </c>
      <c r="I3232" s="2">
        <v>44427.8125</v>
      </c>
      <c r="J3232" s="2">
        <v>44720.93472222222</v>
      </c>
      <c r="K3232" t="s">
        <v>105</v>
      </c>
    </row>
    <row r="3233" spans="1:11" x14ac:dyDescent="0.45">
      <c r="A3233">
        <v>3232</v>
      </c>
      <c r="F3233">
        <v>600</v>
      </c>
      <c r="G3233">
        <v>600</v>
      </c>
      <c r="H3233">
        <v>0</v>
      </c>
      <c r="I3233" s="2">
        <v>44427.817361111112</v>
      </c>
      <c r="J3233" s="2">
        <v>44634.43472222222</v>
      </c>
      <c r="K3233" t="s">
        <v>13</v>
      </c>
    </row>
    <row r="3234" spans="1:11" x14ac:dyDescent="0.45">
      <c r="A3234">
        <v>3233</v>
      </c>
      <c r="F3234">
        <v>3230</v>
      </c>
      <c r="G3234">
        <v>3230</v>
      </c>
      <c r="H3234">
        <v>0</v>
      </c>
      <c r="I3234" s="2">
        <v>44427.819444444445</v>
      </c>
      <c r="J3234" s="2">
        <v>44628.586805555555</v>
      </c>
      <c r="K3234" t="s">
        <v>13</v>
      </c>
    </row>
    <row r="3235" spans="1:11" x14ac:dyDescent="0.45">
      <c r="A3235">
        <v>3234</v>
      </c>
      <c r="F3235">
        <v>1000</v>
      </c>
      <c r="G3235">
        <v>1000</v>
      </c>
      <c r="H3235">
        <v>0</v>
      </c>
      <c r="I3235" s="2">
        <v>44427.828472222223</v>
      </c>
      <c r="J3235" s="2">
        <v>44596.618750000001</v>
      </c>
      <c r="K3235" t="s">
        <v>13</v>
      </c>
    </row>
    <row r="3236" spans="1:11" x14ac:dyDescent="0.45">
      <c r="A3236">
        <v>3235</v>
      </c>
      <c r="B3236" s="1">
        <v>37568</v>
      </c>
      <c r="F3236">
        <v>5815</v>
      </c>
      <c r="G3236">
        <v>5815</v>
      </c>
      <c r="H3236">
        <v>0</v>
      </c>
      <c r="I3236" s="2">
        <v>44427.828472222223</v>
      </c>
      <c r="J3236" s="2">
        <v>44707.352777777778</v>
      </c>
      <c r="K3236" t="s">
        <v>105</v>
      </c>
    </row>
    <row r="3237" spans="1:11" x14ac:dyDescent="0.45">
      <c r="A3237">
        <v>3236</v>
      </c>
      <c r="F3237">
        <v>9355</v>
      </c>
      <c r="G3237">
        <v>9355</v>
      </c>
      <c r="H3237">
        <v>0</v>
      </c>
      <c r="I3237" s="2">
        <v>44427.82916666667</v>
      </c>
      <c r="J3237" s="2">
        <v>44660.752083333333</v>
      </c>
      <c r="K3237" t="s">
        <v>13</v>
      </c>
    </row>
    <row r="3238" spans="1:11" x14ac:dyDescent="0.45">
      <c r="A3238">
        <v>3237</v>
      </c>
      <c r="B3238" s="1">
        <v>37555</v>
      </c>
      <c r="F3238">
        <v>2430</v>
      </c>
      <c r="G3238">
        <v>2430</v>
      </c>
      <c r="H3238">
        <v>0</v>
      </c>
      <c r="I3238" s="2">
        <v>44427.836111111108</v>
      </c>
      <c r="J3238" s="2">
        <v>44674.886805555558</v>
      </c>
      <c r="K3238" t="s">
        <v>13</v>
      </c>
    </row>
    <row r="3239" spans="1:11" x14ac:dyDescent="0.45">
      <c r="A3239">
        <v>3238</v>
      </c>
      <c r="B3239" s="1">
        <v>37722</v>
      </c>
      <c r="C3239" t="s">
        <v>591</v>
      </c>
      <c r="D3239" t="s">
        <v>592</v>
      </c>
      <c r="E3239">
        <v>37205</v>
      </c>
      <c r="F3239">
        <v>8090</v>
      </c>
      <c r="G3239">
        <v>8090</v>
      </c>
      <c r="H3239">
        <v>0</v>
      </c>
      <c r="I3239" s="2">
        <v>44427.836805555555</v>
      </c>
      <c r="J3239" s="2">
        <v>44669.456250000003</v>
      </c>
      <c r="K3239" t="s">
        <v>105</v>
      </c>
    </row>
    <row r="3240" spans="1:11" x14ac:dyDescent="0.45">
      <c r="A3240">
        <v>3239</v>
      </c>
      <c r="F3240">
        <v>2090</v>
      </c>
      <c r="G3240">
        <v>2090</v>
      </c>
      <c r="H3240">
        <v>0</v>
      </c>
      <c r="I3240" s="2">
        <v>44427.837500000001</v>
      </c>
      <c r="J3240" s="2">
        <v>44691.788888888892</v>
      </c>
      <c r="K3240" t="s">
        <v>105</v>
      </c>
    </row>
    <row r="3241" spans="1:11" x14ac:dyDescent="0.45">
      <c r="A3241">
        <v>3240</v>
      </c>
      <c r="F3241">
        <v>1310</v>
      </c>
      <c r="G3241">
        <v>2310</v>
      </c>
      <c r="H3241">
        <v>1000</v>
      </c>
      <c r="I3241" s="2">
        <v>44427.840277777781</v>
      </c>
      <c r="J3241" s="2">
        <v>44716.756944444445</v>
      </c>
      <c r="K3241" t="s">
        <v>13</v>
      </c>
    </row>
    <row r="3242" spans="1:11" x14ac:dyDescent="0.45">
      <c r="A3242">
        <v>3241</v>
      </c>
      <c r="F3242">
        <v>1550</v>
      </c>
      <c r="G3242">
        <v>1550</v>
      </c>
      <c r="H3242">
        <v>0</v>
      </c>
      <c r="I3242" s="2">
        <v>44427.841666666667</v>
      </c>
      <c r="J3242" s="2">
        <v>44618.781944444447</v>
      </c>
      <c r="K3242" t="s">
        <v>13</v>
      </c>
    </row>
    <row r="3243" spans="1:11" x14ac:dyDescent="0.45">
      <c r="A3243">
        <v>3242</v>
      </c>
      <c r="B3243" s="1">
        <v>37579</v>
      </c>
      <c r="F3243">
        <v>3050</v>
      </c>
      <c r="G3243">
        <v>3050</v>
      </c>
      <c r="H3243">
        <v>0</v>
      </c>
      <c r="I3243" s="2">
        <v>44427.84375</v>
      </c>
      <c r="J3243" s="2">
        <v>44639.645138888889</v>
      </c>
      <c r="K3243" t="s">
        <v>13</v>
      </c>
    </row>
    <row r="3244" spans="1:11" x14ac:dyDescent="0.45">
      <c r="A3244">
        <v>3243</v>
      </c>
      <c r="F3244">
        <v>1630</v>
      </c>
      <c r="G3244">
        <v>1630</v>
      </c>
      <c r="H3244">
        <v>0</v>
      </c>
      <c r="I3244" s="2">
        <v>44427.84375</v>
      </c>
      <c r="J3244" s="2">
        <v>44743.054861111108</v>
      </c>
      <c r="K3244" t="s">
        <v>583</v>
      </c>
    </row>
    <row r="3245" spans="1:11" x14ac:dyDescent="0.45">
      <c r="A3245">
        <v>3244</v>
      </c>
      <c r="F3245">
        <v>810</v>
      </c>
      <c r="G3245">
        <v>810</v>
      </c>
      <c r="H3245">
        <v>0</v>
      </c>
      <c r="I3245" s="2">
        <v>44427.844444444447</v>
      </c>
      <c r="J3245" s="2">
        <v>44583.90347222222</v>
      </c>
      <c r="K3245" t="s">
        <v>13</v>
      </c>
    </row>
    <row r="3246" spans="1:11" x14ac:dyDescent="0.45">
      <c r="A3246">
        <v>3245</v>
      </c>
      <c r="B3246" s="1">
        <v>37904</v>
      </c>
      <c r="F3246">
        <v>8950</v>
      </c>
      <c r="G3246">
        <v>9450</v>
      </c>
      <c r="H3246">
        <v>500</v>
      </c>
      <c r="I3246" s="2">
        <v>44427.849305555559</v>
      </c>
      <c r="J3246" s="2">
        <v>44743.350694444445</v>
      </c>
      <c r="K3246" t="s">
        <v>582</v>
      </c>
    </row>
    <row r="3247" spans="1:11" x14ac:dyDescent="0.45">
      <c r="A3247">
        <v>3246</v>
      </c>
      <c r="B3247" s="1">
        <v>37811</v>
      </c>
      <c r="F3247">
        <v>530</v>
      </c>
      <c r="G3247">
        <v>1530</v>
      </c>
      <c r="H3247">
        <v>1000</v>
      </c>
      <c r="I3247" s="2">
        <v>44427.853472222225</v>
      </c>
      <c r="J3247" s="2">
        <v>44670.535416666666</v>
      </c>
      <c r="K3247" t="s">
        <v>13</v>
      </c>
    </row>
    <row r="3248" spans="1:11" x14ac:dyDescent="0.45">
      <c r="A3248">
        <v>3247</v>
      </c>
      <c r="F3248">
        <v>1100</v>
      </c>
      <c r="G3248">
        <v>1100</v>
      </c>
      <c r="H3248">
        <v>0</v>
      </c>
      <c r="I3248" s="2">
        <v>44427.854166666664</v>
      </c>
      <c r="J3248" s="2">
        <v>44583.913888888892</v>
      </c>
      <c r="K3248" t="s">
        <v>13</v>
      </c>
    </row>
    <row r="3249" spans="1:11" x14ac:dyDescent="0.45">
      <c r="A3249">
        <v>3248</v>
      </c>
      <c r="F3249">
        <v>4850</v>
      </c>
      <c r="G3249">
        <v>4850</v>
      </c>
      <c r="H3249">
        <v>0</v>
      </c>
      <c r="I3249" s="2">
        <v>44427.855555555558</v>
      </c>
      <c r="J3249" s="2">
        <v>44640.438888888886</v>
      </c>
      <c r="K3249" t="s">
        <v>105</v>
      </c>
    </row>
    <row r="3250" spans="1:11" x14ac:dyDescent="0.45">
      <c r="A3250">
        <v>3249</v>
      </c>
      <c r="F3250">
        <v>610</v>
      </c>
      <c r="G3250">
        <v>610</v>
      </c>
      <c r="H3250">
        <v>0</v>
      </c>
      <c r="I3250" s="2">
        <v>44427.863194444442</v>
      </c>
      <c r="J3250" s="2">
        <v>44622.643750000003</v>
      </c>
      <c r="K3250" t="s">
        <v>13</v>
      </c>
    </row>
    <row r="3251" spans="1:11" x14ac:dyDescent="0.45">
      <c r="A3251">
        <v>3250</v>
      </c>
      <c r="F3251">
        <v>450</v>
      </c>
      <c r="G3251">
        <v>450</v>
      </c>
      <c r="H3251">
        <v>0</v>
      </c>
      <c r="I3251" s="2">
        <v>44427.863194444442</v>
      </c>
      <c r="J3251" s="2">
        <v>44608.350694444445</v>
      </c>
      <c r="K3251" t="s">
        <v>13</v>
      </c>
    </row>
    <row r="3252" spans="1:11" x14ac:dyDescent="0.45">
      <c r="A3252">
        <v>3251</v>
      </c>
      <c r="F3252">
        <v>450</v>
      </c>
      <c r="G3252">
        <v>450</v>
      </c>
      <c r="H3252">
        <v>0</v>
      </c>
      <c r="I3252" s="2">
        <v>44427.865972222222</v>
      </c>
      <c r="J3252" s="2">
        <v>44614.456250000003</v>
      </c>
      <c r="K3252" t="s">
        <v>13</v>
      </c>
    </row>
    <row r="3253" spans="1:11" x14ac:dyDescent="0.45">
      <c r="A3253">
        <v>3252</v>
      </c>
      <c r="F3253">
        <v>500</v>
      </c>
      <c r="G3253">
        <v>500</v>
      </c>
      <c r="H3253">
        <v>0</v>
      </c>
      <c r="I3253" s="2">
        <v>44427.867361111108</v>
      </c>
      <c r="J3253" s="2">
        <v>44646.841666666667</v>
      </c>
      <c r="K3253" t="s">
        <v>13</v>
      </c>
    </row>
    <row r="3254" spans="1:11" x14ac:dyDescent="0.45">
      <c r="A3254">
        <v>3253</v>
      </c>
      <c r="F3254">
        <v>710</v>
      </c>
      <c r="G3254">
        <v>710</v>
      </c>
      <c r="H3254">
        <v>0</v>
      </c>
      <c r="I3254" s="2">
        <v>44427.875694444447</v>
      </c>
      <c r="J3254" s="2">
        <v>44661.769444444442</v>
      </c>
      <c r="K3254" t="s">
        <v>13</v>
      </c>
    </row>
    <row r="3255" spans="1:11" x14ac:dyDescent="0.45">
      <c r="A3255">
        <v>3254</v>
      </c>
      <c r="B3255" s="1">
        <v>37581</v>
      </c>
      <c r="F3255">
        <v>1550</v>
      </c>
      <c r="G3255">
        <v>1550</v>
      </c>
      <c r="H3255">
        <v>0</v>
      </c>
      <c r="I3255" s="2">
        <v>44427.959027777775</v>
      </c>
      <c r="J3255" s="2">
        <v>44583.484722222223</v>
      </c>
      <c r="K3255" t="s">
        <v>105</v>
      </c>
    </row>
    <row r="3256" spans="1:11" x14ac:dyDescent="0.45">
      <c r="A3256">
        <v>3255</v>
      </c>
      <c r="F3256">
        <v>350</v>
      </c>
      <c r="G3256">
        <v>350</v>
      </c>
      <c r="H3256">
        <v>0</v>
      </c>
      <c r="I3256" s="2">
        <v>44427.963194444441</v>
      </c>
      <c r="J3256" s="2">
        <v>44578.712500000001</v>
      </c>
      <c r="K3256" t="s">
        <v>13</v>
      </c>
    </row>
    <row r="3257" spans="1:11" x14ac:dyDescent="0.45">
      <c r="A3257">
        <v>3256</v>
      </c>
      <c r="F3257">
        <v>450</v>
      </c>
      <c r="G3257">
        <v>450</v>
      </c>
      <c r="H3257">
        <v>0</v>
      </c>
      <c r="I3257" s="2">
        <v>44427.968055555553</v>
      </c>
      <c r="J3257" s="2">
        <v>44653.640277777777</v>
      </c>
      <c r="K3257" t="s">
        <v>13</v>
      </c>
    </row>
    <row r="3258" spans="1:11" x14ac:dyDescent="0.45">
      <c r="A3258">
        <v>3257</v>
      </c>
      <c r="F3258">
        <v>3440</v>
      </c>
      <c r="G3258">
        <v>3440</v>
      </c>
      <c r="H3258">
        <v>0</v>
      </c>
      <c r="I3258" s="2">
        <v>44427.97152777778</v>
      </c>
      <c r="J3258" s="2">
        <v>44639.680555555555</v>
      </c>
      <c r="K3258" t="s">
        <v>13</v>
      </c>
    </row>
    <row r="3259" spans="1:11" x14ac:dyDescent="0.45">
      <c r="A3259">
        <v>3258</v>
      </c>
      <c r="B3259" s="1">
        <v>37819</v>
      </c>
      <c r="F3259">
        <v>1510</v>
      </c>
      <c r="G3259">
        <v>1510</v>
      </c>
      <c r="H3259">
        <v>0</v>
      </c>
      <c r="I3259" s="2">
        <v>44428.337500000001</v>
      </c>
      <c r="J3259" s="2">
        <v>44645.588194444441</v>
      </c>
      <c r="K3259" t="s">
        <v>13</v>
      </c>
    </row>
    <row r="3260" spans="1:11" x14ac:dyDescent="0.45">
      <c r="A3260">
        <v>3259</v>
      </c>
      <c r="B3260" s="1">
        <v>37579</v>
      </c>
      <c r="F3260">
        <v>690</v>
      </c>
      <c r="G3260">
        <v>1690</v>
      </c>
      <c r="H3260">
        <v>1000</v>
      </c>
      <c r="I3260" s="2">
        <v>44428.35</v>
      </c>
      <c r="J3260" s="2">
        <v>44618.49722222222</v>
      </c>
      <c r="K3260" t="s">
        <v>105</v>
      </c>
    </row>
    <row r="3261" spans="1:11" x14ac:dyDescent="0.45">
      <c r="A3261">
        <v>3260</v>
      </c>
      <c r="B3261" s="1">
        <v>34765</v>
      </c>
      <c r="F3261">
        <v>1650</v>
      </c>
      <c r="G3261">
        <v>1650</v>
      </c>
      <c r="H3261">
        <v>0</v>
      </c>
      <c r="I3261" s="2">
        <v>44428.384027777778</v>
      </c>
      <c r="J3261" s="2">
        <v>44654.529861111114</v>
      </c>
      <c r="K3261" t="s">
        <v>29</v>
      </c>
    </row>
    <row r="3262" spans="1:11" x14ac:dyDescent="0.45">
      <c r="A3262">
        <v>3261</v>
      </c>
      <c r="B3262" s="1">
        <v>37624</v>
      </c>
      <c r="F3262">
        <v>5020</v>
      </c>
      <c r="G3262">
        <v>5520</v>
      </c>
      <c r="H3262">
        <v>500</v>
      </c>
      <c r="I3262" s="2">
        <v>44428.402777777781</v>
      </c>
      <c r="J3262" s="2">
        <v>44667.568055555559</v>
      </c>
      <c r="K3262" t="s">
        <v>13</v>
      </c>
    </row>
    <row r="3263" spans="1:11" x14ac:dyDescent="0.45">
      <c r="A3263">
        <v>3262</v>
      </c>
      <c r="F3263">
        <v>760</v>
      </c>
      <c r="G3263">
        <v>760</v>
      </c>
      <c r="H3263">
        <v>0</v>
      </c>
      <c r="I3263" s="2">
        <v>44428.405555555553</v>
      </c>
      <c r="J3263" s="2">
        <v>44664.398611111108</v>
      </c>
      <c r="K3263" t="s">
        <v>13</v>
      </c>
    </row>
    <row r="3264" spans="1:11" x14ac:dyDescent="0.45">
      <c r="A3264">
        <v>3263</v>
      </c>
      <c r="B3264" s="1">
        <v>37551</v>
      </c>
      <c r="F3264">
        <v>6070</v>
      </c>
      <c r="G3264">
        <v>6070</v>
      </c>
      <c r="H3264">
        <v>0</v>
      </c>
      <c r="I3264" s="2">
        <v>44428.413888888892</v>
      </c>
      <c r="J3264" s="2">
        <v>44660.731944444444</v>
      </c>
      <c r="K3264" t="s">
        <v>105</v>
      </c>
    </row>
    <row r="3265" spans="1:11" x14ac:dyDescent="0.45">
      <c r="A3265">
        <v>3264</v>
      </c>
      <c r="F3265">
        <v>2720</v>
      </c>
      <c r="G3265">
        <v>2720</v>
      </c>
      <c r="H3265">
        <v>0</v>
      </c>
      <c r="I3265" s="2">
        <v>44428.479166666664</v>
      </c>
      <c r="J3265" s="2">
        <v>44742.713194444441</v>
      </c>
      <c r="K3265" t="s">
        <v>105</v>
      </c>
    </row>
    <row r="3266" spans="1:11" x14ac:dyDescent="0.45">
      <c r="A3266">
        <v>3265</v>
      </c>
      <c r="B3266" s="1">
        <v>37638</v>
      </c>
      <c r="F3266">
        <v>400</v>
      </c>
      <c r="G3266">
        <v>400</v>
      </c>
      <c r="H3266">
        <v>0</v>
      </c>
      <c r="I3266" s="2">
        <v>44428.522222222222</v>
      </c>
      <c r="J3266" s="2">
        <v>44583.833333333336</v>
      </c>
      <c r="K3266" t="s">
        <v>13</v>
      </c>
    </row>
    <row r="3267" spans="1:11" x14ac:dyDescent="0.45">
      <c r="A3267">
        <v>3266</v>
      </c>
      <c r="F3267">
        <v>300</v>
      </c>
      <c r="G3267">
        <v>300</v>
      </c>
      <c r="H3267">
        <v>0</v>
      </c>
      <c r="I3267" s="2">
        <v>44428.525000000001</v>
      </c>
      <c r="J3267" s="2">
        <v>44622.546527777777</v>
      </c>
      <c r="K3267" t="s">
        <v>13</v>
      </c>
    </row>
    <row r="3268" spans="1:11" x14ac:dyDescent="0.45">
      <c r="A3268">
        <v>3267</v>
      </c>
      <c r="B3268" s="1">
        <v>37669</v>
      </c>
      <c r="C3268" t="s">
        <v>593</v>
      </c>
      <c r="D3268" t="s">
        <v>594</v>
      </c>
      <c r="E3268">
        <v>32608</v>
      </c>
      <c r="F3268">
        <v>1540</v>
      </c>
      <c r="G3268">
        <v>1540</v>
      </c>
      <c r="H3268">
        <v>0</v>
      </c>
      <c r="I3268" s="2">
        <v>44428.52847222222</v>
      </c>
      <c r="J3268" s="2">
        <v>44582.736805555556</v>
      </c>
      <c r="K3268" t="s">
        <v>13</v>
      </c>
    </row>
    <row r="3269" spans="1:11" x14ac:dyDescent="0.45">
      <c r="A3269">
        <v>3268</v>
      </c>
      <c r="B3269" s="1">
        <v>37824</v>
      </c>
      <c r="F3269">
        <v>2990</v>
      </c>
      <c r="G3269">
        <v>2990</v>
      </c>
      <c r="H3269">
        <v>0</v>
      </c>
      <c r="I3269" s="2">
        <v>44428.533333333333</v>
      </c>
      <c r="J3269" s="2">
        <v>44664.457638888889</v>
      </c>
      <c r="K3269" t="s">
        <v>13</v>
      </c>
    </row>
    <row r="3270" spans="1:11" x14ac:dyDescent="0.45">
      <c r="A3270">
        <v>3269</v>
      </c>
      <c r="F3270">
        <v>1965</v>
      </c>
      <c r="G3270">
        <v>1965</v>
      </c>
      <c r="H3270">
        <v>0</v>
      </c>
      <c r="I3270" s="2">
        <v>44428.538888888892</v>
      </c>
      <c r="J3270" s="2">
        <v>44624.931944444441</v>
      </c>
      <c r="K3270" t="s">
        <v>13</v>
      </c>
    </row>
    <row r="3271" spans="1:11" x14ac:dyDescent="0.45">
      <c r="A3271">
        <v>3270</v>
      </c>
      <c r="B3271" s="1">
        <v>37658</v>
      </c>
      <c r="F3271">
        <v>1020</v>
      </c>
      <c r="G3271">
        <v>1020</v>
      </c>
      <c r="H3271">
        <v>0</v>
      </c>
      <c r="I3271" s="2">
        <v>44428.545138888891</v>
      </c>
      <c r="J3271" s="2">
        <v>44692.545138888891</v>
      </c>
      <c r="K3271" t="s">
        <v>105</v>
      </c>
    </row>
    <row r="3272" spans="1:11" x14ac:dyDescent="0.45">
      <c r="A3272">
        <v>3271</v>
      </c>
      <c r="B3272" s="1">
        <v>37869</v>
      </c>
      <c r="F3272">
        <v>2150</v>
      </c>
      <c r="G3272">
        <v>2150</v>
      </c>
      <c r="H3272">
        <v>0</v>
      </c>
      <c r="I3272" s="2">
        <v>44428.554861111108</v>
      </c>
      <c r="J3272" s="2">
        <v>44638.28125</v>
      </c>
      <c r="K3272" t="s">
        <v>13</v>
      </c>
    </row>
    <row r="3273" spans="1:11" x14ac:dyDescent="0.45">
      <c r="A3273">
        <v>3272</v>
      </c>
      <c r="B3273" s="1">
        <v>37652</v>
      </c>
      <c r="F3273">
        <v>2350</v>
      </c>
      <c r="G3273">
        <v>8350</v>
      </c>
      <c r="H3273">
        <v>6000</v>
      </c>
      <c r="I3273" s="2">
        <v>44428.557638888888</v>
      </c>
      <c r="J3273" s="2">
        <v>44743.329861111109</v>
      </c>
      <c r="K3273" t="s">
        <v>583</v>
      </c>
    </row>
    <row r="3274" spans="1:11" x14ac:dyDescent="0.45">
      <c r="A3274">
        <v>3273</v>
      </c>
      <c r="F3274">
        <v>600</v>
      </c>
      <c r="G3274">
        <v>600</v>
      </c>
      <c r="H3274">
        <v>0</v>
      </c>
      <c r="I3274" s="2">
        <v>44428.574999999997</v>
      </c>
      <c r="J3274" s="2">
        <v>44639.652083333334</v>
      </c>
      <c r="K3274" t="s">
        <v>13</v>
      </c>
    </row>
    <row r="3275" spans="1:11" x14ac:dyDescent="0.45">
      <c r="A3275">
        <v>3274</v>
      </c>
      <c r="F3275">
        <v>1770</v>
      </c>
      <c r="G3275">
        <v>1770</v>
      </c>
      <c r="H3275">
        <v>0</v>
      </c>
      <c r="I3275" s="2">
        <v>44428.575694444444</v>
      </c>
      <c r="J3275" s="2">
        <v>44626.527083333334</v>
      </c>
      <c r="K3275" t="s">
        <v>105</v>
      </c>
    </row>
    <row r="3276" spans="1:11" x14ac:dyDescent="0.45">
      <c r="A3276">
        <v>3275</v>
      </c>
      <c r="F3276">
        <v>1590</v>
      </c>
      <c r="G3276">
        <v>3590</v>
      </c>
      <c r="H3276">
        <v>2000</v>
      </c>
      <c r="I3276" s="2">
        <v>44428.57708333333</v>
      </c>
      <c r="J3276" s="2">
        <v>44650.501388888886</v>
      </c>
      <c r="K3276" t="s">
        <v>105</v>
      </c>
    </row>
    <row r="3277" spans="1:11" x14ac:dyDescent="0.45">
      <c r="A3277">
        <v>3276</v>
      </c>
      <c r="F3277">
        <v>1840</v>
      </c>
      <c r="G3277">
        <v>2340</v>
      </c>
      <c r="H3277">
        <v>500</v>
      </c>
      <c r="I3277" s="2">
        <v>44428.577777777777</v>
      </c>
      <c r="J3277" s="2">
        <v>44685.381944444445</v>
      </c>
      <c r="K3277" t="s">
        <v>105</v>
      </c>
    </row>
    <row r="3278" spans="1:11" x14ac:dyDescent="0.45">
      <c r="A3278">
        <v>3277</v>
      </c>
      <c r="F3278">
        <v>2720</v>
      </c>
      <c r="G3278">
        <v>2720</v>
      </c>
      <c r="H3278">
        <v>0</v>
      </c>
      <c r="I3278" s="2">
        <v>44428.584027777775</v>
      </c>
      <c r="J3278" s="2">
        <v>44687.629861111112</v>
      </c>
      <c r="K3278" t="s">
        <v>105</v>
      </c>
    </row>
    <row r="3279" spans="1:11" x14ac:dyDescent="0.45">
      <c r="A3279">
        <v>3278</v>
      </c>
      <c r="F3279">
        <v>1550</v>
      </c>
      <c r="G3279">
        <v>1550</v>
      </c>
      <c r="H3279">
        <v>0</v>
      </c>
      <c r="I3279" s="2">
        <v>44428.601388888892</v>
      </c>
      <c r="J3279" s="2">
        <v>44635.836111111108</v>
      </c>
      <c r="K3279" t="s">
        <v>105</v>
      </c>
    </row>
    <row r="3280" spans="1:11" x14ac:dyDescent="0.45">
      <c r="A3280">
        <v>3279</v>
      </c>
      <c r="F3280">
        <v>650</v>
      </c>
      <c r="G3280">
        <v>650</v>
      </c>
      <c r="H3280">
        <v>0</v>
      </c>
      <c r="I3280" s="2">
        <v>44428.604166666664</v>
      </c>
      <c r="J3280" s="2">
        <v>44619.668055555558</v>
      </c>
      <c r="K3280" t="s">
        <v>13</v>
      </c>
    </row>
    <row r="3281" spans="1:11" x14ac:dyDescent="0.45">
      <c r="A3281">
        <v>3280</v>
      </c>
      <c r="F3281">
        <v>300</v>
      </c>
      <c r="G3281">
        <v>300</v>
      </c>
      <c r="H3281">
        <v>0</v>
      </c>
      <c r="I3281" s="2">
        <v>44428.606249999997</v>
      </c>
      <c r="J3281" s="2">
        <v>44499.618750000001</v>
      </c>
      <c r="K3281" t="s">
        <v>13</v>
      </c>
    </row>
    <row r="3282" spans="1:11" x14ac:dyDescent="0.45">
      <c r="A3282">
        <v>3281</v>
      </c>
      <c r="B3282" s="1">
        <v>37654</v>
      </c>
      <c r="F3282">
        <v>1100</v>
      </c>
      <c r="G3282">
        <v>1100</v>
      </c>
      <c r="H3282">
        <v>0</v>
      </c>
      <c r="I3282" s="2">
        <v>44428.615277777775</v>
      </c>
      <c r="J3282" s="2">
        <v>44573.625</v>
      </c>
      <c r="K3282" t="s">
        <v>13</v>
      </c>
    </row>
    <row r="3283" spans="1:11" x14ac:dyDescent="0.45">
      <c r="A3283">
        <v>3282</v>
      </c>
      <c r="B3283" s="1">
        <v>37579</v>
      </c>
      <c r="F3283">
        <v>1290</v>
      </c>
      <c r="G3283">
        <v>1290</v>
      </c>
      <c r="H3283">
        <v>0</v>
      </c>
      <c r="I3283" s="2">
        <v>44428.661805555559</v>
      </c>
      <c r="J3283" s="2">
        <v>44659.911111111112</v>
      </c>
      <c r="K3283" t="s">
        <v>105</v>
      </c>
    </row>
    <row r="3284" spans="1:11" x14ac:dyDescent="0.45">
      <c r="A3284">
        <v>3283</v>
      </c>
      <c r="B3284" s="1">
        <v>37223</v>
      </c>
      <c r="F3284">
        <v>1500</v>
      </c>
      <c r="G3284">
        <v>1500</v>
      </c>
      <c r="H3284">
        <v>0</v>
      </c>
      <c r="I3284" s="2">
        <v>44428.700694444444</v>
      </c>
      <c r="J3284" s="2">
        <v>44523.417361111111</v>
      </c>
      <c r="K3284" t="s">
        <v>56</v>
      </c>
    </row>
    <row r="3285" spans="1:11" x14ac:dyDescent="0.45">
      <c r="A3285">
        <v>3284</v>
      </c>
      <c r="F3285">
        <v>1210</v>
      </c>
      <c r="G3285">
        <v>1710</v>
      </c>
      <c r="H3285">
        <v>500</v>
      </c>
      <c r="I3285" s="2">
        <v>44428.70208333333</v>
      </c>
      <c r="J3285" s="2">
        <v>44661.552777777775</v>
      </c>
      <c r="K3285" t="s">
        <v>105</v>
      </c>
    </row>
    <row r="3286" spans="1:11" x14ac:dyDescent="0.45">
      <c r="A3286">
        <v>3285</v>
      </c>
      <c r="F3286">
        <v>5670</v>
      </c>
      <c r="G3286">
        <v>5670</v>
      </c>
      <c r="H3286">
        <v>0</v>
      </c>
      <c r="I3286" s="2">
        <v>44428.711805555555</v>
      </c>
      <c r="J3286" s="2">
        <v>44663.943749999999</v>
      </c>
      <c r="K3286" t="s">
        <v>105</v>
      </c>
    </row>
    <row r="3287" spans="1:11" x14ac:dyDescent="0.45">
      <c r="A3287">
        <v>3286</v>
      </c>
      <c r="B3287" s="1">
        <v>37799</v>
      </c>
      <c r="F3287">
        <v>4120</v>
      </c>
      <c r="G3287">
        <v>4120</v>
      </c>
      <c r="H3287">
        <v>0</v>
      </c>
      <c r="I3287" s="2">
        <v>44428.715277777781</v>
      </c>
      <c r="J3287" s="2">
        <v>44594.689583333333</v>
      </c>
      <c r="K3287" t="s">
        <v>105</v>
      </c>
    </row>
    <row r="3288" spans="1:11" x14ac:dyDescent="0.45">
      <c r="A3288">
        <v>3287</v>
      </c>
      <c r="F3288">
        <v>300</v>
      </c>
      <c r="G3288">
        <v>300</v>
      </c>
      <c r="H3288">
        <v>0</v>
      </c>
      <c r="I3288" s="2">
        <v>44428.732638888891</v>
      </c>
      <c r="J3288" s="2">
        <v>44613.72152777778</v>
      </c>
      <c r="K3288" t="s">
        <v>13</v>
      </c>
    </row>
    <row r="3289" spans="1:11" x14ac:dyDescent="0.45">
      <c r="A3289">
        <v>3288</v>
      </c>
      <c r="F3289">
        <v>1600</v>
      </c>
      <c r="G3289">
        <v>2000</v>
      </c>
      <c r="H3289">
        <v>400</v>
      </c>
      <c r="I3289" s="2">
        <v>44428.745138888888</v>
      </c>
      <c r="J3289" s="2">
        <v>44611.49722222222</v>
      </c>
      <c r="K3289" t="s">
        <v>13</v>
      </c>
    </row>
    <row r="3290" spans="1:11" x14ac:dyDescent="0.45">
      <c r="A3290">
        <v>3289</v>
      </c>
      <c r="F3290">
        <v>300</v>
      </c>
      <c r="G3290">
        <v>300</v>
      </c>
      <c r="H3290">
        <v>0</v>
      </c>
      <c r="I3290" s="2">
        <v>44428.758333333331</v>
      </c>
      <c r="J3290" s="2">
        <v>44572.979166666664</v>
      </c>
      <c r="K3290" t="s">
        <v>13</v>
      </c>
    </row>
    <row r="3291" spans="1:11" x14ac:dyDescent="0.45">
      <c r="A3291">
        <v>3290</v>
      </c>
      <c r="F3291">
        <v>730</v>
      </c>
      <c r="G3291">
        <v>730</v>
      </c>
      <c r="H3291">
        <v>0</v>
      </c>
      <c r="I3291" s="2">
        <v>44428.759027777778</v>
      </c>
      <c r="J3291" s="2">
        <v>44659.802777777775</v>
      </c>
      <c r="K3291" t="s">
        <v>13</v>
      </c>
    </row>
    <row r="3292" spans="1:11" x14ac:dyDescent="0.45">
      <c r="A3292">
        <v>3291</v>
      </c>
      <c r="F3292">
        <v>4560</v>
      </c>
      <c r="G3292">
        <v>4560</v>
      </c>
      <c r="H3292">
        <v>0</v>
      </c>
      <c r="I3292" s="2">
        <v>44428.765972222223</v>
      </c>
      <c r="J3292" s="2">
        <v>44705.813194444447</v>
      </c>
      <c r="K3292" t="s">
        <v>105</v>
      </c>
    </row>
    <row r="3293" spans="1:11" x14ac:dyDescent="0.45">
      <c r="A3293">
        <v>3292</v>
      </c>
      <c r="F3293">
        <v>550</v>
      </c>
      <c r="G3293">
        <v>550</v>
      </c>
      <c r="H3293">
        <v>0</v>
      </c>
      <c r="I3293" s="2">
        <v>44428.774305555555</v>
      </c>
      <c r="J3293" s="2">
        <v>44618.784722222219</v>
      </c>
      <c r="K3293" t="s">
        <v>13</v>
      </c>
    </row>
    <row r="3294" spans="1:11" x14ac:dyDescent="0.45">
      <c r="A3294">
        <v>3293</v>
      </c>
      <c r="F3294">
        <v>300</v>
      </c>
      <c r="G3294">
        <v>300</v>
      </c>
      <c r="H3294">
        <v>0</v>
      </c>
      <c r="I3294" s="2">
        <v>44428.775000000001</v>
      </c>
      <c r="J3294" s="2">
        <v>44577.560416666667</v>
      </c>
      <c r="K3294" t="s">
        <v>13</v>
      </c>
    </row>
    <row r="3295" spans="1:11" x14ac:dyDescent="0.45">
      <c r="A3295">
        <v>3294</v>
      </c>
      <c r="F3295">
        <v>0</v>
      </c>
      <c r="G3295">
        <v>1000</v>
      </c>
      <c r="H3295">
        <v>1000</v>
      </c>
      <c r="I3295" s="2">
        <v>44428.775000000001</v>
      </c>
      <c r="J3295" s="2">
        <v>44583.791666666664</v>
      </c>
      <c r="K3295" t="s">
        <v>13</v>
      </c>
    </row>
    <row r="3296" spans="1:11" x14ac:dyDescent="0.45">
      <c r="A3296">
        <v>3295</v>
      </c>
      <c r="B3296" s="1">
        <v>37805</v>
      </c>
      <c r="F3296">
        <v>4710</v>
      </c>
      <c r="G3296">
        <v>4710</v>
      </c>
      <c r="H3296">
        <v>0</v>
      </c>
      <c r="I3296" s="2">
        <v>44428.777777777781</v>
      </c>
      <c r="J3296" s="2">
        <v>44742.7</v>
      </c>
      <c r="K3296" t="s">
        <v>105</v>
      </c>
    </row>
    <row r="3297" spans="1:11" x14ac:dyDescent="0.45">
      <c r="A3297">
        <v>3296</v>
      </c>
      <c r="B3297" s="1">
        <v>44429</v>
      </c>
      <c r="F3297">
        <v>1810</v>
      </c>
      <c r="G3297">
        <v>1810</v>
      </c>
      <c r="H3297">
        <v>0</v>
      </c>
      <c r="I3297" s="2">
        <v>44428.786111111112</v>
      </c>
      <c r="J3297" s="2">
        <v>44617.622916666667</v>
      </c>
      <c r="K3297" t="s">
        <v>13</v>
      </c>
    </row>
    <row r="3298" spans="1:11" x14ac:dyDescent="0.45">
      <c r="A3298">
        <v>3297</v>
      </c>
      <c r="F3298">
        <v>350</v>
      </c>
      <c r="G3298">
        <v>350</v>
      </c>
      <c r="H3298">
        <v>0</v>
      </c>
      <c r="I3298" s="2">
        <v>44428.818749999999</v>
      </c>
      <c r="J3298" s="2">
        <v>44653.717361111114</v>
      </c>
      <c r="K3298" t="s">
        <v>13</v>
      </c>
    </row>
    <row r="3299" spans="1:11" x14ac:dyDescent="0.45">
      <c r="A3299">
        <v>3298</v>
      </c>
      <c r="B3299" s="1">
        <v>37722</v>
      </c>
      <c r="F3299">
        <v>4620</v>
      </c>
      <c r="G3299">
        <v>4620</v>
      </c>
      <c r="H3299">
        <v>0</v>
      </c>
      <c r="I3299" s="2">
        <v>44428.861111111109</v>
      </c>
      <c r="J3299" s="2">
        <v>44711.011111111111</v>
      </c>
      <c r="K3299" t="s">
        <v>105</v>
      </c>
    </row>
    <row r="3300" spans="1:11" x14ac:dyDescent="0.45">
      <c r="A3300">
        <v>3299</v>
      </c>
      <c r="B3300" s="1">
        <v>37468</v>
      </c>
      <c r="F3300">
        <v>2260</v>
      </c>
      <c r="G3300">
        <v>2260</v>
      </c>
      <c r="H3300">
        <v>0</v>
      </c>
      <c r="I3300" s="2">
        <v>44428.865277777775</v>
      </c>
      <c r="J3300" s="2">
        <v>44611.51666666667</v>
      </c>
      <c r="K3300" t="s">
        <v>13</v>
      </c>
    </row>
    <row r="3301" spans="1:11" x14ac:dyDescent="0.45">
      <c r="A3301">
        <v>3300</v>
      </c>
      <c r="F3301">
        <v>350</v>
      </c>
      <c r="G3301">
        <v>350</v>
      </c>
      <c r="H3301">
        <v>0</v>
      </c>
      <c r="I3301" s="2">
        <v>44428.866666666669</v>
      </c>
      <c r="J3301" s="2">
        <v>44620.646527777775</v>
      </c>
      <c r="K3301" t="s">
        <v>13</v>
      </c>
    </row>
    <row r="3302" spans="1:11" x14ac:dyDescent="0.45">
      <c r="A3302">
        <v>3301</v>
      </c>
      <c r="F3302">
        <v>2290</v>
      </c>
      <c r="G3302">
        <v>2290</v>
      </c>
      <c r="H3302">
        <v>0</v>
      </c>
      <c r="I3302" s="2">
        <v>44428.868750000001</v>
      </c>
      <c r="J3302" s="2">
        <v>44667.681250000001</v>
      </c>
      <c r="K3302" t="s">
        <v>13</v>
      </c>
    </row>
    <row r="3303" spans="1:11" x14ac:dyDescent="0.45">
      <c r="A3303">
        <v>3302</v>
      </c>
      <c r="F3303">
        <v>2440</v>
      </c>
      <c r="G3303">
        <v>2440</v>
      </c>
      <c r="H3303">
        <v>0</v>
      </c>
      <c r="I3303" s="2">
        <v>44428.883333333331</v>
      </c>
      <c r="J3303" s="2">
        <v>44687.791666666664</v>
      </c>
      <c r="K3303" t="s">
        <v>105</v>
      </c>
    </row>
    <row r="3304" spans="1:11" x14ac:dyDescent="0.45">
      <c r="A3304">
        <v>3303</v>
      </c>
      <c r="F3304">
        <v>300</v>
      </c>
      <c r="G3304">
        <v>300</v>
      </c>
      <c r="H3304">
        <v>0</v>
      </c>
      <c r="I3304" s="2">
        <v>44428.892361111109</v>
      </c>
      <c r="J3304" s="2">
        <v>44638.720833333333</v>
      </c>
      <c r="K3304" t="s">
        <v>13</v>
      </c>
    </row>
    <row r="3305" spans="1:11" x14ac:dyDescent="0.45">
      <c r="A3305">
        <v>3304</v>
      </c>
      <c r="F3305">
        <v>650</v>
      </c>
      <c r="G3305">
        <v>1650</v>
      </c>
      <c r="H3305">
        <v>1000</v>
      </c>
      <c r="I3305" s="2">
        <v>44428.905555555553</v>
      </c>
      <c r="J3305" s="2">
        <v>44618.775694444441</v>
      </c>
      <c r="K3305" t="s">
        <v>105</v>
      </c>
    </row>
    <row r="3306" spans="1:11" x14ac:dyDescent="0.45">
      <c r="A3306">
        <v>3305</v>
      </c>
      <c r="B3306" s="1">
        <v>37582</v>
      </c>
      <c r="F3306">
        <v>2180</v>
      </c>
      <c r="G3306">
        <v>2180</v>
      </c>
      <c r="H3306">
        <v>0</v>
      </c>
      <c r="I3306" s="2">
        <v>44428.940972222219</v>
      </c>
      <c r="J3306" s="2">
        <v>44661.670138888891</v>
      </c>
      <c r="K3306" t="s">
        <v>105</v>
      </c>
    </row>
    <row r="3307" spans="1:11" x14ac:dyDescent="0.45">
      <c r="A3307">
        <v>3306</v>
      </c>
      <c r="F3307">
        <v>1160</v>
      </c>
      <c r="G3307">
        <v>1160</v>
      </c>
      <c r="H3307">
        <v>0</v>
      </c>
      <c r="I3307" s="2">
        <v>44428.940972222219</v>
      </c>
      <c r="J3307" s="2">
        <v>44610.032638888886</v>
      </c>
      <c r="K3307" t="s">
        <v>13</v>
      </c>
    </row>
    <row r="3308" spans="1:11" x14ac:dyDescent="0.45">
      <c r="A3308">
        <v>3307</v>
      </c>
      <c r="F3308">
        <v>810</v>
      </c>
      <c r="G3308">
        <v>810</v>
      </c>
      <c r="H3308">
        <v>0</v>
      </c>
      <c r="I3308" s="2">
        <v>44428.95416666667</v>
      </c>
      <c r="J3308" s="2">
        <v>44675.496527777781</v>
      </c>
      <c r="K3308" t="s">
        <v>13</v>
      </c>
    </row>
    <row r="3309" spans="1:11" x14ac:dyDescent="0.45">
      <c r="A3309">
        <v>3308</v>
      </c>
      <c r="B3309" s="1">
        <v>37602</v>
      </c>
      <c r="F3309">
        <v>400</v>
      </c>
      <c r="G3309">
        <v>400</v>
      </c>
      <c r="H3309">
        <v>0</v>
      </c>
      <c r="I3309" s="2">
        <v>44428.964583333334</v>
      </c>
      <c r="J3309" s="2">
        <v>44604.452777777777</v>
      </c>
      <c r="K3309" t="s">
        <v>13</v>
      </c>
    </row>
    <row r="3310" spans="1:11" x14ac:dyDescent="0.45">
      <c r="A3310">
        <v>3309</v>
      </c>
      <c r="F3310">
        <v>300</v>
      </c>
      <c r="G3310">
        <v>300</v>
      </c>
      <c r="H3310">
        <v>0</v>
      </c>
      <c r="I3310" s="2">
        <v>44428.965277777781</v>
      </c>
      <c r="J3310" s="2">
        <v>44573.798611111109</v>
      </c>
      <c r="K3310" t="s">
        <v>13</v>
      </c>
    </row>
    <row r="3311" spans="1:11" x14ac:dyDescent="0.45">
      <c r="A3311">
        <v>3310</v>
      </c>
      <c r="B3311" s="1">
        <v>37755</v>
      </c>
      <c r="F3311">
        <v>6590</v>
      </c>
      <c r="G3311">
        <v>6590</v>
      </c>
      <c r="H3311">
        <v>0</v>
      </c>
      <c r="I3311" s="2">
        <v>44428.96597222222</v>
      </c>
      <c r="J3311" s="2">
        <v>44729.529166666667</v>
      </c>
      <c r="K3311" t="s">
        <v>105</v>
      </c>
    </row>
    <row r="3312" spans="1:11" x14ac:dyDescent="0.45">
      <c r="A3312">
        <v>3311</v>
      </c>
      <c r="F3312">
        <v>350</v>
      </c>
      <c r="G3312">
        <v>350</v>
      </c>
      <c r="H3312">
        <v>0</v>
      </c>
      <c r="I3312" s="2">
        <v>44429.013194444444</v>
      </c>
      <c r="J3312" s="2">
        <v>44621.699305555558</v>
      </c>
      <c r="K3312" t="s">
        <v>13</v>
      </c>
    </row>
    <row r="3313" spans="1:11" x14ac:dyDescent="0.45">
      <c r="A3313">
        <v>3312</v>
      </c>
      <c r="F3313">
        <v>1310</v>
      </c>
      <c r="G3313">
        <v>1810</v>
      </c>
      <c r="H3313">
        <v>500</v>
      </c>
      <c r="I3313" s="2">
        <v>44429.03125</v>
      </c>
      <c r="J3313" s="2">
        <v>44583.831944444442</v>
      </c>
      <c r="K3313" t="s">
        <v>105</v>
      </c>
    </row>
    <row r="3314" spans="1:11" x14ac:dyDescent="0.45">
      <c r="A3314">
        <v>3313</v>
      </c>
      <c r="F3314">
        <v>2050</v>
      </c>
      <c r="G3314">
        <v>2050</v>
      </c>
      <c r="H3314">
        <v>0</v>
      </c>
      <c r="I3314" s="2">
        <v>44429.407638888886</v>
      </c>
      <c r="J3314" s="2">
        <v>44583.568055555559</v>
      </c>
      <c r="K3314" t="s">
        <v>105</v>
      </c>
    </row>
    <row r="3315" spans="1:11" x14ac:dyDescent="0.45">
      <c r="A3315">
        <v>3314</v>
      </c>
      <c r="F3315">
        <v>1600</v>
      </c>
      <c r="G3315">
        <v>1600</v>
      </c>
      <c r="H3315">
        <v>0</v>
      </c>
      <c r="I3315" s="2">
        <v>44429.436111111114</v>
      </c>
      <c r="J3315" s="2">
        <v>44639.813888888886</v>
      </c>
      <c r="K3315" t="s">
        <v>13</v>
      </c>
    </row>
    <row r="3316" spans="1:11" x14ac:dyDescent="0.45">
      <c r="A3316">
        <v>3315</v>
      </c>
      <c r="F3316">
        <v>5540</v>
      </c>
      <c r="G3316">
        <v>5540</v>
      </c>
      <c r="H3316">
        <v>0</v>
      </c>
      <c r="I3316" s="2">
        <v>44429.4375</v>
      </c>
      <c r="J3316" s="2">
        <v>44670.803472222222</v>
      </c>
      <c r="K3316" t="s">
        <v>105</v>
      </c>
    </row>
    <row r="3317" spans="1:11" x14ac:dyDescent="0.45">
      <c r="A3317">
        <v>3316</v>
      </c>
      <c r="F3317">
        <v>750</v>
      </c>
      <c r="G3317">
        <v>750</v>
      </c>
      <c r="H3317">
        <v>0</v>
      </c>
      <c r="I3317" s="2">
        <v>44429.445138888892</v>
      </c>
      <c r="J3317" s="2">
        <v>44656.586805555555</v>
      </c>
      <c r="K3317" t="s">
        <v>105</v>
      </c>
    </row>
    <row r="3318" spans="1:11" x14ac:dyDescent="0.45">
      <c r="A3318">
        <v>3317</v>
      </c>
      <c r="F3318">
        <v>3280</v>
      </c>
      <c r="G3318">
        <v>3280</v>
      </c>
      <c r="H3318">
        <v>0</v>
      </c>
      <c r="I3318" s="2">
        <v>44429.448611111111</v>
      </c>
      <c r="J3318" s="2">
        <v>44621.901388888888</v>
      </c>
      <c r="K3318" t="s">
        <v>105</v>
      </c>
    </row>
    <row r="3319" spans="1:11" x14ac:dyDescent="0.45">
      <c r="A3319">
        <v>3318</v>
      </c>
      <c r="C3319" t="s">
        <v>595</v>
      </c>
      <c r="D3319" t="s">
        <v>257</v>
      </c>
      <c r="E3319">
        <v>20854</v>
      </c>
      <c r="F3319">
        <v>6380</v>
      </c>
      <c r="G3319">
        <v>6380</v>
      </c>
      <c r="H3319">
        <v>0</v>
      </c>
      <c r="I3319" s="2">
        <v>44429.464583333334</v>
      </c>
      <c r="J3319" s="2">
        <v>44692.612500000003</v>
      </c>
      <c r="K3319" t="s">
        <v>105</v>
      </c>
    </row>
    <row r="3320" spans="1:11" x14ac:dyDescent="0.45">
      <c r="A3320">
        <v>3319</v>
      </c>
      <c r="F3320">
        <v>1560</v>
      </c>
      <c r="G3320">
        <v>1560</v>
      </c>
      <c r="H3320">
        <v>0</v>
      </c>
      <c r="I3320" s="2">
        <v>44429.479166666664</v>
      </c>
      <c r="J3320" s="2">
        <v>44604.397222222222</v>
      </c>
      <c r="K3320" t="s">
        <v>13</v>
      </c>
    </row>
    <row r="3321" spans="1:11" x14ac:dyDescent="0.45">
      <c r="A3321">
        <v>3320</v>
      </c>
      <c r="F3321">
        <v>520</v>
      </c>
      <c r="G3321">
        <v>520</v>
      </c>
      <c r="H3321">
        <v>0</v>
      </c>
      <c r="I3321" s="2">
        <v>44429.484722222223</v>
      </c>
      <c r="J3321" s="2">
        <v>44736.879861111112</v>
      </c>
      <c r="K3321" t="s">
        <v>56</v>
      </c>
    </row>
    <row r="3322" spans="1:11" x14ac:dyDescent="0.45">
      <c r="A3322">
        <v>3321</v>
      </c>
      <c r="F3322">
        <v>1010</v>
      </c>
      <c r="G3322">
        <v>1010</v>
      </c>
      <c r="H3322">
        <v>0</v>
      </c>
      <c r="I3322" s="2">
        <v>44429.509027777778</v>
      </c>
      <c r="J3322" s="2">
        <v>44526.726388888892</v>
      </c>
      <c r="K3322" t="s">
        <v>13</v>
      </c>
    </row>
    <row r="3323" spans="1:11" x14ac:dyDescent="0.45">
      <c r="A3323">
        <v>3322</v>
      </c>
      <c r="F3323">
        <v>750</v>
      </c>
      <c r="G3323">
        <v>750</v>
      </c>
      <c r="H3323">
        <v>0</v>
      </c>
      <c r="I3323" s="2">
        <v>44429.515972222223</v>
      </c>
      <c r="J3323" s="2">
        <v>44573.759722222225</v>
      </c>
      <c r="K3323" t="s">
        <v>13</v>
      </c>
    </row>
    <row r="3324" spans="1:11" x14ac:dyDescent="0.45">
      <c r="A3324">
        <v>3323</v>
      </c>
      <c r="F3324">
        <v>2060</v>
      </c>
      <c r="G3324">
        <v>2060</v>
      </c>
      <c r="H3324">
        <v>0</v>
      </c>
      <c r="I3324" s="2">
        <v>44429.517361111109</v>
      </c>
      <c r="J3324" s="2">
        <v>44613.475694444445</v>
      </c>
      <c r="K3324" t="s">
        <v>105</v>
      </c>
    </row>
    <row r="3325" spans="1:11" x14ac:dyDescent="0.45">
      <c r="A3325">
        <v>3324</v>
      </c>
      <c r="F3325">
        <v>8170</v>
      </c>
      <c r="G3325">
        <v>8170</v>
      </c>
      <c r="H3325">
        <v>0</v>
      </c>
      <c r="I3325" s="2">
        <v>44429.525694444441</v>
      </c>
      <c r="J3325" s="2">
        <v>44685.806250000001</v>
      </c>
      <c r="K3325" t="s">
        <v>105</v>
      </c>
    </row>
    <row r="3326" spans="1:11" x14ac:dyDescent="0.45">
      <c r="A3326">
        <v>3325</v>
      </c>
      <c r="B3326" s="1">
        <v>37892</v>
      </c>
      <c r="F3326">
        <v>4400</v>
      </c>
      <c r="G3326">
        <v>4400</v>
      </c>
      <c r="H3326">
        <v>0</v>
      </c>
      <c r="I3326" s="2">
        <v>44429.529861111114</v>
      </c>
      <c r="J3326" s="2">
        <v>44617.84375</v>
      </c>
      <c r="K3326" t="s">
        <v>105</v>
      </c>
    </row>
    <row r="3327" spans="1:11" x14ac:dyDescent="0.45">
      <c r="A3327">
        <v>3326</v>
      </c>
      <c r="B3327" s="1">
        <v>37890</v>
      </c>
      <c r="F3327">
        <v>2930</v>
      </c>
      <c r="G3327">
        <v>4930</v>
      </c>
      <c r="H3327">
        <v>2000</v>
      </c>
      <c r="I3327" s="2">
        <v>44429.530555555553</v>
      </c>
      <c r="J3327" s="2">
        <v>44670.711111111108</v>
      </c>
      <c r="K3327" t="s">
        <v>105</v>
      </c>
    </row>
    <row r="3328" spans="1:11" x14ac:dyDescent="0.45">
      <c r="A3328">
        <v>3327</v>
      </c>
      <c r="B3328" s="1">
        <v>37658</v>
      </c>
      <c r="F3328">
        <v>3060</v>
      </c>
      <c r="G3328">
        <v>3060</v>
      </c>
      <c r="H3328">
        <v>0</v>
      </c>
      <c r="I3328" s="2">
        <v>44429.538888888892</v>
      </c>
      <c r="J3328" s="2">
        <v>44702.927083333336</v>
      </c>
      <c r="K3328" t="s">
        <v>13</v>
      </c>
    </row>
    <row r="3329" spans="1:11" x14ac:dyDescent="0.45">
      <c r="A3329">
        <v>3328</v>
      </c>
      <c r="F3329">
        <v>2700</v>
      </c>
      <c r="G3329">
        <v>2700</v>
      </c>
      <c r="H3329">
        <v>0</v>
      </c>
      <c r="I3329" s="2">
        <v>44429.542361111111</v>
      </c>
      <c r="J3329" s="2">
        <v>44651.794444444444</v>
      </c>
      <c r="K3329" t="s">
        <v>13</v>
      </c>
    </row>
    <row r="3330" spans="1:11" x14ac:dyDescent="0.45">
      <c r="A3330">
        <v>3329</v>
      </c>
      <c r="F3330">
        <v>6940</v>
      </c>
      <c r="G3330">
        <v>6940</v>
      </c>
      <c r="H3330">
        <v>0</v>
      </c>
      <c r="I3330" s="2">
        <v>44429.542361111111</v>
      </c>
      <c r="J3330" s="2">
        <v>44690.756249999999</v>
      </c>
      <c r="K3330" t="s">
        <v>105</v>
      </c>
    </row>
    <row r="3331" spans="1:11" x14ac:dyDescent="0.45">
      <c r="A3331">
        <v>3330</v>
      </c>
      <c r="F3331">
        <v>1885</v>
      </c>
      <c r="G3331">
        <v>1885</v>
      </c>
      <c r="H3331">
        <v>0</v>
      </c>
      <c r="I3331" s="2">
        <v>44429.547222222223</v>
      </c>
      <c r="J3331" s="2">
        <v>44669.902777777781</v>
      </c>
      <c r="K3331" t="s">
        <v>13</v>
      </c>
    </row>
    <row r="3332" spans="1:11" x14ac:dyDescent="0.45">
      <c r="A3332">
        <v>3331</v>
      </c>
      <c r="B3332" s="1">
        <v>37743</v>
      </c>
      <c r="F3332">
        <v>2435</v>
      </c>
      <c r="G3332">
        <v>2435</v>
      </c>
      <c r="H3332">
        <v>0</v>
      </c>
      <c r="I3332" s="2">
        <v>44429.547222222223</v>
      </c>
      <c r="J3332" s="2">
        <v>44683.418055555558</v>
      </c>
      <c r="K3332" t="s">
        <v>105</v>
      </c>
    </row>
    <row r="3333" spans="1:11" x14ac:dyDescent="0.45">
      <c r="A3333">
        <v>3332</v>
      </c>
      <c r="B3333" s="1">
        <v>37784</v>
      </c>
      <c r="F3333">
        <v>2235</v>
      </c>
      <c r="G3333">
        <v>2235</v>
      </c>
      <c r="H3333">
        <v>0</v>
      </c>
      <c r="I3333" s="2">
        <v>44429.54791666667</v>
      </c>
      <c r="J3333" s="2">
        <v>44684.861805555556</v>
      </c>
      <c r="K3333" t="s">
        <v>13</v>
      </c>
    </row>
    <row r="3334" spans="1:11" x14ac:dyDescent="0.45">
      <c r="A3334">
        <v>3333</v>
      </c>
      <c r="B3334" s="1">
        <v>37680</v>
      </c>
      <c r="F3334">
        <v>7525</v>
      </c>
      <c r="G3334">
        <v>7525</v>
      </c>
      <c r="H3334">
        <v>0</v>
      </c>
      <c r="I3334" s="2">
        <v>44429.55972222222</v>
      </c>
      <c r="J3334" s="2">
        <v>44688.469444444447</v>
      </c>
      <c r="K3334" t="s">
        <v>105</v>
      </c>
    </row>
    <row r="3335" spans="1:11" x14ac:dyDescent="0.45">
      <c r="A3335">
        <v>3334</v>
      </c>
      <c r="F3335">
        <v>300</v>
      </c>
      <c r="G3335">
        <v>300</v>
      </c>
      <c r="H3335">
        <v>0</v>
      </c>
      <c r="I3335" s="2">
        <v>44429.560416666667</v>
      </c>
      <c r="J3335" s="2">
        <v>44649.672222222223</v>
      </c>
      <c r="K3335" t="s">
        <v>13</v>
      </c>
    </row>
    <row r="3336" spans="1:11" x14ac:dyDescent="0.45">
      <c r="A3336">
        <v>3335</v>
      </c>
      <c r="F3336">
        <v>490</v>
      </c>
      <c r="G3336">
        <v>490</v>
      </c>
      <c r="H3336">
        <v>0</v>
      </c>
      <c r="I3336" s="2">
        <v>44429.561805555553</v>
      </c>
      <c r="J3336" s="2">
        <v>44708.625694444447</v>
      </c>
      <c r="K3336" t="s">
        <v>13</v>
      </c>
    </row>
    <row r="3337" spans="1:11" x14ac:dyDescent="0.45">
      <c r="A3337">
        <v>3336</v>
      </c>
      <c r="F3337">
        <v>810</v>
      </c>
      <c r="G3337">
        <v>810</v>
      </c>
      <c r="H3337">
        <v>0</v>
      </c>
      <c r="I3337" s="2">
        <v>44429.5625</v>
      </c>
      <c r="J3337" s="2">
        <v>44661.393750000003</v>
      </c>
      <c r="K3337" t="s">
        <v>13</v>
      </c>
    </row>
    <row r="3338" spans="1:11" x14ac:dyDescent="0.45">
      <c r="A3338">
        <v>3337</v>
      </c>
      <c r="F3338">
        <v>280</v>
      </c>
      <c r="G3338">
        <v>780</v>
      </c>
      <c r="H3338">
        <v>500</v>
      </c>
      <c r="I3338" s="2">
        <v>44429.563888888886</v>
      </c>
      <c r="J3338" s="2">
        <v>44678.136111111111</v>
      </c>
      <c r="K3338" t="s">
        <v>13</v>
      </c>
    </row>
    <row r="3339" spans="1:11" x14ac:dyDescent="0.45">
      <c r="A3339">
        <v>3338</v>
      </c>
      <c r="B3339" s="1">
        <v>37523</v>
      </c>
      <c r="F3339">
        <v>400</v>
      </c>
      <c r="G3339">
        <v>400</v>
      </c>
      <c r="H3339">
        <v>0</v>
      </c>
      <c r="I3339" s="2">
        <v>44429.564583333333</v>
      </c>
      <c r="J3339" s="2">
        <v>44637.422222222223</v>
      </c>
      <c r="K3339" t="s">
        <v>13</v>
      </c>
    </row>
    <row r="3340" spans="1:11" x14ac:dyDescent="0.45">
      <c r="A3340">
        <v>3339</v>
      </c>
      <c r="F3340">
        <v>1250</v>
      </c>
      <c r="G3340">
        <v>1250</v>
      </c>
      <c r="H3340">
        <v>0</v>
      </c>
      <c r="I3340" s="2">
        <v>44429.570833333331</v>
      </c>
      <c r="J3340" s="2">
        <v>44630.95</v>
      </c>
      <c r="K3340" t="s">
        <v>105</v>
      </c>
    </row>
    <row r="3341" spans="1:11" x14ac:dyDescent="0.45">
      <c r="A3341">
        <v>3340</v>
      </c>
      <c r="F3341">
        <v>2110</v>
      </c>
      <c r="G3341">
        <v>2110</v>
      </c>
      <c r="H3341">
        <v>0</v>
      </c>
      <c r="I3341" s="2">
        <v>44429.571527777778</v>
      </c>
      <c r="J3341" s="2">
        <v>44618.781944444447</v>
      </c>
      <c r="K3341" t="s">
        <v>13</v>
      </c>
    </row>
    <row r="3342" spans="1:11" x14ac:dyDescent="0.45">
      <c r="A3342">
        <v>3341</v>
      </c>
      <c r="F3342">
        <v>3850</v>
      </c>
      <c r="G3342">
        <v>3850</v>
      </c>
      <c r="H3342">
        <v>0</v>
      </c>
      <c r="I3342" s="2">
        <v>44429.572222222225</v>
      </c>
      <c r="J3342" s="2">
        <v>44688.594444444447</v>
      </c>
      <c r="K3342" t="s">
        <v>13</v>
      </c>
    </row>
    <row r="3343" spans="1:11" x14ac:dyDescent="0.45">
      <c r="A3343">
        <v>3342</v>
      </c>
      <c r="F3343">
        <v>850</v>
      </c>
      <c r="G3343">
        <v>850</v>
      </c>
      <c r="H3343">
        <v>0</v>
      </c>
      <c r="I3343" s="2">
        <v>44429.57708333333</v>
      </c>
      <c r="J3343" s="2">
        <v>44629.467361111114</v>
      </c>
      <c r="K3343" t="s">
        <v>13</v>
      </c>
    </row>
    <row r="3344" spans="1:11" x14ac:dyDescent="0.45">
      <c r="A3344">
        <v>3343</v>
      </c>
      <c r="F3344">
        <v>2470</v>
      </c>
      <c r="G3344">
        <v>2470</v>
      </c>
      <c r="H3344">
        <v>0</v>
      </c>
      <c r="I3344" s="2">
        <v>44429.578472222223</v>
      </c>
      <c r="J3344" s="2">
        <v>44707.837500000001</v>
      </c>
      <c r="K3344" t="s">
        <v>105</v>
      </c>
    </row>
    <row r="3345" spans="1:11" x14ac:dyDescent="0.45">
      <c r="A3345">
        <v>3344</v>
      </c>
      <c r="F3345">
        <v>230</v>
      </c>
      <c r="G3345">
        <v>730</v>
      </c>
      <c r="H3345">
        <v>500</v>
      </c>
      <c r="I3345" s="2">
        <v>44429.600694444445</v>
      </c>
      <c r="J3345" s="2">
        <v>44742.548611111109</v>
      </c>
      <c r="K3345" t="s">
        <v>13</v>
      </c>
    </row>
    <row r="3346" spans="1:11" x14ac:dyDescent="0.45">
      <c r="A3346">
        <v>3345</v>
      </c>
      <c r="B3346" s="1">
        <v>37558</v>
      </c>
      <c r="F3346">
        <v>3960</v>
      </c>
      <c r="G3346">
        <v>4460</v>
      </c>
      <c r="H3346">
        <v>500</v>
      </c>
      <c r="I3346" s="2">
        <v>44429.605555555558</v>
      </c>
      <c r="J3346" s="2">
        <v>44683.75</v>
      </c>
      <c r="K3346" t="s">
        <v>105</v>
      </c>
    </row>
    <row r="3347" spans="1:11" x14ac:dyDescent="0.45">
      <c r="A3347">
        <v>3346</v>
      </c>
      <c r="F3347">
        <v>10575</v>
      </c>
      <c r="G3347">
        <v>10575</v>
      </c>
      <c r="H3347">
        <v>0</v>
      </c>
      <c r="I3347" s="2">
        <v>44429.652777777781</v>
      </c>
      <c r="J3347" s="2">
        <v>44682.548611111109</v>
      </c>
      <c r="K3347" t="s">
        <v>105</v>
      </c>
    </row>
    <row r="3348" spans="1:11" x14ac:dyDescent="0.45">
      <c r="A3348">
        <v>3347</v>
      </c>
      <c r="F3348">
        <v>5830</v>
      </c>
      <c r="G3348">
        <v>5830</v>
      </c>
      <c r="H3348">
        <v>0</v>
      </c>
      <c r="I3348" s="2">
        <v>44429.657638888886</v>
      </c>
      <c r="J3348" s="2">
        <v>44693.548611111109</v>
      </c>
      <c r="K3348" t="s">
        <v>13</v>
      </c>
    </row>
    <row r="3349" spans="1:11" x14ac:dyDescent="0.45">
      <c r="A3349">
        <v>3348</v>
      </c>
      <c r="F3349">
        <v>1010</v>
      </c>
      <c r="G3349">
        <v>1010</v>
      </c>
      <c r="H3349">
        <v>0</v>
      </c>
      <c r="I3349" s="2">
        <v>44429.675000000003</v>
      </c>
      <c r="J3349" s="2">
        <v>44667.579861111109</v>
      </c>
      <c r="K3349" t="s">
        <v>105</v>
      </c>
    </row>
    <row r="3350" spans="1:11" x14ac:dyDescent="0.45">
      <c r="A3350">
        <v>3349</v>
      </c>
      <c r="B3350" s="1">
        <v>37560</v>
      </c>
      <c r="F3350">
        <v>1520</v>
      </c>
      <c r="G3350">
        <v>1520</v>
      </c>
      <c r="H3350">
        <v>0</v>
      </c>
      <c r="I3350" s="2">
        <v>44429.676388888889</v>
      </c>
      <c r="J3350" s="2">
        <v>44701.624305555553</v>
      </c>
      <c r="K3350" t="s">
        <v>13</v>
      </c>
    </row>
    <row r="3351" spans="1:11" x14ac:dyDescent="0.45">
      <c r="A3351">
        <v>3350</v>
      </c>
      <c r="B3351" s="1">
        <v>37688</v>
      </c>
      <c r="C3351" t="s">
        <v>20</v>
      </c>
      <c r="D3351" t="s">
        <v>38</v>
      </c>
      <c r="E3351">
        <v>27109</v>
      </c>
      <c r="F3351">
        <v>3560</v>
      </c>
      <c r="G3351">
        <v>3560</v>
      </c>
      <c r="H3351">
        <v>0</v>
      </c>
      <c r="I3351" s="2">
        <v>44429.679861111108</v>
      </c>
      <c r="J3351" s="2">
        <v>44669.509027777778</v>
      </c>
      <c r="K3351" t="s">
        <v>105</v>
      </c>
    </row>
    <row r="3352" spans="1:11" x14ac:dyDescent="0.45">
      <c r="A3352">
        <v>3351</v>
      </c>
      <c r="B3352" s="1">
        <v>37911</v>
      </c>
      <c r="F3352">
        <v>3435</v>
      </c>
      <c r="G3352">
        <v>3435</v>
      </c>
      <c r="H3352">
        <v>0</v>
      </c>
      <c r="I3352" s="2">
        <v>44429.68472222222</v>
      </c>
      <c r="J3352" s="2">
        <v>44684.542361111111</v>
      </c>
      <c r="K3352" t="s">
        <v>13</v>
      </c>
    </row>
    <row r="3353" spans="1:11" x14ac:dyDescent="0.45">
      <c r="A3353">
        <v>3352</v>
      </c>
      <c r="F3353">
        <v>2390</v>
      </c>
      <c r="G3353">
        <v>2390</v>
      </c>
      <c r="H3353">
        <v>0</v>
      </c>
      <c r="I3353" s="2">
        <v>44429.685416666667</v>
      </c>
      <c r="J3353" s="2">
        <v>44622.648611111108</v>
      </c>
      <c r="K3353" t="s">
        <v>105</v>
      </c>
    </row>
    <row r="3354" spans="1:11" x14ac:dyDescent="0.45">
      <c r="A3354">
        <v>3353</v>
      </c>
      <c r="F3354">
        <v>4370</v>
      </c>
      <c r="G3354">
        <v>4370</v>
      </c>
      <c r="H3354">
        <v>0</v>
      </c>
      <c r="I3354" s="2">
        <v>44429.694444444445</v>
      </c>
      <c r="J3354" s="2">
        <v>44659.837500000001</v>
      </c>
      <c r="K3354" t="s">
        <v>105</v>
      </c>
    </row>
    <row r="3355" spans="1:11" x14ac:dyDescent="0.45">
      <c r="A3355">
        <v>3354</v>
      </c>
      <c r="F3355">
        <v>700</v>
      </c>
      <c r="G3355">
        <v>700</v>
      </c>
      <c r="H3355">
        <v>0</v>
      </c>
      <c r="I3355" s="2">
        <v>44429.696527777778</v>
      </c>
      <c r="J3355" s="2">
        <v>44635.448611111111</v>
      </c>
      <c r="K3355" t="s">
        <v>13</v>
      </c>
    </row>
    <row r="3356" spans="1:11" x14ac:dyDescent="0.45">
      <c r="A3356">
        <v>3355</v>
      </c>
      <c r="F3356">
        <v>4860</v>
      </c>
      <c r="G3356">
        <v>4860</v>
      </c>
      <c r="H3356">
        <v>0</v>
      </c>
      <c r="I3356" s="2">
        <v>44429.711111111108</v>
      </c>
      <c r="J3356" s="2">
        <v>44661.40347222222</v>
      </c>
      <c r="K3356" t="s">
        <v>105</v>
      </c>
    </row>
    <row r="3357" spans="1:11" x14ac:dyDescent="0.45">
      <c r="A3357">
        <v>3356</v>
      </c>
      <c r="F3357">
        <v>1980</v>
      </c>
      <c r="G3357">
        <v>1980</v>
      </c>
      <c r="H3357">
        <v>0</v>
      </c>
      <c r="I3357" s="2">
        <v>44429.711805555555</v>
      </c>
      <c r="J3357" s="2">
        <v>44681.954861111109</v>
      </c>
      <c r="K3357" t="s">
        <v>105</v>
      </c>
    </row>
    <row r="3358" spans="1:11" x14ac:dyDescent="0.45">
      <c r="A3358">
        <v>3357</v>
      </c>
      <c r="B3358" s="1">
        <v>37669</v>
      </c>
      <c r="F3358">
        <v>2000</v>
      </c>
      <c r="G3358">
        <v>2000</v>
      </c>
      <c r="H3358">
        <v>0</v>
      </c>
      <c r="I3358" s="2">
        <v>44429.711805555555</v>
      </c>
      <c r="J3358" s="2">
        <v>44642.488888888889</v>
      </c>
      <c r="K3358" t="s">
        <v>105</v>
      </c>
    </row>
    <row r="3359" spans="1:11" x14ac:dyDescent="0.45">
      <c r="A3359">
        <v>3358</v>
      </c>
      <c r="F3359">
        <v>1160</v>
      </c>
      <c r="G3359">
        <v>1160</v>
      </c>
      <c r="H3359">
        <v>0</v>
      </c>
      <c r="I3359" s="2">
        <v>44429.711805555555</v>
      </c>
      <c r="J3359" s="2">
        <v>44673.861805555556</v>
      </c>
      <c r="K3359" t="s">
        <v>13</v>
      </c>
    </row>
    <row r="3360" spans="1:11" x14ac:dyDescent="0.45">
      <c r="A3360">
        <v>3359</v>
      </c>
      <c r="F3360">
        <v>1450</v>
      </c>
      <c r="G3360">
        <v>1450</v>
      </c>
      <c r="H3360">
        <v>0</v>
      </c>
      <c r="I3360" s="2">
        <v>44429.725694444445</v>
      </c>
      <c r="J3360" s="2">
        <v>44670.5</v>
      </c>
      <c r="K3360" t="s">
        <v>13</v>
      </c>
    </row>
    <row r="3361" spans="1:11" x14ac:dyDescent="0.45">
      <c r="A3361">
        <v>3360</v>
      </c>
      <c r="B3361" s="1">
        <v>37830</v>
      </c>
      <c r="F3361">
        <v>660</v>
      </c>
      <c r="G3361">
        <v>660</v>
      </c>
      <c r="H3361">
        <v>0</v>
      </c>
      <c r="I3361" s="2">
        <v>44429.736805555556</v>
      </c>
      <c r="J3361" s="2">
        <v>44670.730555555558</v>
      </c>
      <c r="K3361" t="s">
        <v>13</v>
      </c>
    </row>
    <row r="3362" spans="1:11" x14ac:dyDescent="0.45">
      <c r="A3362">
        <v>3361</v>
      </c>
      <c r="B3362" s="1">
        <v>37658</v>
      </c>
      <c r="C3362" t="s">
        <v>591</v>
      </c>
      <c r="D3362" t="s">
        <v>596</v>
      </c>
      <c r="E3362">
        <v>37204</v>
      </c>
      <c r="F3362">
        <v>5280</v>
      </c>
      <c r="G3362">
        <v>5280</v>
      </c>
      <c r="H3362">
        <v>0</v>
      </c>
      <c r="I3362" s="2">
        <v>44429.739583333336</v>
      </c>
      <c r="J3362" s="2">
        <v>44743.28402777778</v>
      </c>
      <c r="K3362" t="s">
        <v>105</v>
      </c>
    </row>
    <row r="3363" spans="1:11" x14ac:dyDescent="0.45">
      <c r="A3363">
        <v>3362</v>
      </c>
      <c r="F3363">
        <v>550</v>
      </c>
      <c r="G3363">
        <v>1050</v>
      </c>
      <c r="H3363">
        <v>500</v>
      </c>
      <c r="I3363" s="2">
        <v>44429.744444444441</v>
      </c>
      <c r="J3363" s="2">
        <v>44579.92083333333</v>
      </c>
      <c r="K3363" t="s">
        <v>105</v>
      </c>
    </row>
    <row r="3364" spans="1:11" x14ac:dyDescent="0.45">
      <c r="A3364">
        <v>3363</v>
      </c>
      <c r="F3364">
        <v>1630</v>
      </c>
      <c r="G3364">
        <v>1630</v>
      </c>
      <c r="H3364">
        <v>0</v>
      </c>
      <c r="I3364" s="2">
        <v>44429.745138888888</v>
      </c>
      <c r="J3364" s="2">
        <v>44617.782638888886</v>
      </c>
      <c r="K3364" t="s">
        <v>13</v>
      </c>
    </row>
    <row r="3365" spans="1:11" x14ac:dyDescent="0.45">
      <c r="A3365">
        <v>3364</v>
      </c>
      <c r="F3365">
        <v>610</v>
      </c>
      <c r="G3365">
        <v>1110</v>
      </c>
      <c r="H3365">
        <v>500</v>
      </c>
      <c r="I3365" s="2">
        <v>44429.745833333334</v>
      </c>
      <c r="J3365" s="2">
        <v>44659.511111111111</v>
      </c>
      <c r="K3365" t="s">
        <v>13</v>
      </c>
    </row>
    <row r="3366" spans="1:11" x14ac:dyDescent="0.45">
      <c r="A3366">
        <v>3365</v>
      </c>
      <c r="F3366">
        <v>2390</v>
      </c>
      <c r="G3366">
        <v>2390</v>
      </c>
      <c r="H3366">
        <v>0</v>
      </c>
      <c r="I3366" s="2">
        <v>44429.745833333334</v>
      </c>
      <c r="J3366" s="2">
        <v>44685.609027777777</v>
      </c>
      <c r="K3366" t="s">
        <v>105</v>
      </c>
    </row>
    <row r="3367" spans="1:11" x14ac:dyDescent="0.45">
      <c r="A3367">
        <v>3366</v>
      </c>
      <c r="F3367">
        <v>1180</v>
      </c>
      <c r="G3367">
        <v>1180</v>
      </c>
      <c r="H3367">
        <v>0</v>
      </c>
      <c r="I3367" s="2">
        <v>44429.745833333334</v>
      </c>
      <c r="J3367" s="2">
        <v>44671.977777777778</v>
      </c>
      <c r="K3367" t="s">
        <v>105</v>
      </c>
    </row>
    <row r="3368" spans="1:11" x14ac:dyDescent="0.45">
      <c r="A3368">
        <v>3367</v>
      </c>
      <c r="F3368">
        <v>310</v>
      </c>
      <c r="G3368">
        <v>310</v>
      </c>
      <c r="H3368">
        <v>0</v>
      </c>
      <c r="I3368" s="2">
        <v>44429.745833333334</v>
      </c>
      <c r="J3368" s="2">
        <v>44661.848611111112</v>
      </c>
      <c r="K3368" t="s">
        <v>13</v>
      </c>
    </row>
    <row r="3369" spans="1:11" x14ac:dyDescent="0.45">
      <c r="A3369">
        <v>3368</v>
      </c>
      <c r="F3369">
        <v>700</v>
      </c>
      <c r="G3369">
        <v>700</v>
      </c>
      <c r="H3369">
        <v>0</v>
      </c>
      <c r="I3369" s="2">
        <v>44429.74722222222</v>
      </c>
      <c r="J3369" s="2">
        <v>44647.002083333333</v>
      </c>
      <c r="K3369" t="s">
        <v>105</v>
      </c>
    </row>
    <row r="3370" spans="1:11" x14ac:dyDescent="0.45">
      <c r="A3370">
        <v>3369</v>
      </c>
      <c r="F3370">
        <v>1320</v>
      </c>
      <c r="G3370">
        <v>1320</v>
      </c>
      <c r="H3370">
        <v>0</v>
      </c>
      <c r="I3370" s="2">
        <v>44429.748611111114</v>
      </c>
      <c r="J3370" s="2">
        <v>44742.353472222225</v>
      </c>
      <c r="K3370" t="s">
        <v>13</v>
      </c>
    </row>
    <row r="3371" spans="1:11" x14ac:dyDescent="0.45">
      <c r="A3371">
        <v>3370</v>
      </c>
      <c r="F3371">
        <v>2800</v>
      </c>
      <c r="G3371">
        <v>2800</v>
      </c>
      <c r="H3371">
        <v>0</v>
      </c>
      <c r="I3371" s="2">
        <v>44429.749305555553</v>
      </c>
      <c r="J3371" s="2">
        <v>44666.701388888891</v>
      </c>
      <c r="K3371" t="s">
        <v>13</v>
      </c>
    </row>
    <row r="3372" spans="1:11" x14ac:dyDescent="0.45">
      <c r="A3372">
        <v>3371</v>
      </c>
      <c r="F3372">
        <v>2560</v>
      </c>
      <c r="G3372">
        <v>2560</v>
      </c>
      <c r="H3372">
        <v>0</v>
      </c>
      <c r="I3372" s="2">
        <v>44429.75</v>
      </c>
      <c r="J3372" s="2">
        <v>44628.504861111112</v>
      </c>
      <c r="K3372" t="s">
        <v>13</v>
      </c>
    </row>
    <row r="3373" spans="1:11" x14ac:dyDescent="0.45">
      <c r="A3373">
        <v>3372</v>
      </c>
      <c r="F3373">
        <v>3855</v>
      </c>
      <c r="G3373">
        <v>3855</v>
      </c>
      <c r="H3373">
        <v>0</v>
      </c>
      <c r="I3373" s="2">
        <v>44429.750694444447</v>
      </c>
      <c r="J3373" s="2">
        <v>44742.861111111109</v>
      </c>
      <c r="K3373" t="s">
        <v>105</v>
      </c>
    </row>
    <row r="3374" spans="1:11" x14ac:dyDescent="0.45">
      <c r="A3374">
        <v>3373</v>
      </c>
      <c r="B3374" s="1">
        <v>37571</v>
      </c>
      <c r="F3374">
        <v>9965</v>
      </c>
      <c r="G3374">
        <v>9965</v>
      </c>
      <c r="H3374">
        <v>0</v>
      </c>
      <c r="I3374" s="2">
        <v>44429.754861111112</v>
      </c>
      <c r="J3374" s="2">
        <v>44660.614583333336</v>
      </c>
      <c r="K3374" t="s">
        <v>582</v>
      </c>
    </row>
    <row r="3375" spans="1:11" x14ac:dyDescent="0.45">
      <c r="A3375">
        <v>3374</v>
      </c>
      <c r="B3375" s="1">
        <v>37629</v>
      </c>
      <c r="F3375">
        <v>1360</v>
      </c>
      <c r="G3375">
        <v>1360</v>
      </c>
      <c r="H3375">
        <v>0</v>
      </c>
      <c r="I3375" s="2">
        <v>44429.759722222225</v>
      </c>
      <c r="J3375" s="2">
        <v>44582.676388888889</v>
      </c>
      <c r="K3375" t="s">
        <v>105</v>
      </c>
    </row>
    <row r="3376" spans="1:11" x14ac:dyDescent="0.45">
      <c r="A3376">
        <v>3375</v>
      </c>
      <c r="F3376">
        <v>1910</v>
      </c>
      <c r="G3376">
        <v>1910</v>
      </c>
      <c r="H3376">
        <v>0</v>
      </c>
      <c r="I3376" s="2">
        <v>44429.759722222225</v>
      </c>
      <c r="J3376" s="2">
        <v>44690.752083333333</v>
      </c>
      <c r="K3376" t="s">
        <v>105</v>
      </c>
    </row>
    <row r="3377" spans="1:11" x14ac:dyDescent="0.45">
      <c r="A3377">
        <v>3376</v>
      </c>
      <c r="F3377">
        <v>1930</v>
      </c>
      <c r="G3377">
        <v>1930</v>
      </c>
      <c r="H3377">
        <v>0</v>
      </c>
      <c r="I3377" s="2">
        <v>44429.76458333333</v>
      </c>
      <c r="J3377" s="2">
        <v>44678.386805555558</v>
      </c>
      <c r="K3377" t="s">
        <v>13</v>
      </c>
    </row>
    <row r="3378" spans="1:11" x14ac:dyDescent="0.45">
      <c r="A3378">
        <v>3377</v>
      </c>
      <c r="B3378" s="1">
        <v>37855</v>
      </c>
      <c r="F3378">
        <v>1300</v>
      </c>
      <c r="G3378">
        <v>1300</v>
      </c>
      <c r="H3378">
        <v>0</v>
      </c>
      <c r="I3378" s="2">
        <v>44429.765277777777</v>
      </c>
      <c r="J3378" s="2">
        <v>44593.570138888892</v>
      </c>
      <c r="K3378" t="s">
        <v>13</v>
      </c>
    </row>
    <row r="3379" spans="1:11" x14ac:dyDescent="0.45">
      <c r="A3379">
        <v>3378</v>
      </c>
      <c r="B3379" s="1">
        <v>37812</v>
      </c>
      <c r="F3379">
        <v>8035</v>
      </c>
      <c r="G3379">
        <v>10035</v>
      </c>
      <c r="H3379">
        <v>2000</v>
      </c>
      <c r="I3379" s="2">
        <v>44429.765972222223</v>
      </c>
      <c r="J3379" s="2">
        <v>44687.495138888888</v>
      </c>
      <c r="K3379" t="s">
        <v>105</v>
      </c>
    </row>
    <row r="3380" spans="1:11" x14ac:dyDescent="0.45">
      <c r="A3380">
        <v>3379</v>
      </c>
      <c r="F3380">
        <v>400</v>
      </c>
      <c r="G3380">
        <v>400</v>
      </c>
      <c r="H3380">
        <v>0</v>
      </c>
      <c r="I3380" s="2">
        <v>44429.76666666667</v>
      </c>
      <c r="J3380" s="2">
        <v>44645.709027777775</v>
      </c>
      <c r="K3380" t="s">
        <v>13</v>
      </c>
    </row>
    <row r="3381" spans="1:11" x14ac:dyDescent="0.45">
      <c r="A3381">
        <v>3380</v>
      </c>
      <c r="F3381">
        <v>650</v>
      </c>
      <c r="G3381">
        <v>650</v>
      </c>
      <c r="H3381">
        <v>0</v>
      </c>
      <c r="I3381" s="2">
        <v>44429.768750000003</v>
      </c>
      <c r="J3381" s="2">
        <v>44618.804861111108</v>
      </c>
      <c r="K3381" t="s">
        <v>13</v>
      </c>
    </row>
    <row r="3382" spans="1:11" x14ac:dyDescent="0.45">
      <c r="A3382">
        <v>3381</v>
      </c>
      <c r="F3382">
        <v>1150</v>
      </c>
      <c r="G3382">
        <v>1150</v>
      </c>
      <c r="H3382">
        <v>0</v>
      </c>
      <c r="I3382" s="2">
        <v>44429.768750000003</v>
      </c>
      <c r="J3382" s="2">
        <v>44608.770833333336</v>
      </c>
      <c r="K3382" t="s">
        <v>13</v>
      </c>
    </row>
    <row r="3383" spans="1:11" x14ac:dyDescent="0.45">
      <c r="A3383">
        <v>3382</v>
      </c>
      <c r="F3383">
        <v>2000</v>
      </c>
      <c r="G3383">
        <v>3000</v>
      </c>
      <c r="H3383">
        <v>1000</v>
      </c>
      <c r="I3383" s="2">
        <v>44429.768750000003</v>
      </c>
      <c r="J3383" s="2">
        <v>44644.772222222222</v>
      </c>
      <c r="K3383" t="s">
        <v>13</v>
      </c>
    </row>
    <row r="3384" spans="1:11" x14ac:dyDescent="0.45">
      <c r="A3384">
        <v>3383</v>
      </c>
      <c r="F3384">
        <v>2410</v>
      </c>
      <c r="G3384">
        <v>2410</v>
      </c>
      <c r="H3384">
        <v>0</v>
      </c>
      <c r="I3384" s="2">
        <v>44429.769444444442</v>
      </c>
      <c r="J3384" s="2">
        <v>44666.871527777781</v>
      </c>
      <c r="K3384" t="s">
        <v>582</v>
      </c>
    </row>
    <row r="3385" spans="1:11" x14ac:dyDescent="0.45">
      <c r="A3385">
        <v>3384</v>
      </c>
      <c r="B3385" s="1">
        <v>37859</v>
      </c>
      <c r="F3385">
        <v>2350</v>
      </c>
      <c r="G3385">
        <v>2350</v>
      </c>
      <c r="H3385">
        <v>0</v>
      </c>
      <c r="I3385" s="2">
        <v>44429.770833333336</v>
      </c>
      <c r="J3385" s="2">
        <v>44681.390972222223</v>
      </c>
      <c r="K3385" t="s">
        <v>105</v>
      </c>
    </row>
    <row r="3386" spans="1:11" x14ac:dyDescent="0.45">
      <c r="A3386">
        <v>3385</v>
      </c>
      <c r="F3386">
        <v>950</v>
      </c>
      <c r="G3386">
        <v>950</v>
      </c>
      <c r="H3386">
        <v>0</v>
      </c>
      <c r="I3386" s="2">
        <v>44429.772222222222</v>
      </c>
      <c r="J3386" s="2">
        <v>44685.901388888888</v>
      </c>
      <c r="K3386" t="s">
        <v>13</v>
      </c>
    </row>
    <row r="3387" spans="1:11" x14ac:dyDescent="0.45">
      <c r="A3387">
        <v>3386</v>
      </c>
      <c r="F3387">
        <v>1800</v>
      </c>
      <c r="G3387">
        <v>1800</v>
      </c>
      <c r="H3387">
        <v>0</v>
      </c>
      <c r="I3387" s="2">
        <v>44429.772222222222</v>
      </c>
      <c r="J3387" s="2">
        <v>44645.79791666667</v>
      </c>
      <c r="K3387" t="s">
        <v>105</v>
      </c>
    </row>
    <row r="3388" spans="1:11" x14ac:dyDescent="0.45">
      <c r="A3388">
        <v>3387</v>
      </c>
      <c r="B3388" s="1">
        <v>37565</v>
      </c>
      <c r="F3388">
        <v>2610</v>
      </c>
      <c r="G3388">
        <v>2610</v>
      </c>
      <c r="H3388">
        <v>0</v>
      </c>
      <c r="I3388" s="2">
        <v>44429.772222222222</v>
      </c>
      <c r="J3388" s="2">
        <v>44622.904861111114</v>
      </c>
      <c r="K3388" t="s">
        <v>105</v>
      </c>
    </row>
    <row r="3389" spans="1:11" x14ac:dyDescent="0.45">
      <c r="A3389">
        <v>3388</v>
      </c>
      <c r="F3389">
        <v>1610</v>
      </c>
      <c r="G3389">
        <v>1610</v>
      </c>
      <c r="H3389">
        <v>0</v>
      </c>
      <c r="I3389" s="2">
        <v>44429.774305555555</v>
      </c>
      <c r="J3389" s="2">
        <v>44691.781944444447</v>
      </c>
      <c r="K3389" t="s">
        <v>105</v>
      </c>
    </row>
    <row r="3390" spans="1:11" x14ac:dyDescent="0.45">
      <c r="A3390">
        <v>3389</v>
      </c>
      <c r="B3390" s="1">
        <v>37802</v>
      </c>
      <c r="F3390">
        <v>1750</v>
      </c>
      <c r="G3390">
        <v>1750</v>
      </c>
      <c r="H3390">
        <v>0</v>
      </c>
      <c r="I3390" s="2">
        <v>44429.774305555555</v>
      </c>
      <c r="J3390" s="2">
        <v>44584.887499999997</v>
      </c>
      <c r="K3390" t="s">
        <v>105</v>
      </c>
    </row>
    <row r="3391" spans="1:11" x14ac:dyDescent="0.45">
      <c r="A3391">
        <v>3390</v>
      </c>
      <c r="B3391" s="1">
        <v>37596</v>
      </c>
      <c r="F3391">
        <v>4610</v>
      </c>
      <c r="G3391">
        <v>4610</v>
      </c>
      <c r="H3391">
        <v>0</v>
      </c>
      <c r="I3391" s="2">
        <v>44429.775694444441</v>
      </c>
      <c r="J3391" s="2">
        <v>44743.275694444441</v>
      </c>
      <c r="K3391" t="s">
        <v>13</v>
      </c>
    </row>
    <row r="3392" spans="1:11" x14ac:dyDescent="0.45">
      <c r="A3392">
        <v>3391</v>
      </c>
      <c r="B3392" s="1">
        <v>37734</v>
      </c>
      <c r="F3392">
        <v>2760</v>
      </c>
      <c r="G3392">
        <v>2760</v>
      </c>
      <c r="H3392">
        <v>0</v>
      </c>
      <c r="I3392" s="2">
        <v>44429.775694444441</v>
      </c>
      <c r="J3392" s="2">
        <v>44645.747916666667</v>
      </c>
      <c r="K3392" t="s">
        <v>105</v>
      </c>
    </row>
    <row r="3393" spans="1:11" x14ac:dyDescent="0.45">
      <c r="A3393">
        <v>3392</v>
      </c>
      <c r="F3393">
        <v>1430</v>
      </c>
      <c r="G3393">
        <v>1430</v>
      </c>
      <c r="H3393">
        <v>0</v>
      </c>
      <c r="I3393" s="2">
        <v>44429.777083333334</v>
      </c>
      <c r="J3393" s="2">
        <v>44688.765277777777</v>
      </c>
      <c r="K3393" t="s">
        <v>13</v>
      </c>
    </row>
    <row r="3394" spans="1:11" x14ac:dyDescent="0.45">
      <c r="A3394">
        <v>3393</v>
      </c>
      <c r="F3394">
        <v>450</v>
      </c>
      <c r="G3394">
        <v>450</v>
      </c>
      <c r="H3394">
        <v>0</v>
      </c>
      <c r="I3394" s="2">
        <v>44429.777777777781</v>
      </c>
      <c r="J3394" s="2">
        <v>44583.496527777781</v>
      </c>
      <c r="K3394" t="s">
        <v>13</v>
      </c>
    </row>
    <row r="3395" spans="1:11" x14ac:dyDescent="0.45">
      <c r="A3395">
        <v>3394</v>
      </c>
      <c r="F3395">
        <v>5835</v>
      </c>
      <c r="G3395">
        <v>5835</v>
      </c>
      <c r="H3395">
        <v>0</v>
      </c>
      <c r="I3395" s="2">
        <v>44429.779166666667</v>
      </c>
      <c r="J3395" s="2">
        <v>44721.444444444445</v>
      </c>
      <c r="K3395" t="s">
        <v>105</v>
      </c>
    </row>
    <row r="3396" spans="1:11" x14ac:dyDescent="0.45">
      <c r="A3396">
        <v>3395</v>
      </c>
      <c r="F3396">
        <v>2730</v>
      </c>
      <c r="G3396">
        <v>2730</v>
      </c>
      <c r="H3396">
        <v>0</v>
      </c>
      <c r="I3396" s="2">
        <v>44429.779166666667</v>
      </c>
      <c r="J3396" s="2">
        <v>44676.661805555559</v>
      </c>
      <c r="K3396" t="s">
        <v>13</v>
      </c>
    </row>
    <row r="3397" spans="1:11" x14ac:dyDescent="0.45">
      <c r="A3397">
        <v>3396</v>
      </c>
      <c r="B3397" s="1">
        <v>37791</v>
      </c>
      <c r="C3397" t="s">
        <v>597</v>
      </c>
      <c r="D3397" t="s">
        <v>95</v>
      </c>
      <c r="E3397">
        <v>6880</v>
      </c>
      <c r="F3397">
        <v>4155</v>
      </c>
      <c r="G3397">
        <v>4655</v>
      </c>
      <c r="H3397">
        <v>500</v>
      </c>
      <c r="I3397" s="2">
        <v>44429.779861111114</v>
      </c>
      <c r="J3397" s="2">
        <v>44691.696527777778</v>
      </c>
      <c r="K3397" t="s">
        <v>13</v>
      </c>
    </row>
    <row r="3398" spans="1:11" x14ac:dyDescent="0.45">
      <c r="A3398">
        <v>3397</v>
      </c>
      <c r="F3398">
        <v>1760</v>
      </c>
      <c r="G3398">
        <v>1760</v>
      </c>
      <c r="H3398">
        <v>0</v>
      </c>
      <c r="I3398" s="2">
        <v>44429.779861111114</v>
      </c>
      <c r="J3398" s="2">
        <v>44635.722916666666</v>
      </c>
      <c r="K3398" t="s">
        <v>13</v>
      </c>
    </row>
    <row r="3399" spans="1:11" x14ac:dyDescent="0.45">
      <c r="A3399">
        <v>3398</v>
      </c>
      <c r="F3399">
        <v>2470</v>
      </c>
      <c r="G3399">
        <v>3470</v>
      </c>
      <c r="H3399">
        <v>1000</v>
      </c>
      <c r="I3399" s="2">
        <v>44429.780555555553</v>
      </c>
      <c r="J3399" s="2">
        <v>44712.627083333333</v>
      </c>
      <c r="K3399" t="s">
        <v>105</v>
      </c>
    </row>
    <row r="3400" spans="1:11" x14ac:dyDescent="0.45">
      <c r="A3400">
        <v>3399</v>
      </c>
      <c r="F3400">
        <v>350</v>
      </c>
      <c r="G3400">
        <v>350</v>
      </c>
      <c r="H3400">
        <v>0</v>
      </c>
      <c r="I3400" s="2">
        <v>44429.780555555553</v>
      </c>
      <c r="J3400" s="2">
        <v>44614.418749999997</v>
      </c>
      <c r="K3400" t="s">
        <v>13</v>
      </c>
    </row>
    <row r="3401" spans="1:11" x14ac:dyDescent="0.45">
      <c r="A3401">
        <v>3400</v>
      </c>
      <c r="F3401">
        <v>1970</v>
      </c>
      <c r="G3401">
        <v>1970</v>
      </c>
      <c r="H3401">
        <v>0</v>
      </c>
      <c r="I3401" s="2">
        <v>44429.78125</v>
      </c>
      <c r="J3401" s="2">
        <v>44688.674305555556</v>
      </c>
      <c r="K3401" t="s">
        <v>105</v>
      </c>
    </row>
    <row r="3402" spans="1:11" x14ac:dyDescent="0.45">
      <c r="A3402">
        <v>3401</v>
      </c>
      <c r="F3402">
        <v>900</v>
      </c>
      <c r="G3402">
        <v>900</v>
      </c>
      <c r="H3402">
        <v>0</v>
      </c>
      <c r="I3402" s="2">
        <v>44429.78125</v>
      </c>
      <c r="J3402" s="2">
        <v>44619.666666666664</v>
      </c>
      <c r="K3402" t="s">
        <v>13</v>
      </c>
    </row>
    <row r="3403" spans="1:11" x14ac:dyDescent="0.45">
      <c r="A3403">
        <v>3402</v>
      </c>
      <c r="F3403">
        <v>5780</v>
      </c>
      <c r="G3403">
        <v>5780</v>
      </c>
      <c r="H3403">
        <v>0</v>
      </c>
      <c r="I3403" s="2">
        <v>44429.78125</v>
      </c>
      <c r="J3403" s="2">
        <v>44709.451388888891</v>
      </c>
      <c r="K3403" t="s">
        <v>105</v>
      </c>
    </row>
    <row r="3404" spans="1:11" x14ac:dyDescent="0.45">
      <c r="A3404">
        <v>3403</v>
      </c>
      <c r="B3404" s="1">
        <v>37583</v>
      </c>
      <c r="F3404">
        <v>6130</v>
      </c>
      <c r="G3404">
        <v>6630</v>
      </c>
      <c r="H3404">
        <v>500</v>
      </c>
      <c r="I3404" s="2">
        <v>44429.78125</v>
      </c>
      <c r="J3404" s="2">
        <v>44683.754166666666</v>
      </c>
      <c r="K3404" t="s">
        <v>105</v>
      </c>
    </row>
    <row r="3405" spans="1:11" x14ac:dyDescent="0.45">
      <c r="A3405">
        <v>3404</v>
      </c>
      <c r="B3405" s="1">
        <v>37284</v>
      </c>
      <c r="C3405" t="s">
        <v>597</v>
      </c>
      <c r="D3405" t="s">
        <v>598</v>
      </c>
      <c r="E3405">
        <v>6880</v>
      </c>
      <c r="F3405">
        <v>4895</v>
      </c>
      <c r="G3405">
        <v>5395</v>
      </c>
      <c r="H3405">
        <v>500</v>
      </c>
      <c r="I3405" s="2">
        <v>44429.78125</v>
      </c>
      <c r="J3405" s="2">
        <v>44692.015277777777</v>
      </c>
      <c r="K3405" t="s">
        <v>105</v>
      </c>
    </row>
    <row r="3406" spans="1:11" x14ac:dyDescent="0.45">
      <c r="A3406">
        <v>3405</v>
      </c>
      <c r="F3406">
        <v>470</v>
      </c>
      <c r="G3406">
        <v>970</v>
      </c>
      <c r="H3406">
        <v>500</v>
      </c>
      <c r="I3406" s="2">
        <v>44429.781944444447</v>
      </c>
      <c r="J3406" s="2">
        <v>44581.724305555559</v>
      </c>
      <c r="K3406" t="s">
        <v>13</v>
      </c>
    </row>
    <row r="3407" spans="1:11" x14ac:dyDescent="0.45">
      <c r="A3407">
        <v>3406</v>
      </c>
      <c r="F3407">
        <v>350</v>
      </c>
      <c r="G3407">
        <v>350</v>
      </c>
      <c r="H3407">
        <v>0</v>
      </c>
      <c r="I3407" s="2">
        <v>44429.781944444447</v>
      </c>
      <c r="J3407" s="2">
        <v>44593.660416666666</v>
      </c>
      <c r="K3407" t="s">
        <v>13</v>
      </c>
    </row>
    <row r="3408" spans="1:11" x14ac:dyDescent="0.45">
      <c r="A3408">
        <v>3407</v>
      </c>
      <c r="F3408">
        <v>1100</v>
      </c>
      <c r="G3408">
        <v>1100</v>
      </c>
      <c r="H3408">
        <v>0</v>
      </c>
      <c r="I3408" s="2">
        <v>44429.782638888886</v>
      </c>
      <c r="J3408" s="2">
        <v>44642.447916666664</v>
      </c>
      <c r="K3408" t="s">
        <v>105</v>
      </c>
    </row>
    <row r="3409" spans="1:11" x14ac:dyDescent="0.45">
      <c r="A3409">
        <v>3408</v>
      </c>
      <c r="F3409">
        <v>860</v>
      </c>
      <c r="G3409">
        <v>860</v>
      </c>
      <c r="H3409">
        <v>0</v>
      </c>
      <c r="I3409" s="2">
        <v>44429.782638888886</v>
      </c>
      <c r="J3409" s="2">
        <v>44665.460416666669</v>
      </c>
      <c r="K3409" t="s">
        <v>13</v>
      </c>
    </row>
    <row r="3410" spans="1:11" x14ac:dyDescent="0.45">
      <c r="A3410">
        <v>3409</v>
      </c>
      <c r="F3410">
        <v>2150</v>
      </c>
      <c r="G3410">
        <v>2150</v>
      </c>
      <c r="H3410">
        <v>0</v>
      </c>
      <c r="I3410" s="2">
        <v>44429.783333333333</v>
      </c>
      <c r="J3410" s="2">
        <v>44652.612500000003</v>
      </c>
      <c r="K3410" t="s">
        <v>583</v>
      </c>
    </row>
    <row r="3411" spans="1:11" x14ac:dyDescent="0.45">
      <c r="A3411">
        <v>3410</v>
      </c>
      <c r="F3411">
        <v>510</v>
      </c>
      <c r="G3411">
        <v>510</v>
      </c>
      <c r="H3411">
        <v>0</v>
      </c>
      <c r="I3411" s="2">
        <v>44429.783333333333</v>
      </c>
      <c r="J3411" s="2">
        <v>44595.504861111112</v>
      </c>
      <c r="K3411" t="s">
        <v>13</v>
      </c>
    </row>
    <row r="3412" spans="1:11" x14ac:dyDescent="0.45">
      <c r="A3412">
        <v>3411</v>
      </c>
      <c r="F3412">
        <v>1270</v>
      </c>
      <c r="G3412">
        <v>1770</v>
      </c>
      <c r="H3412">
        <v>500</v>
      </c>
      <c r="I3412" s="2">
        <v>44429.78402777778</v>
      </c>
      <c r="J3412" s="2">
        <v>44644.772916666669</v>
      </c>
      <c r="K3412" t="s">
        <v>105</v>
      </c>
    </row>
    <row r="3413" spans="1:11" x14ac:dyDescent="0.45">
      <c r="A3413">
        <v>3412</v>
      </c>
      <c r="F3413">
        <v>960</v>
      </c>
      <c r="G3413">
        <v>1460</v>
      </c>
      <c r="H3413">
        <v>500</v>
      </c>
      <c r="I3413" s="2">
        <v>44429.78402777778</v>
      </c>
      <c r="J3413" s="2">
        <v>44677.813888888886</v>
      </c>
      <c r="K3413" t="s">
        <v>13</v>
      </c>
    </row>
    <row r="3414" spans="1:11" x14ac:dyDescent="0.45">
      <c r="A3414">
        <v>3413</v>
      </c>
      <c r="F3414">
        <v>600</v>
      </c>
      <c r="G3414">
        <v>600</v>
      </c>
      <c r="H3414">
        <v>0</v>
      </c>
      <c r="I3414" s="2">
        <v>44429.784722222219</v>
      </c>
      <c r="J3414" s="2">
        <v>44626.744444444441</v>
      </c>
      <c r="K3414" t="s">
        <v>105</v>
      </c>
    </row>
    <row r="3415" spans="1:11" x14ac:dyDescent="0.45">
      <c r="A3415">
        <v>3414</v>
      </c>
      <c r="F3415">
        <v>1860</v>
      </c>
      <c r="G3415">
        <v>1860</v>
      </c>
      <c r="H3415">
        <v>0</v>
      </c>
      <c r="I3415" s="2">
        <v>44429.784722222219</v>
      </c>
      <c r="J3415" s="2">
        <v>44742.770833333336</v>
      </c>
      <c r="K3415" t="s">
        <v>13</v>
      </c>
    </row>
    <row r="3416" spans="1:11" x14ac:dyDescent="0.45">
      <c r="A3416">
        <v>3415</v>
      </c>
      <c r="F3416">
        <v>600</v>
      </c>
      <c r="G3416">
        <v>600</v>
      </c>
      <c r="H3416">
        <v>0</v>
      </c>
      <c r="I3416" s="2">
        <v>44429.784722222219</v>
      </c>
      <c r="J3416" s="2">
        <v>44582.790277777778</v>
      </c>
      <c r="K3416" t="s">
        <v>105</v>
      </c>
    </row>
    <row r="3417" spans="1:11" x14ac:dyDescent="0.45">
      <c r="A3417">
        <v>3416</v>
      </c>
      <c r="F3417">
        <v>800</v>
      </c>
      <c r="G3417">
        <v>800</v>
      </c>
      <c r="H3417">
        <v>0</v>
      </c>
      <c r="I3417" s="2">
        <v>44429.784722222219</v>
      </c>
      <c r="J3417" s="2">
        <v>44513.45208333333</v>
      </c>
      <c r="K3417" t="s">
        <v>13</v>
      </c>
    </row>
    <row r="3418" spans="1:11" x14ac:dyDescent="0.45">
      <c r="A3418">
        <v>3417</v>
      </c>
      <c r="B3418" s="1">
        <v>37741</v>
      </c>
      <c r="F3418">
        <v>4410</v>
      </c>
      <c r="G3418">
        <v>4410</v>
      </c>
      <c r="H3418">
        <v>0</v>
      </c>
      <c r="I3418" s="2">
        <v>44429.785416666666</v>
      </c>
      <c r="J3418" s="2">
        <v>44666.865972222222</v>
      </c>
      <c r="K3418" t="s">
        <v>105</v>
      </c>
    </row>
    <row r="3419" spans="1:11" x14ac:dyDescent="0.45">
      <c r="A3419">
        <v>3418</v>
      </c>
      <c r="F3419">
        <v>7905</v>
      </c>
      <c r="G3419">
        <v>7905</v>
      </c>
      <c r="H3419">
        <v>0</v>
      </c>
      <c r="I3419" s="2">
        <v>44429.785416666666</v>
      </c>
      <c r="J3419" s="2">
        <v>44684.87222222222</v>
      </c>
      <c r="K3419" t="s">
        <v>105</v>
      </c>
    </row>
    <row r="3420" spans="1:11" x14ac:dyDescent="0.45">
      <c r="A3420">
        <v>3419</v>
      </c>
      <c r="F3420">
        <v>1820</v>
      </c>
      <c r="G3420">
        <v>1820</v>
      </c>
      <c r="H3420">
        <v>0</v>
      </c>
      <c r="I3420" s="2">
        <v>44429.788888888892</v>
      </c>
      <c r="J3420" s="2">
        <v>44631.976388888892</v>
      </c>
      <c r="K3420" t="s">
        <v>105</v>
      </c>
    </row>
    <row r="3421" spans="1:11" x14ac:dyDescent="0.45">
      <c r="A3421">
        <v>3420</v>
      </c>
      <c r="F3421">
        <v>2770</v>
      </c>
      <c r="G3421">
        <v>2770</v>
      </c>
      <c r="H3421">
        <v>0</v>
      </c>
      <c r="I3421" s="2">
        <v>44429.790277777778</v>
      </c>
      <c r="J3421" s="2">
        <v>44737.081250000003</v>
      </c>
      <c r="K3421" t="s">
        <v>13</v>
      </c>
    </row>
    <row r="3422" spans="1:11" x14ac:dyDescent="0.45">
      <c r="A3422">
        <v>3421</v>
      </c>
      <c r="B3422" s="1">
        <v>37564</v>
      </c>
      <c r="F3422">
        <v>8110</v>
      </c>
      <c r="G3422">
        <v>8110</v>
      </c>
      <c r="H3422">
        <v>0</v>
      </c>
      <c r="I3422" s="2">
        <v>44429.790972222225</v>
      </c>
      <c r="J3422" s="2">
        <v>44742.673611111109</v>
      </c>
      <c r="K3422" t="s">
        <v>105</v>
      </c>
    </row>
    <row r="3423" spans="1:11" x14ac:dyDescent="0.45">
      <c r="A3423">
        <v>3422</v>
      </c>
      <c r="B3423" s="1">
        <v>37604</v>
      </c>
      <c r="F3423">
        <v>12325</v>
      </c>
      <c r="G3423">
        <v>13325</v>
      </c>
      <c r="H3423">
        <v>1000</v>
      </c>
      <c r="I3423" s="2">
        <v>44429.791666666664</v>
      </c>
      <c r="J3423" s="2">
        <v>44670.668055555558</v>
      </c>
      <c r="K3423" t="s">
        <v>105</v>
      </c>
    </row>
    <row r="3424" spans="1:11" x14ac:dyDescent="0.45">
      <c r="A3424">
        <v>3423</v>
      </c>
      <c r="B3424" s="1">
        <v>37769</v>
      </c>
      <c r="F3424">
        <v>6670</v>
      </c>
      <c r="G3424">
        <v>6670</v>
      </c>
      <c r="H3424">
        <v>0</v>
      </c>
      <c r="I3424" s="2">
        <v>44429.791666666664</v>
      </c>
      <c r="J3424" s="2">
        <v>44653.765277777777</v>
      </c>
      <c r="K3424" t="s">
        <v>105</v>
      </c>
    </row>
    <row r="3425" spans="1:11" x14ac:dyDescent="0.45">
      <c r="A3425">
        <v>3424</v>
      </c>
      <c r="F3425">
        <v>960</v>
      </c>
      <c r="G3425">
        <v>960</v>
      </c>
      <c r="H3425">
        <v>0</v>
      </c>
      <c r="I3425" s="2">
        <v>44429.793749999997</v>
      </c>
      <c r="J3425" s="2">
        <v>44659.384722222225</v>
      </c>
      <c r="K3425" t="s">
        <v>13</v>
      </c>
    </row>
    <row r="3426" spans="1:11" x14ac:dyDescent="0.45">
      <c r="A3426">
        <v>3425</v>
      </c>
      <c r="F3426">
        <v>1080</v>
      </c>
      <c r="G3426">
        <v>1580</v>
      </c>
      <c r="H3426">
        <v>500</v>
      </c>
      <c r="I3426" s="2">
        <v>44429.794444444444</v>
      </c>
      <c r="J3426" s="2">
        <v>44617.932638888888</v>
      </c>
      <c r="K3426" t="s">
        <v>105</v>
      </c>
    </row>
    <row r="3427" spans="1:11" x14ac:dyDescent="0.45">
      <c r="A3427">
        <v>3426</v>
      </c>
      <c r="F3427">
        <v>760</v>
      </c>
      <c r="G3427">
        <v>760</v>
      </c>
      <c r="H3427">
        <v>0</v>
      </c>
      <c r="I3427" s="2">
        <v>44429.794444444444</v>
      </c>
      <c r="J3427" s="2">
        <v>44499.618055555555</v>
      </c>
      <c r="K3427" t="s">
        <v>13</v>
      </c>
    </row>
    <row r="3428" spans="1:11" x14ac:dyDescent="0.45">
      <c r="A3428">
        <v>3427</v>
      </c>
      <c r="F3428">
        <v>610</v>
      </c>
      <c r="G3428">
        <v>1110</v>
      </c>
      <c r="H3428">
        <v>500</v>
      </c>
      <c r="I3428" s="2">
        <v>44429.794444444444</v>
      </c>
      <c r="J3428" s="2">
        <v>44610.580555555556</v>
      </c>
      <c r="K3428" t="s">
        <v>105</v>
      </c>
    </row>
    <row r="3429" spans="1:11" x14ac:dyDescent="0.45">
      <c r="A3429">
        <v>3428</v>
      </c>
      <c r="F3429">
        <v>710</v>
      </c>
      <c r="G3429">
        <v>710</v>
      </c>
      <c r="H3429">
        <v>0</v>
      </c>
      <c r="I3429" s="2">
        <v>44429.795138888891</v>
      </c>
      <c r="J3429" s="2">
        <v>44661.933333333334</v>
      </c>
      <c r="K3429" t="s">
        <v>13</v>
      </c>
    </row>
    <row r="3430" spans="1:11" x14ac:dyDescent="0.45">
      <c r="A3430">
        <v>3429</v>
      </c>
      <c r="F3430">
        <v>1010</v>
      </c>
      <c r="G3430">
        <v>1010</v>
      </c>
      <c r="H3430">
        <v>0</v>
      </c>
      <c r="I3430" s="2">
        <v>44429.795138888891</v>
      </c>
      <c r="J3430" s="2">
        <v>44730.65902777778</v>
      </c>
      <c r="K3430" t="s">
        <v>105</v>
      </c>
    </row>
    <row r="3431" spans="1:11" x14ac:dyDescent="0.45">
      <c r="A3431">
        <v>3430</v>
      </c>
      <c r="F3431">
        <v>330</v>
      </c>
      <c r="G3431">
        <v>330</v>
      </c>
      <c r="H3431">
        <v>0</v>
      </c>
      <c r="I3431" s="2">
        <v>44429.796527777777</v>
      </c>
      <c r="J3431" s="2">
        <v>44703.794444444444</v>
      </c>
      <c r="K3431" t="s">
        <v>13</v>
      </c>
    </row>
    <row r="3432" spans="1:11" x14ac:dyDescent="0.45">
      <c r="A3432">
        <v>3431</v>
      </c>
      <c r="B3432" s="1">
        <v>37664</v>
      </c>
      <c r="F3432">
        <v>2800</v>
      </c>
      <c r="G3432">
        <v>2800</v>
      </c>
      <c r="H3432">
        <v>0</v>
      </c>
      <c r="I3432" s="2">
        <v>44429.798611111109</v>
      </c>
      <c r="J3432" s="2">
        <v>44699.765277777777</v>
      </c>
      <c r="K3432" t="s">
        <v>105</v>
      </c>
    </row>
    <row r="3433" spans="1:11" x14ac:dyDescent="0.45">
      <c r="A3433">
        <v>3432</v>
      </c>
      <c r="F3433">
        <v>1060</v>
      </c>
      <c r="G3433">
        <v>1060</v>
      </c>
      <c r="H3433">
        <v>0</v>
      </c>
      <c r="I3433" s="2">
        <v>44429.802083333336</v>
      </c>
      <c r="J3433" s="2">
        <v>44574.579861111109</v>
      </c>
      <c r="K3433" t="s">
        <v>13</v>
      </c>
    </row>
    <row r="3434" spans="1:11" x14ac:dyDescent="0.45">
      <c r="A3434">
        <v>3433</v>
      </c>
      <c r="B3434" s="1">
        <v>37582</v>
      </c>
      <c r="F3434">
        <v>1380</v>
      </c>
      <c r="G3434">
        <v>1380</v>
      </c>
      <c r="H3434">
        <v>0</v>
      </c>
      <c r="I3434" s="2">
        <v>44429.802083333336</v>
      </c>
      <c r="J3434" s="2">
        <v>44618.578472222223</v>
      </c>
      <c r="K3434" t="s">
        <v>13</v>
      </c>
    </row>
    <row r="3435" spans="1:11" x14ac:dyDescent="0.45">
      <c r="A3435">
        <v>3434</v>
      </c>
      <c r="B3435" s="1">
        <v>37718</v>
      </c>
      <c r="C3435" t="s">
        <v>599</v>
      </c>
      <c r="D3435" t="s">
        <v>297</v>
      </c>
      <c r="E3435">
        <v>13078</v>
      </c>
      <c r="F3435">
        <v>1200</v>
      </c>
      <c r="G3435">
        <v>1200</v>
      </c>
      <c r="H3435">
        <v>0</v>
      </c>
      <c r="I3435" s="2">
        <v>44429.804861111108</v>
      </c>
      <c r="J3435" s="2">
        <v>44614.412499999999</v>
      </c>
      <c r="K3435" t="s">
        <v>105</v>
      </c>
    </row>
    <row r="3436" spans="1:11" x14ac:dyDescent="0.45">
      <c r="A3436">
        <v>3435</v>
      </c>
      <c r="F3436">
        <v>450</v>
      </c>
      <c r="G3436">
        <v>450</v>
      </c>
      <c r="H3436">
        <v>0</v>
      </c>
      <c r="I3436" s="2">
        <v>44429.804861111108</v>
      </c>
      <c r="J3436" s="2">
        <v>44573.795138888891</v>
      </c>
      <c r="K3436" t="s">
        <v>13</v>
      </c>
    </row>
    <row r="3437" spans="1:11" x14ac:dyDescent="0.45">
      <c r="A3437">
        <v>3436</v>
      </c>
      <c r="F3437">
        <v>900</v>
      </c>
      <c r="G3437">
        <v>900</v>
      </c>
      <c r="H3437">
        <v>0</v>
      </c>
      <c r="I3437" s="2">
        <v>44429.805555555555</v>
      </c>
      <c r="J3437" s="2">
        <v>44616.850694444445</v>
      </c>
      <c r="K3437" t="s">
        <v>105</v>
      </c>
    </row>
    <row r="3438" spans="1:11" x14ac:dyDescent="0.45">
      <c r="A3438">
        <v>3437</v>
      </c>
      <c r="F3438">
        <v>1615</v>
      </c>
      <c r="G3438">
        <v>1615</v>
      </c>
      <c r="H3438">
        <v>0</v>
      </c>
      <c r="I3438" s="2">
        <v>44429.806944444441</v>
      </c>
      <c r="J3438" s="2">
        <v>44706.722222222219</v>
      </c>
      <c r="K3438" t="s">
        <v>13</v>
      </c>
    </row>
    <row r="3439" spans="1:11" x14ac:dyDescent="0.45">
      <c r="A3439">
        <v>3438</v>
      </c>
      <c r="F3439">
        <v>1490</v>
      </c>
      <c r="G3439">
        <v>1490</v>
      </c>
      <c r="H3439">
        <v>0</v>
      </c>
      <c r="I3439" s="2">
        <v>44429.806944444441</v>
      </c>
      <c r="J3439" s="2">
        <v>44660.57708333333</v>
      </c>
      <c r="K3439" t="s">
        <v>13</v>
      </c>
    </row>
    <row r="3440" spans="1:11" x14ac:dyDescent="0.45">
      <c r="A3440">
        <v>3439</v>
      </c>
      <c r="B3440" s="1">
        <v>37769</v>
      </c>
      <c r="F3440">
        <v>1210</v>
      </c>
      <c r="G3440">
        <v>1210</v>
      </c>
      <c r="H3440">
        <v>0</v>
      </c>
      <c r="I3440" s="2">
        <v>44429.806944444441</v>
      </c>
      <c r="J3440" s="2">
        <v>44615.926388888889</v>
      </c>
      <c r="K3440" t="s">
        <v>105</v>
      </c>
    </row>
    <row r="3441" spans="1:11" x14ac:dyDescent="0.45">
      <c r="A3441">
        <v>3440</v>
      </c>
      <c r="F3441">
        <v>975</v>
      </c>
      <c r="G3441">
        <v>2975</v>
      </c>
      <c r="H3441">
        <v>2000</v>
      </c>
      <c r="I3441" s="2">
        <v>44429.807638888888</v>
      </c>
      <c r="J3441" s="2">
        <v>44728.541666666664</v>
      </c>
      <c r="K3441" t="s">
        <v>13</v>
      </c>
    </row>
    <row r="3442" spans="1:11" x14ac:dyDescent="0.45">
      <c r="A3442">
        <v>3441</v>
      </c>
      <c r="F3442">
        <v>4860</v>
      </c>
      <c r="G3442">
        <v>4860</v>
      </c>
      <c r="H3442">
        <v>0</v>
      </c>
      <c r="I3442" s="2">
        <v>44429.807638888888</v>
      </c>
      <c r="J3442" s="2">
        <v>44534.861805555556</v>
      </c>
      <c r="K3442" t="s">
        <v>13</v>
      </c>
    </row>
    <row r="3443" spans="1:11" x14ac:dyDescent="0.45">
      <c r="A3443">
        <v>3442</v>
      </c>
      <c r="F3443">
        <v>4290</v>
      </c>
      <c r="G3443">
        <v>4790</v>
      </c>
      <c r="H3443">
        <v>500</v>
      </c>
      <c r="I3443" s="2">
        <v>44429.808333333334</v>
      </c>
      <c r="J3443" s="2">
        <v>44608.477083333331</v>
      </c>
      <c r="K3443" t="s">
        <v>13</v>
      </c>
    </row>
    <row r="3444" spans="1:11" x14ac:dyDescent="0.45">
      <c r="A3444">
        <v>3443</v>
      </c>
      <c r="F3444">
        <v>4330</v>
      </c>
      <c r="G3444">
        <v>4330</v>
      </c>
      <c r="H3444">
        <v>0</v>
      </c>
      <c r="I3444" s="2">
        <v>44429.808333333334</v>
      </c>
      <c r="J3444" s="2">
        <v>44639.654166666667</v>
      </c>
      <c r="K3444" t="s">
        <v>105</v>
      </c>
    </row>
    <row r="3445" spans="1:11" x14ac:dyDescent="0.45">
      <c r="A3445">
        <v>3444</v>
      </c>
      <c r="F3445">
        <v>610</v>
      </c>
      <c r="G3445">
        <v>610</v>
      </c>
      <c r="H3445">
        <v>0</v>
      </c>
      <c r="I3445" s="2">
        <v>44429.808333333334</v>
      </c>
      <c r="J3445" s="2">
        <v>44627.75</v>
      </c>
      <c r="K3445" t="s">
        <v>13</v>
      </c>
    </row>
    <row r="3446" spans="1:11" x14ac:dyDescent="0.45">
      <c r="A3446">
        <v>3445</v>
      </c>
      <c r="B3446" s="1">
        <v>37440</v>
      </c>
      <c r="F3446">
        <v>960</v>
      </c>
      <c r="G3446">
        <v>1460</v>
      </c>
      <c r="H3446">
        <v>500</v>
      </c>
      <c r="I3446" s="2">
        <v>44429.809027777781</v>
      </c>
      <c r="J3446" s="2">
        <v>44697.758333333331</v>
      </c>
      <c r="K3446" t="s">
        <v>13</v>
      </c>
    </row>
    <row r="3447" spans="1:11" x14ac:dyDescent="0.45">
      <c r="A3447">
        <v>3446</v>
      </c>
      <c r="F3447">
        <v>550</v>
      </c>
      <c r="G3447">
        <v>550</v>
      </c>
      <c r="H3447">
        <v>0</v>
      </c>
      <c r="I3447" s="2">
        <v>44429.8125</v>
      </c>
      <c r="J3447" s="2">
        <v>44604.629166666666</v>
      </c>
      <c r="K3447" t="s">
        <v>13</v>
      </c>
    </row>
    <row r="3448" spans="1:11" x14ac:dyDescent="0.45">
      <c r="A3448">
        <v>3447</v>
      </c>
      <c r="F3448">
        <v>1575</v>
      </c>
      <c r="G3448">
        <v>1575</v>
      </c>
      <c r="H3448">
        <v>0</v>
      </c>
      <c r="I3448" s="2">
        <v>44429.813194444447</v>
      </c>
      <c r="J3448" s="2">
        <v>44728.638888888891</v>
      </c>
      <c r="K3448" t="s">
        <v>13</v>
      </c>
    </row>
    <row r="3449" spans="1:11" x14ac:dyDescent="0.45">
      <c r="A3449">
        <v>3448</v>
      </c>
      <c r="B3449" s="1">
        <v>37647</v>
      </c>
      <c r="F3449">
        <v>750</v>
      </c>
      <c r="G3449">
        <v>750</v>
      </c>
      <c r="H3449">
        <v>0</v>
      </c>
      <c r="I3449" s="2">
        <v>44429.813888888886</v>
      </c>
      <c r="J3449" s="2">
        <v>44622.695138888892</v>
      </c>
      <c r="K3449" t="s">
        <v>13</v>
      </c>
    </row>
    <row r="3450" spans="1:11" x14ac:dyDescent="0.45">
      <c r="A3450">
        <v>3449</v>
      </c>
      <c r="F3450">
        <v>850</v>
      </c>
      <c r="G3450">
        <v>1350</v>
      </c>
      <c r="H3450">
        <v>500</v>
      </c>
      <c r="I3450" s="2">
        <v>44429.814583333333</v>
      </c>
      <c r="J3450" s="2">
        <v>44618.789583333331</v>
      </c>
      <c r="K3450" t="s">
        <v>105</v>
      </c>
    </row>
    <row r="3451" spans="1:11" x14ac:dyDescent="0.45">
      <c r="A3451">
        <v>3450</v>
      </c>
      <c r="F3451">
        <v>2140</v>
      </c>
      <c r="G3451">
        <v>2140</v>
      </c>
      <c r="H3451">
        <v>0</v>
      </c>
      <c r="I3451" s="2">
        <v>44429.81527777778</v>
      </c>
      <c r="J3451" s="2">
        <v>44581.920138888891</v>
      </c>
      <c r="K3451" t="s">
        <v>13</v>
      </c>
    </row>
    <row r="3452" spans="1:11" x14ac:dyDescent="0.45">
      <c r="A3452">
        <v>3451</v>
      </c>
      <c r="B3452" s="1">
        <v>37447</v>
      </c>
      <c r="C3452" t="s">
        <v>588</v>
      </c>
      <c r="D3452" t="s">
        <v>93</v>
      </c>
      <c r="E3452">
        <v>2493</v>
      </c>
      <c r="F3452">
        <v>2410</v>
      </c>
      <c r="G3452">
        <v>2410</v>
      </c>
      <c r="H3452">
        <v>0</v>
      </c>
      <c r="I3452" s="2">
        <v>44429.81527777778</v>
      </c>
      <c r="J3452" s="2">
        <v>44736.620833333334</v>
      </c>
      <c r="K3452" t="s">
        <v>105</v>
      </c>
    </row>
    <row r="3453" spans="1:11" x14ac:dyDescent="0.45">
      <c r="A3453">
        <v>3452</v>
      </c>
      <c r="F3453">
        <v>410</v>
      </c>
      <c r="G3453">
        <v>410</v>
      </c>
      <c r="H3453">
        <v>0</v>
      </c>
      <c r="I3453" s="2">
        <v>44429.81527777778</v>
      </c>
      <c r="J3453" s="2">
        <v>44579.844444444447</v>
      </c>
      <c r="K3453" t="s">
        <v>56</v>
      </c>
    </row>
    <row r="3454" spans="1:11" x14ac:dyDescent="0.45">
      <c r="A3454">
        <v>3453</v>
      </c>
      <c r="B3454" s="1">
        <v>37746</v>
      </c>
      <c r="C3454" t="s">
        <v>600</v>
      </c>
      <c r="D3454" t="s">
        <v>596</v>
      </c>
      <c r="E3454">
        <v>38112</v>
      </c>
      <c r="F3454">
        <v>4230</v>
      </c>
      <c r="G3454">
        <v>4230</v>
      </c>
      <c r="H3454">
        <v>0</v>
      </c>
      <c r="I3454" s="2">
        <v>44429.820138888892</v>
      </c>
      <c r="J3454" s="2">
        <v>44669.456250000003</v>
      </c>
      <c r="K3454" t="s">
        <v>105</v>
      </c>
    </row>
    <row r="3455" spans="1:11" x14ac:dyDescent="0.45">
      <c r="A3455">
        <v>3454</v>
      </c>
      <c r="F3455">
        <v>700</v>
      </c>
      <c r="G3455">
        <v>700</v>
      </c>
      <c r="H3455">
        <v>0</v>
      </c>
      <c r="I3455" s="2">
        <v>44429.823611111111</v>
      </c>
      <c r="J3455" s="2">
        <v>44632.447916666664</v>
      </c>
      <c r="K3455" t="s">
        <v>13</v>
      </c>
    </row>
    <row r="3456" spans="1:11" x14ac:dyDescent="0.45">
      <c r="A3456">
        <v>3455</v>
      </c>
      <c r="F3456">
        <v>510</v>
      </c>
      <c r="G3456">
        <v>1010</v>
      </c>
      <c r="H3456">
        <v>500</v>
      </c>
      <c r="I3456" s="2">
        <v>44429.827777777777</v>
      </c>
      <c r="J3456" s="2">
        <v>44659.789583333331</v>
      </c>
      <c r="K3456" t="s">
        <v>13</v>
      </c>
    </row>
    <row r="3457" spans="1:11" x14ac:dyDescent="0.45">
      <c r="A3457">
        <v>3456</v>
      </c>
      <c r="F3457">
        <v>1770</v>
      </c>
      <c r="G3457">
        <v>1770</v>
      </c>
      <c r="H3457">
        <v>0</v>
      </c>
      <c r="I3457" s="2">
        <v>44429.829861111109</v>
      </c>
      <c r="J3457" s="2">
        <v>44692.542361111111</v>
      </c>
      <c r="K3457" t="s">
        <v>56</v>
      </c>
    </row>
    <row r="3458" spans="1:11" x14ac:dyDescent="0.45">
      <c r="A3458">
        <v>3457</v>
      </c>
      <c r="F3458">
        <v>2560</v>
      </c>
      <c r="G3458">
        <v>2560</v>
      </c>
      <c r="H3458">
        <v>0</v>
      </c>
      <c r="I3458" s="2">
        <v>44429.829861111109</v>
      </c>
      <c r="J3458" s="2">
        <v>44721.379861111112</v>
      </c>
      <c r="K3458" t="s">
        <v>56</v>
      </c>
    </row>
    <row r="3459" spans="1:11" x14ac:dyDescent="0.45">
      <c r="A3459">
        <v>3458</v>
      </c>
      <c r="B3459" s="1">
        <v>37771</v>
      </c>
      <c r="F3459">
        <v>1730</v>
      </c>
      <c r="G3459">
        <v>1730</v>
      </c>
      <c r="H3459">
        <v>0</v>
      </c>
      <c r="I3459" s="2">
        <v>44429.831944444442</v>
      </c>
      <c r="J3459" s="2">
        <v>44659.530555555553</v>
      </c>
      <c r="K3459" t="s">
        <v>13</v>
      </c>
    </row>
    <row r="3460" spans="1:11" x14ac:dyDescent="0.45">
      <c r="A3460">
        <v>3459</v>
      </c>
      <c r="F3460">
        <v>850</v>
      </c>
      <c r="G3460">
        <v>850</v>
      </c>
      <c r="H3460">
        <v>0</v>
      </c>
      <c r="I3460" s="2">
        <v>44429.831944444442</v>
      </c>
      <c r="J3460" s="2">
        <v>44590.543055555558</v>
      </c>
      <c r="K3460" t="s">
        <v>13</v>
      </c>
    </row>
    <row r="3461" spans="1:11" x14ac:dyDescent="0.45">
      <c r="A3461">
        <v>3460</v>
      </c>
      <c r="F3461">
        <v>3775</v>
      </c>
      <c r="G3461">
        <v>3775</v>
      </c>
      <c r="H3461">
        <v>0</v>
      </c>
      <c r="I3461" s="2">
        <v>44429.833333333336</v>
      </c>
      <c r="J3461" s="2">
        <v>44622.720138888886</v>
      </c>
      <c r="K3461" t="s">
        <v>105</v>
      </c>
    </row>
    <row r="3462" spans="1:11" x14ac:dyDescent="0.45">
      <c r="A3462">
        <v>3461</v>
      </c>
      <c r="F3462">
        <v>1500</v>
      </c>
      <c r="G3462">
        <v>1500</v>
      </c>
      <c r="H3462">
        <v>0</v>
      </c>
      <c r="I3462" s="2">
        <v>44429.833333333336</v>
      </c>
      <c r="J3462" s="2">
        <v>44573.789583333331</v>
      </c>
      <c r="K3462" t="s">
        <v>105</v>
      </c>
    </row>
    <row r="3463" spans="1:11" x14ac:dyDescent="0.45">
      <c r="A3463">
        <v>3462</v>
      </c>
      <c r="F3463">
        <v>1500</v>
      </c>
      <c r="G3463">
        <v>1500</v>
      </c>
      <c r="H3463">
        <v>0</v>
      </c>
      <c r="I3463" s="2">
        <v>44429.834027777775</v>
      </c>
      <c r="J3463" s="2">
        <v>44618.725694444445</v>
      </c>
      <c r="K3463" t="s">
        <v>13</v>
      </c>
    </row>
    <row r="3464" spans="1:11" x14ac:dyDescent="0.45">
      <c r="A3464">
        <v>3463</v>
      </c>
      <c r="F3464">
        <v>470</v>
      </c>
      <c r="G3464">
        <v>1470</v>
      </c>
      <c r="H3464">
        <v>1000</v>
      </c>
      <c r="I3464" s="2">
        <v>44429.834027777775</v>
      </c>
      <c r="J3464" s="2">
        <v>44659.645833333336</v>
      </c>
      <c r="K3464" t="s">
        <v>13</v>
      </c>
    </row>
    <row r="3465" spans="1:11" x14ac:dyDescent="0.45">
      <c r="A3465">
        <v>3464</v>
      </c>
      <c r="F3465">
        <v>15760</v>
      </c>
      <c r="G3465">
        <v>15760</v>
      </c>
      <c r="H3465">
        <v>0</v>
      </c>
      <c r="I3465" s="2">
        <v>44429.834027777775</v>
      </c>
      <c r="J3465" s="2">
        <v>44655.918749999997</v>
      </c>
      <c r="K3465" t="s">
        <v>105</v>
      </c>
    </row>
    <row r="3466" spans="1:11" x14ac:dyDescent="0.45">
      <c r="A3466">
        <v>3465</v>
      </c>
      <c r="B3466" s="1">
        <v>37571</v>
      </c>
      <c r="F3466">
        <v>5790</v>
      </c>
      <c r="G3466">
        <v>5790</v>
      </c>
      <c r="H3466">
        <v>0</v>
      </c>
      <c r="I3466" s="2">
        <v>44429.834027777775</v>
      </c>
      <c r="J3466" s="2">
        <v>44716.367361111108</v>
      </c>
      <c r="K3466" t="s">
        <v>105</v>
      </c>
    </row>
    <row r="3467" spans="1:11" x14ac:dyDescent="0.45">
      <c r="A3467">
        <v>3466</v>
      </c>
      <c r="B3467" s="1">
        <v>37651</v>
      </c>
      <c r="F3467">
        <v>1380</v>
      </c>
      <c r="G3467">
        <v>1380</v>
      </c>
      <c r="H3467">
        <v>0</v>
      </c>
      <c r="I3467" s="2">
        <v>44429.834722222222</v>
      </c>
      <c r="J3467" s="2">
        <v>44667.382638888892</v>
      </c>
      <c r="K3467" t="s">
        <v>13</v>
      </c>
    </row>
    <row r="3468" spans="1:11" x14ac:dyDescent="0.45">
      <c r="A3468">
        <v>3467</v>
      </c>
      <c r="F3468">
        <v>1750</v>
      </c>
      <c r="G3468">
        <v>1750</v>
      </c>
      <c r="H3468">
        <v>0</v>
      </c>
      <c r="I3468" s="2">
        <v>44429.834722222222</v>
      </c>
      <c r="J3468" s="2">
        <v>44647.842361111114</v>
      </c>
      <c r="K3468" t="s">
        <v>105</v>
      </c>
    </row>
    <row r="3469" spans="1:11" x14ac:dyDescent="0.45">
      <c r="A3469">
        <v>3468</v>
      </c>
      <c r="B3469" s="1">
        <v>37596</v>
      </c>
      <c r="F3469">
        <v>6170</v>
      </c>
      <c r="G3469">
        <v>6170</v>
      </c>
      <c r="H3469">
        <v>0</v>
      </c>
      <c r="I3469" s="2">
        <v>44429.834722222222</v>
      </c>
      <c r="J3469" s="2">
        <v>44663.595138888886</v>
      </c>
      <c r="K3469" t="s">
        <v>105</v>
      </c>
    </row>
    <row r="3470" spans="1:11" x14ac:dyDescent="0.45">
      <c r="A3470">
        <v>3469</v>
      </c>
      <c r="F3470">
        <v>1160</v>
      </c>
      <c r="G3470">
        <v>1160</v>
      </c>
      <c r="H3470">
        <v>0</v>
      </c>
      <c r="I3470" s="2">
        <v>44429.835416666669</v>
      </c>
      <c r="J3470" s="2">
        <v>44684.632638888892</v>
      </c>
      <c r="K3470" t="s">
        <v>105</v>
      </c>
    </row>
    <row r="3471" spans="1:11" x14ac:dyDescent="0.45">
      <c r="A3471">
        <v>3470</v>
      </c>
      <c r="B3471" s="1">
        <v>37742</v>
      </c>
      <c r="F3471">
        <v>2500</v>
      </c>
      <c r="G3471">
        <v>2500</v>
      </c>
      <c r="H3471">
        <v>0</v>
      </c>
      <c r="I3471" s="2">
        <v>44429.835416666669</v>
      </c>
      <c r="J3471" s="2">
        <v>44587.695833333331</v>
      </c>
      <c r="K3471" t="s">
        <v>582</v>
      </c>
    </row>
    <row r="3472" spans="1:11" x14ac:dyDescent="0.45">
      <c r="A3472">
        <v>3471</v>
      </c>
      <c r="F3472">
        <v>1350</v>
      </c>
      <c r="G3472">
        <v>1850</v>
      </c>
      <c r="H3472">
        <v>500</v>
      </c>
      <c r="I3472" s="2">
        <v>44429.836111111108</v>
      </c>
      <c r="J3472" s="2">
        <v>44618.754166666666</v>
      </c>
      <c r="K3472" t="s">
        <v>105</v>
      </c>
    </row>
    <row r="3473" spans="1:11" x14ac:dyDescent="0.45">
      <c r="A3473">
        <v>3472</v>
      </c>
      <c r="F3473">
        <v>1240</v>
      </c>
      <c r="G3473">
        <v>1240</v>
      </c>
      <c r="H3473">
        <v>0</v>
      </c>
      <c r="I3473" s="2">
        <v>44429.836805555555</v>
      </c>
      <c r="J3473" s="2">
        <v>44740.509027777778</v>
      </c>
      <c r="K3473" t="s">
        <v>13</v>
      </c>
    </row>
    <row r="3474" spans="1:11" x14ac:dyDescent="0.45">
      <c r="A3474">
        <v>3473</v>
      </c>
      <c r="F3474">
        <v>310</v>
      </c>
      <c r="G3474">
        <v>310</v>
      </c>
      <c r="H3474">
        <v>0</v>
      </c>
      <c r="I3474" s="2">
        <v>44429.838194444441</v>
      </c>
      <c r="J3474" s="2">
        <v>44621.63958333333</v>
      </c>
      <c r="K3474" t="s">
        <v>13</v>
      </c>
    </row>
    <row r="3475" spans="1:11" x14ac:dyDescent="0.45">
      <c r="A3475">
        <v>3474</v>
      </c>
      <c r="F3475">
        <v>3350</v>
      </c>
      <c r="G3475">
        <v>4350</v>
      </c>
      <c r="H3475">
        <v>1000</v>
      </c>
      <c r="I3475" s="2">
        <v>44429.838194444441</v>
      </c>
      <c r="J3475" s="2">
        <v>44622.870833333334</v>
      </c>
      <c r="K3475" t="s">
        <v>13</v>
      </c>
    </row>
    <row r="3476" spans="1:11" x14ac:dyDescent="0.45">
      <c r="A3476">
        <v>3475</v>
      </c>
      <c r="F3476">
        <v>960</v>
      </c>
      <c r="G3476">
        <v>960</v>
      </c>
      <c r="H3476">
        <v>0</v>
      </c>
      <c r="I3476" s="2">
        <v>44429.838194444441</v>
      </c>
      <c r="J3476" s="2">
        <v>44667.469444444447</v>
      </c>
      <c r="K3476" t="s">
        <v>56</v>
      </c>
    </row>
    <row r="3477" spans="1:11" x14ac:dyDescent="0.45">
      <c r="A3477">
        <v>3476</v>
      </c>
      <c r="F3477">
        <v>2270</v>
      </c>
      <c r="G3477">
        <v>2270</v>
      </c>
      <c r="H3477">
        <v>0</v>
      </c>
      <c r="I3477" s="2">
        <v>44429.840277777781</v>
      </c>
      <c r="J3477" s="2">
        <v>44659.642361111109</v>
      </c>
      <c r="K3477" t="s">
        <v>45</v>
      </c>
    </row>
    <row r="3478" spans="1:11" x14ac:dyDescent="0.45">
      <c r="A3478">
        <v>3477</v>
      </c>
      <c r="F3478">
        <v>1970</v>
      </c>
      <c r="G3478">
        <v>1970</v>
      </c>
      <c r="H3478">
        <v>0</v>
      </c>
      <c r="I3478" s="2">
        <v>44429.84097222222</v>
      </c>
      <c r="J3478" s="2">
        <v>44697.048611111109</v>
      </c>
      <c r="K3478" t="s">
        <v>13</v>
      </c>
    </row>
    <row r="3479" spans="1:11" x14ac:dyDescent="0.45">
      <c r="A3479">
        <v>3478</v>
      </c>
      <c r="F3479">
        <v>640</v>
      </c>
      <c r="G3479">
        <v>640</v>
      </c>
      <c r="H3479">
        <v>0</v>
      </c>
      <c r="I3479" s="2">
        <v>44429.847222222219</v>
      </c>
      <c r="J3479" s="2">
        <v>44666.49722222222</v>
      </c>
      <c r="K3479" t="s">
        <v>13</v>
      </c>
    </row>
    <row r="3480" spans="1:11" x14ac:dyDescent="0.45">
      <c r="A3480">
        <v>3479</v>
      </c>
      <c r="F3480">
        <v>1100</v>
      </c>
      <c r="G3480">
        <v>1100</v>
      </c>
      <c r="H3480">
        <v>0</v>
      </c>
      <c r="I3480" s="2">
        <v>44429.849305555559</v>
      </c>
      <c r="J3480" s="2">
        <v>44724.802777777775</v>
      </c>
      <c r="K3480" t="s">
        <v>13</v>
      </c>
    </row>
    <row r="3481" spans="1:11" x14ac:dyDescent="0.45">
      <c r="A3481">
        <v>3480</v>
      </c>
      <c r="F3481">
        <v>4180</v>
      </c>
      <c r="G3481">
        <v>4180</v>
      </c>
      <c r="H3481">
        <v>0</v>
      </c>
      <c r="I3481" s="2">
        <v>44429.852083333331</v>
      </c>
      <c r="J3481" s="2">
        <v>44742.771527777775</v>
      </c>
      <c r="K3481" t="s">
        <v>105</v>
      </c>
    </row>
    <row r="3482" spans="1:11" x14ac:dyDescent="0.45">
      <c r="A3482">
        <v>3481</v>
      </c>
      <c r="F3482">
        <v>1770</v>
      </c>
      <c r="G3482">
        <v>1770</v>
      </c>
      <c r="H3482">
        <v>0</v>
      </c>
      <c r="I3482" s="2">
        <v>44429.856249999997</v>
      </c>
      <c r="J3482" s="2">
        <v>44685.37777777778</v>
      </c>
      <c r="K3482" t="s">
        <v>13</v>
      </c>
    </row>
    <row r="3483" spans="1:11" x14ac:dyDescent="0.45">
      <c r="A3483">
        <v>3482</v>
      </c>
      <c r="F3483">
        <v>3010</v>
      </c>
      <c r="G3483">
        <v>3010</v>
      </c>
      <c r="H3483">
        <v>0</v>
      </c>
      <c r="I3483" s="2">
        <v>44429.856944444444</v>
      </c>
      <c r="J3483" s="2">
        <v>44667.668055555558</v>
      </c>
      <c r="K3483" t="s">
        <v>105</v>
      </c>
    </row>
    <row r="3484" spans="1:11" x14ac:dyDescent="0.45">
      <c r="A3484">
        <v>3483</v>
      </c>
      <c r="B3484" s="1">
        <v>37363</v>
      </c>
      <c r="F3484">
        <v>460</v>
      </c>
      <c r="G3484">
        <v>460</v>
      </c>
      <c r="H3484">
        <v>0</v>
      </c>
      <c r="I3484" s="2">
        <v>44429.857638888891</v>
      </c>
      <c r="J3484" s="2">
        <v>44649.669444444444</v>
      </c>
      <c r="K3484" t="s">
        <v>13</v>
      </c>
    </row>
    <row r="3485" spans="1:11" x14ac:dyDescent="0.45">
      <c r="A3485">
        <v>3484</v>
      </c>
      <c r="F3485">
        <v>4410</v>
      </c>
      <c r="G3485">
        <v>4410</v>
      </c>
      <c r="H3485">
        <v>0</v>
      </c>
      <c r="I3485" s="2">
        <v>44429.85833333333</v>
      </c>
      <c r="J3485" s="2">
        <v>44684.841666666667</v>
      </c>
      <c r="K3485" t="s">
        <v>105</v>
      </c>
    </row>
    <row r="3486" spans="1:11" x14ac:dyDescent="0.45">
      <c r="A3486">
        <v>3485</v>
      </c>
      <c r="F3486">
        <v>5110</v>
      </c>
      <c r="G3486">
        <v>5110</v>
      </c>
      <c r="H3486">
        <v>0</v>
      </c>
      <c r="I3486" s="2">
        <v>44429.859027777777</v>
      </c>
      <c r="J3486" s="2">
        <v>44722.974999999999</v>
      </c>
      <c r="K3486" t="s">
        <v>105</v>
      </c>
    </row>
    <row r="3487" spans="1:11" x14ac:dyDescent="0.45">
      <c r="A3487">
        <v>3486</v>
      </c>
      <c r="F3487">
        <v>2400</v>
      </c>
      <c r="G3487">
        <v>2400</v>
      </c>
      <c r="H3487">
        <v>0</v>
      </c>
      <c r="I3487" s="2">
        <v>44429.859722222223</v>
      </c>
      <c r="J3487" s="2">
        <v>44622.875694444447</v>
      </c>
      <c r="K3487" t="s">
        <v>105</v>
      </c>
    </row>
    <row r="3488" spans="1:11" x14ac:dyDescent="0.45">
      <c r="A3488">
        <v>3487</v>
      </c>
      <c r="F3488">
        <v>790</v>
      </c>
      <c r="G3488">
        <v>790</v>
      </c>
      <c r="H3488">
        <v>0</v>
      </c>
      <c r="I3488" s="2">
        <v>44429.859722222223</v>
      </c>
      <c r="J3488" s="2">
        <v>44685.509027777778</v>
      </c>
      <c r="K3488" t="s">
        <v>13</v>
      </c>
    </row>
    <row r="3489" spans="1:11" x14ac:dyDescent="0.45">
      <c r="A3489">
        <v>3488</v>
      </c>
      <c r="F3489">
        <v>500</v>
      </c>
      <c r="G3489">
        <v>1000</v>
      </c>
      <c r="H3489">
        <v>500</v>
      </c>
      <c r="I3489" s="2">
        <v>44429.86041666667</v>
      </c>
      <c r="J3489" s="2">
        <v>44633.443749999999</v>
      </c>
      <c r="K3489" t="s">
        <v>13</v>
      </c>
    </row>
    <row r="3490" spans="1:11" x14ac:dyDescent="0.45">
      <c r="A3490">
        <v>3489</v>
      </c>
      <c r="B3490" s="1">
        <v>37609</v>
      </c>
      <c r="F3490">
        <v>9850</v>
      </c>
      <c r="G3490">
        <v>9850</v>
      </c>
      <c r="H3490">
        <v>0</v>
      </c>
      <c r="I3490" s="2">
        <v>44429.862500000003</v>
      </c>
      <c r="J3490" s="2">
        <v>44666.548611111109</v>
      </c>
      <c r="K3490" t="s">
        <v>105</v>
      </c>
    </row>
    <row r="3491" spans="1:11" x14ac:dyDescent="0.45">
      <c r="A3491">
        <v>3490</v>
      </c>
      <c r="F3491">
        <v>1290</v>
      </c>
      <c r="G3491">
        <v>1290</v>
      </c>
      <c r="H3491">
        <v>0</v>
      </c>
      <c r="I3491" s="2">
        <v>44429.864583333336</v>
      </c>
      <c r="J3491" s="2">
        <v>44730.60833333333</v>
      </c>
      <c r="K3491" t="s">
        <v>13</v>
      </c>
    </row>
    <row r="3492" spans="1:11" x14ac:dyDescent="0.45">
      <c r="A3492">
        <v>3491</v>
      </c>
      <c r="F3492">
        <v>1650</v>
      </c>
      <c r="G3492">
        <v>1650</v>
      </c>
      <c r="H3492">
        <v>0</v>
      </c>
      <c r="I3492" s="2">
        <v>44429.865972222222</v>
      </c>
      <c r="J3492" s="2">
        <v>44623.689583333333</v>
      </c>
      <c r="K3492" t="s">
        <v>13</v>
      </c>
    </row>
    <row r="3493" spans="1:11" x14ac:dyDescent="0.45">
      <c r="A3493">
        <v>3492</v>
      </c>
      <c r="F3493">
        <v>3000</v>
      </c>
      <c r="G3493">
        <v>3000</v>
      </c>
      <c r="H3493">
        <v>0</v>
      </c>
      <c r="I3493" s="2">
        <v>44429.87222222222</v>
      </c>
      <c r="J3493" s="2">
        <v>44635.480555555558</v>
      </c>
      <c r="K3493" t="s">
        <v>56</v>
      </c>
    </row>
    <row r="3494" spans="1:11" x14ac:dyDescent="0.45">
      <c r="A3494">
        <v>3493</v>
      </c>
      <c r="F3494">
        <v>2790</v>
      </c>
      <c r="G3494">
        <v>2790</v>
      </c>
      <c r="H3494">
        <v>0</v>
      </c>
      <c r="I3494" s="2">
        <v>44429.875</v>
      </c>
      <c r="J3494" s="2">
        <v>44672.535416666666</v>
      </c>
      <c r="K3494" t="s">
        <v>13</v>
      </c>
    </row>
    <row r="3495" spans="1:11" x14ac:dyDescent="0.45">
      <c r="A3495">
        <v>3494</v>
      </c>
      <c r="F3495">
        <v>7730</v>
      </c>
      <c r="G3495">
        <v>7730</v>
      </c>
      <c r="H3495">
        <v>0</v>
      </c>
      <c r="I3495" s="2">
        <v>44429.875694444447</v>
      </c>
      <c r="J3495" s="2">
        <v>44734.931944444441</v>
      </c>
      <c r="K3495" t="s">
        <v>105</v>
      </c>
    </row>
    <row r="3496" spans="1:11" x14ac:dyDescent="0.45">
      <c r="A3496">
        <v>3495</v>
      </c>
      <c r="B3496" s="1">
        <v>37552</v>
      </c>
      <c r="F3496">
        <v>2220</v>
      </c>
      <c r="G3496">
        <v>2220</v>
      </c>
      <c r="H3496">
        <v>0</v>
      </c>
      <c r="I3496" s="2">
        <v>44429.877083333333</v>
      </c>
      <c r="J3496" s="2">
        <v>44660.427777777775</v>
      </c>
      <c r="K3496" t="s">
        <v>13</v>
      </c>
    </row>
    <row r="3497" spans="1:11" x14ac:dyDescent="0.45">
      <c r="A3497">
        <v>3496</v>
      </c>
      <c r="F3497">
        <v>2060</v>
      </c>
      <c r="G3497">
        <v>2060</v>
      </c>
      <c r="H3497">
        <v>0</v>
      </c>
      <c r="I3497" s="2">
        <v>44429.877083333333</v>
      </c>
      <c r="J3497" s="2">
        <v>44658.923611111109</v>
      </c>
      <c r="K3497" t="s">
        <v>13</v>
      </c>
    </row>
    <row r="3498" spans="1:11" x14ac:dyDescent="0.45">
      <c r="A3498">
        <v>3497</v>
      </c>
      <c r="F3498">
        <v>2150</v>
      </c>
      <c r="G3498">
        <v>2150</v>
      </c>
      <c r="H3498">
        <v>0</v>
      </c>
      <c r="I3498" s="2">
        <v>44429.883333333331</v>
      </c>
      <c r="J3498" s="2">
        <v>44643.759722222225</v>
      </c>
      <c r="K3498" t="s">
        <v>105</v>
      </c>
    </row>
    <row r="3499" spans="1:11" x14ac:dyDescent="0.45">
      <c r="A3499">
        <v>3498</v>
      </c>
      <c r="F3499">
        <v>1450</v>
      </c>
      <c r="G3499">
        <v>1450</v>
      </c>
      <c r="H3499">
        <v>0</v>
      </c>
      <c r="I3499" s="2">
        <v>44429.883333333331</v>
      </c>
      <c r="J3499" s="2">
        <v>44513.836111111108</v>
      </c>
      <c r="K3499" t="s">
        <v>13</v>
      </c>
    </row>
    <row r="3500" spans="1:11" x14ac:dyDescent="0.45">
      <c r="A3500">
        <v>3499</v>
      </c>
      <c r="B3500" s="1">
        <v>37559</v>
      </c>
      <c r="F3500">
        <v>3450</v>
      </c>
      <c r="G3500">
        <v>3450</v>
      </c>
      <c r="H3500">
        <v>0</v>
      </c>
      <c r="I3500" s="2">
        <v>44429.907638888886</v>
      </c>
      <c r="J3500" s="2">
        <v>44691.752083333333</v>
      </c>
      <c r="K3500" t="s">
        <v>13</v>
      </c>
    </row>
    <row r="3501" spans="1:11" x14ac:dyDescent="0.45">
      <c r="A3501">
        <v>3500</v>
      </c>
      <c r="F3501">
        <v>2870</v>
      </c>
      <c r="G3501">
        <v>2870</v>
      </c>
      <c r="H3501">
        <v>0</v>
      </c>
      <c r="I3501" s="2">
        <v>44429.992361111108</v>
      </c>
      <c r="J3501" s="2">
        <v>44663.705555555556</v>
      </c>
      <c r="K3501" t="s">
        <v>13</v>
      </c>
    </row>
    <row r="3502" spans="1:11" x14ac:dyDescent="0.45">
      <c r="A3502">
        <v>3501</v>
      </c>
      <c r="F3502">
        <v>1130</v>
      </c>
      <c r="G3502">
        <v>1130</v>
      </c>
      <c r="H3502">
        <v>0</v>
      </c>
      <c r="I3502" s="2">
        <v>44430.059027777781</v>
      </c>
      <c r="J3502" s="2">
        <v>44675.480555555558</v>
      </c>
      <c r="K3502" t="s">
        <v>13</v>
      </c>
    </row>
    <row r="3503" spans="1:11" x14ac:dyDescent="0.45">
      <c r="A3503">
        <v>3502</v>
      </c>
      <c r="F3503">
        <v>570</v>
      </c>
      <c r="G3503">
        <v>570</v>
      </c>
      <c r="H3503">
        <v>0</v>
      </c>
      <c r="I3503" s="2">
        <v>44430.32916666667</v>
      </c>
      <c r="J3503" s="2">
        <v>44669.456250000003</v>
      </c>
      <c r="K3503" t="s">
        <v>29</v>
      </c>
    </row>
    <row r="3504" spans="1:11" x14ac:dyDescent="0.45">
      <c r="A3504">
        <v>3503</v>
      </c>
      <c r="F3504">
        <v>1750</v>
      </c>
      <c r="G3504">
        <v>2250</v>
      </c>
      <c r="H3504">
        <v>500</v>
      </c>
      <c r="I3504" s="2">
        <v>44430.385416666664</v>
      </c>
      <c r="J3504" s="2">
        <v>44634.375694444447</v>
      </c>
      <c r="K3504" t="s">
        <v>105</v>
      </c>
    </row>
    <row r="3505" spans="1:11" x14ac:dyDescent="0.45">
      <c r="A3505">
        <v>3504</v>
      </c>
      <c r="F3505">
        <v>2440</v>
      </c>
      <c r="G3505">
        <v>2440</v>
      </c>
      <c r="H3505">
        <v>0</v>
      </c>
      <c r="I3505" s="2">
        <v>44430.405555555553</v>
      </c>
      <c r="J3505" s="2">
        <v>44669.460416666669</v>
      </c>
      <c r="K3505" t="s">
        <v>105</v>
      </c>
    </row>
    <row r="3506" spans="1:11" x14ac:dyDescent="0.45">
      <c r="A3506">
        <v>3505</v>
      </c>
      <c r="F3506">
        <v>600</v>
      </c>
      <c r="G3506">
        <v>600</v>
      </c>
      <c r="H3506">
        <v>0</v>
      </c>
      <c r="I3506" s="2">
        <v>44430.459027777775</v>
      </c>
      <c r="J3506" s="2">
        <v>44642.414583333331</v>
      </c>
      <c r="K3506" t="s">
        <v>13</v>
      </c>
    </row>
    <row r="3507" spans="1:11" x14ac:dyDescent="0.45">
      <c r="A3507">
        <v>3506</v>
      </c>
      <c r="B3507" s="1">
        <v>37362</v>
      </c>
      <c r="F3507">
        <v>650</v>
      </c>
      <c r="G3507">
        <v>650</v>
      </c>
      <c r="H3507">
        <v>0</v>
      </c>
      <c r="I3507" s="2">
        <v>44430.461805555555</v>
      </c>
      <c r="J3507" s="2">
        <v>44630.469444444447</v>
      </c>
      <c r="K3507" t="s">
        <v>13</v>
      </c>
    </row>
    <row r="3508" spans="1:11" x14ac:dyDescent="0.45">
      <c r="A3508">
        <v>3507</v>
      </c>
      <c r="F3508">
        <v>900</v>
      </c>
      <c r="G3508">
        <v>900</v>
      </c>
      <c r="H3508">
        <v>0</v>
      </c>
      <c r="I3508" s="2">
        <v>44430.46597222222</v>
      </c>
      <c r="J3508" s="2">
        <v>44620.882638888892</v>
      </c>
      <c r="K3508" t="s">
        <v>13</v>
      </c>
    </row>
    <row r="3509" spans="1:11" x14ac:dyDescent="0.45">
      <c r="A3509">
        <v>3508</v>
      </c>
      <c r="B3509" s="1">
        <v>37670</v>
      </c>
      <c r="F3509">
        <v>4440</v>
      </c>
      <c r="G3509">
        <v>4440</v>
      </c>
      <c r="H3509">
        <v>0</v>
      </c>
      <c r="I3509" s="2">
        <v>44430.468055555553</v>
      </c>
      <c r="J3509" s="2">
        <v>44667.556250000001</v>
      </c>
      <c r="K3509" t="s">
        <v>105</v>
      </c>
    </row>
    <row r="3510" spans="1:11" x14ac:dyDescent="0.45">
      <c r="A3510">
        <v>3509</v>
      </c>
      <c r="F3510">
        <v>1420</v>
      </c>
      <c r="G3510">
        <v>1420</v>
      </c>
      <c r="H3510">
        <v>0</v>
      </c>
      <c r="I3510" s="2">
        <v>44430.505555555559</v>
      </c>
      <c r="J3510" s="2">
        <v>44665.722916666666</v>
      </c>
      <c r="K3510" t="s">
        <v>46</v>
      </c>
    </row>
    <row r="3511" spans="1:11" x14ac:dyDescent="0.45">
      <c r="A3511">
        <v>3510</v>
      </c>
      <c r="F3511">
        <v>410</v>
      </c>
      <c r="G3511">
        <v>410</v>
      </c>
      <c r="H3511">
        <v>0</v>
      </c>
      <c r="I3511" s="2">
        <v>44430.518750000003</v>
      </c>
      <c r="J3511" s="2">
        <v>44704.745833333334</v>
      </c>
      <c r="K3511" t="s">
        <v>13</v>
      </c>
    </row>
    <row r="3512" spans="1:11" x14ac:dyDescent="0.45">
      <c r="A3512">
        <v>3511</v>
      </c>
      <c r="F3512">
        <v>450</v>
      </c>
      <c r="G3512">
        <v>450</v>
      </c>
      <c r="H3512">
        <v>0</v>
      </c>
      <c r="I3512" s="2">
        <v>44430.520138888889</v>
      </c>
      <c r="J3512" s="2">
        <v>44622.881249999999</v>
      </c>
      <c r="K3512" t="s">
        <v>13</v>
      </c>
    </row>
    <row r="3513" spans="1:11" x14ac:dyDescent="0.45">
      <c r="A3513">
        <v>3512</v>
      </c>
      <c r="F3513">
        <v>900</v>
      </c>
      <c r="G3513">
        <v>900</v>
      </c>
      <c r="H3513">
        <v>0</v>
      </c>
      <c r="I3513" s="2">
        <v>44430.578472222223</v>
      </c>
      <c r="J3513" s="2">
        <v>44611.675694444442</v>
      </c>
      <c r="K3513" t="s">
        <v>13</v>
      </c>
    </row>
    <row r="3514" spans="1:11" x14ac:dyDescent="0.45">
      <c r="A3514">
        <v>3513</v>
      </c>
      <c r="F3514">
        <v>400</v>
      </c>
      <c r="G3514">
        <v>400</v>
      </c>
      <c r="H3514">
        <v>0</v>
      </c>
      <c r="I3514" s="2">
        <v>44430.64166666667</v>
      </c>
      <c r="J3514" s="2">
        <v>44616.554166666669</v>
      </c>
      <c r="K3514" t="s">
        <v>13</v>
      </c>
    </row>
    <row r="3515" spans="1:11" x14ac:dyDescent="0.45">
      <c r="A3515">
        <v>3514</v>
      </c>
      <c r="F3515">
        <v>0</v>
      </c>
      <c r="G3515">
        <v>1000</v>
      </c>
      <c r="H3515">
        <v>1000</v>
      </c>
      <c r="I3515" s="2">
        <v>44430.655555555553</v>
      </c>
      <c r="J3515" s="2">
        <v>44625.616666666669</v>
      </c>
      <c r="K3515" t="s">
        <v>13</v>
      </c>
    </row>
    <row r="3516" spans="1:11" x14ac:dyDescent="0.45">
      <c r="A3516">
        <v>3515</v>
      </c>
      <c r="F3516">
        <v>850</v>
      </c>
      <c r="G3516">
        <v>850</v>
      </c>
      <c r="H3516">
        <v>0</v>
      </c>
      <c r="I3516" s="2">
        <v>44430.723611111112</v>
      </c>
      <c r="J3516" s="2">
        <v>44610.399305555555</v>
      </c>
      <c r="K3516" t="s">
        <v>13</v>
      </c>
    </row>
    <row r="3517" spans="1:11" x14ac:dyDescent="0.45">
      <c r="A3517">
        <v>3516</v>
      </c>
      <c r="F3517">
        <v>1760</v>
      </c>
      <c r="G3517">
        <v>1760</v>
      </c>
      <c r="H3517">
        <v>0</v>
      </c>
      <c r="I3517" s="2">
        <v>44430.729166666664</v>
      </c>
      <c r="J3517" s="2">
        <v>44667.717361111114</v>
      </c>
      <c r="K3517" t="s">
        <v>105</v>
      </c>
    </row>
    <row r="3518" spans="1:11" x14ac:dyDescent="0.45">
      <c r="A3518">
        <v>3517</v>
      </c>
      <c r="F3518">
        <v>500</v>
      </c>
      <c r="G3518">
        <v>500</v>
      </c>
      <c r="H3518">
        <v>0</v>
      </c>
      <c r="I3518" s="2">
        <v>44430.729166666664</v>
      </c>
      <c r="J3518" s="2">
        <v>44618.823611111111</v>
      </c>
      <c r="K3518" t="s">
        <v>13</v>
      </c>
    </row>
    <row r="3519" spans="1:11" x14ac:dyDescent="0.45">
      <c r="A3519">
        <v>3518</v>
      </c>
      <c r="F3519">
        <v>630</v>
      </c>
      <c r="G3519">
        <v>1130</v>
      </c>
      <c r="H3519">
        <v>500</v>
      </c>
      <c r="I3519" s="2">
        <v>44430.754861111112</v>
      </c>
      <c r="J3519" s="2">
        <v>44684.885416666664</v>
      </c>
      <c r="K3519" t="s">
        <v>105</v>
      </c>
    </row>
    <row r="3520" spans="1:11" x14ac:dyDescent="0.45">
      <c r="A3520">
        <v>3519</v>
      </c>
      <c r="F3520">
        <v>1150</v>
      </c>
      <c r="G3520">
        <v>1150</v>
      </c>
      <c r="H3520">
        <v>0</v>
      </c>
      <c r="I3520" s="2">
        <v>44430.767361111109</v>
      </c>
      <c r="J3520" s="2">
        <v>44574.820138888892</v>
      </c>
      <c r="K3520" t="s">
        <v>13</v>
      </c>
    </row>
    <row r="3521" spans="1:11" x14ac:dyDescent="0.45">
      <c r="A3521">
        <v>3520</v>
      </c>
      <c r="F3521">
        <v>8230</v>
      </c>
      <c r="G3521">
        <v>8230</v>
      </c>
      <c r="H3521">
        <v>0</v>
      </c>
      <c r="I3521" s="2">
        <v>44430.793749999997</v>
      </c>
      <c r="J3521" s="2">
        <v>44644.375694444447</v>
      </c>
      <c r="K3521" t="s">
        <v>13</v>
      </c>
    </row>
    <row r="3522" spans="1:11" x14ac:dyDescent="0.45">
      <c r="A3522">
        <v>3521</v>
      </c>
      <c r="F3522">
        <v>5635</v>
      </c>
      <c r="G3522">
        <v>5635</v>
      </c>
      <c r="H3522">
        <v>0</v>
      </c>
      <c r="I3522" s="2">
        <v>44430.79791666667</v>
      </c>
      <c r="J3522" s="2">
        <v>44742.674305555556</v>
      </c>
      <c r="K3522" t="s">
        <v>105</v>
      </c>
    </row>
    <row r="3523" spans="1:11" x14ac:dyDescent="0.45">
      <c r="A3523">
        <v>3522</v>
      </c>
      <c r="B3523" s="1">
        <v>37723</v>
      </c>
      <c r="F3523">
        <v>1360</v>
      </c>
      <c r="G3523">
        <v>5360</v>
      </c>
      <c r="H3523">
        <v>4000</v>
      </c>
      <c r="I3523" s="2">
        <v>44430.802777777775</v>
      </c>
      <c r="J3523" s="2">
        <v>44620.743055555555</v>
      </c>
      <c r="K3523" t="s">
        <v>13</v>
      </c>
    </row>
    <row r="3524" spans="1:11" x14ac:dyDescent="0.45">
      <c r="A3524">
        <v>3523</v>
      </c>
      <c r="F3524">
        <v>3470</v>
      </c>
      <c r="G3524">
        <v>3470</v>
      </c>
      <c r="H3524">
        <v>0</v>
      </c>
      <c r="I3524" s="2">
        <v>44430.803472222222</v>
      </c>
      <c r="J3524" s="2">
        <v>44707.84097222222</v>
      </c>
      <c r="K3524" t="s">
        <v>13</v>
      </c>
    </row>
    <row r="3525" spans="1:11" x14ac:dyDescent="0.45">
      <c r="A3525">
        <v>3524</v>
      </c>
      <c r="F3525">
        <v>300</v>
      </c>
      <c r="G3525">
        <v>800</v>
      </c>
      <c r="H3525">
        <v>500</v>
      </c>
      <c r="I3525" s="2">
        <v>44430.818055555559</v>
      </c>
      <c r="J3525" s="2">
        <v>44600.577777777777</v>
      </c>
      <c r="K3525" t="s">
        <v>13</v>
      </c>
    </row>
    <row r="3526" spans="1:11" x14ac:dyDescent="0.45">
      <c r="A3526">
        <v>3525</v>
      </c>
      <c r="F3526">
        <v>4700</v>
      </c>
      <c r="G3526">
        <v>4700</v>
      </c>
      <c r="H3526">
        <v>0</v>
      </c>
      <c r="I3526" s="2">
        <v>44430.833333333336</v>
      </c>
      <c r="J3526" s="2">
        <v>44687.495833333334</v>
      </c>
      <c r="K3526" t="s">
        <v>105</v>
      </c>
    </row>
    <row r="3527" spans="1:11" x14ac:dyDescent="0.45">
      <c r="A3527">
        <v>3526</v>
      </c>
      <c r="F3527">
        <v>6410</v>
      </c>
      <c r="G3527">
        <v>6410</v>
      </c>
      <c r="H3527">
        <v>0</v>
      </c>
      <c r="I3527" s="2">
        <v>44430.833333333336</v>
      </c>
      <c r="J3527" s="2">
        <v>44729.043749999997</v>
      </c>
      <c r="K3527" t="s">
        <v>105</v>
      </c>
    </row>
    <row r="3528" spans="1:11" x14ac:dyDescent="0.45">
      <c r="A3528">
        <v>3527</v>
      </c>
      <c r="F3528">
        <v>0</v>
      </c>
      <c r="G3528">
        <v>500</v>
      </c>
      <c r="H3528">
        <v>500</v>
      </c>
      <c r="I3528" s="2">
        <v>44430.834027777775</v>
      </c>
      <c r="J3528" s="2">
        <v>44618.616666666669</v>
      </c>
      <c r="K3528" t="s">
        <v>13</v>
      </c>
    </row>
    <row r="3529" spans="1:11" x14ac:dyDescent="0.45">
      <c r="A3529">
        <v>3528</v>
      </c>
      <c r="F3529">
        <v>400</v>
      </c>
      <c r="G3529">
        <v>400</v>
      </c>
      <c r="H3529">
        <v>0</v>
      </c>
      <c r="I3529" s="2">
        <v>44430.834027777775</v>
      </c>
      <c r="J3529" s="2">
        <v>44616.789583333331</v>
      </c>
      <c r="K3529" t="s">
        <v>13</v>
      </c>
    </row>
    <row r="3530" spans="1:11" x14ac:dyDescent="0.45">
      <c r="A3530">
        <v>3529</v>
      </c>
      <c r="B3530" s="1">
        <v>37687</v>
      </c>
      <c r="F3530">
        <v>1310</v>
      </c>
      <c r="G3530">
        <v>1310</v>
      </c>
      <c r="H3530">
        <v>0</v>
      </c>
      <c r="I3530" s="2">
        <v>44430.834027777775</v>
      </c>
      <c r="J3530" s="2">
        <v>44649.667361111111</v>
      </c>
      <c r="K3530" t="s">
        <v>105</v>
      </c>
    </row>
    <row r="3531" spans="1:11" x14ac:dyDescent="0.45">
      <c r="A3531">
        <v>3530</v>
      </c>
      <c r="F3531">
        <v>1410</v>
      </c>
      <c r="G3531">
        <v>1410</v>
      </c>
      <c r="H3531">
        <v>0</v>
      </c>
      <c r="I3531" s="2">
        <v>44430.838194444441</v>
      </c>
      <c r="J3531" s="2">
        <v>44671.052083333336</v>
      </c>
      <c r="K3531" t="s">
        <v>13</v>
      </c>
    </row>
    <row r="3532" spans="1:11" x14ac:dyDescent="0.45">
      <c r="A3532">
        <v>3531</v>
      </c>
      <c r="F3532">
        <v>4490</v>
      </c>
      <c r="G3532">
        <v>4490</v>
      </c>
      <c r="H3532">
        <v>0</v>
      </c>
      <c r="I3532" s="2">
        <v>44430.843055555553</v>
      </c>
      <c r="J3532" s="2">
        <v>44717.604166666664</v>
      </c>
      <c r="K3532" t="s">
        <v>13</v>
      </c>
    </row>
    <row r="3533" spans="1:11" x14ac:dyDescent="0.45">
      <c r="A3533">
        <v>3532</v>
      </c>
      <c r="F3533">
        <v>400</v>
      </c>
      <c r="G3533">
        <v>400</v>
      </c>
      <c r="H3533">
        <v>0</v>
      </c>
      <c r="I3533" s="2">
        <v>44430.844444444447</v>
      </c>
      <c r="J3533" s="2">
        <v>44583.785416666666</v>
      </c>
      <c r="K3533" t="s">
        <v>13</v>
      </c>
    </row>
    <row r="3534" spans="1:11" x14ac:dyDescent="0.45">
      <c r="A3534">
        <v>3533</v>
      </c>
      <c r="F3534">
        <v>270</v>
      </c>
      <c r="G3534">
        <v>1270</v>
      </c>
      <c r="H3534">
        <v>1000</v>
      </c>
      <c r="I3534" s="2">
        <v>44430.845138888886</v>
      </c>
      <c r="J3534" s="2">
        <v>44580.552083333336</v>
      </c>
      <c r="K3534" t="s">
        <v>13</v>
      </c>
    </row>
    <row r="3535" spans="1:11" x14ac:dyDescent="0.45">
      <c r="A3535">
        <v>3534</v>
      </c>
      <c r="B3535" s="1">
        <v>37732</v>
      </c>
      <c r="F3535">
        <v>1650</v>
      </c>
      <c r="G3535">
        <v>1650</v>
      </c>
      <c r="H3535">
        <v>0</v>
      </c>
      <c r="I3535" s="2">
        <v>44430.845833333333</v>
      </c>
      <c r="J3535" s="2">
        <v>44645.579861111109</v>
      </c>
      <c r="K3535" t="s">
        <v>105</v>
      </c>
    </row>
    <row r="3536" spans="1:11" x14ac:dyDescent="0.45">
      <c r="A3536">
        <v>3535</v>
      </c>
      <c r="F3536">
        <v>450</v>
      </c>
      <c r="G3536">
        <v>450</v>
      </c>
      <c r="H3536">
        <v>0</v>
      </c>
      <c r="I3536" s="2">
        <v>44430.845833333333</v>
      </c>
      <c r="J3536" s="2">
        <v>44513.8</v>
      </c>
      <c r="K3536" t="s">
        <v>13</v>
      </c>
    </row>
    <row r="3537" spans="1:11" x14ac:dyDescent="0.45">
      <c r="A3537">
        <v>3536</v>
      </c>
      <c r="B3537" s="1">
        <v>37806</v>
      </c>
      <c r="F3537">
        <v>3770</v>
      </c>
      <c r="G3537">
        <v>4270</v>
      </c>
      <c r="H3537">
        <v>500</v>
      </c>
      <c r="I3537" s="2">
        <v>44430.84652777778</v>
      </c>
      <c r="J3537" s="2">
        <v>44646.017361111109</v>
      </c>
      <c r="K3537" t="s">
        <v>105</v>
      </c>
    </row>
    <row r="3538" spans="1:11" x14ac:dyDescent="0.45">
      <c r="A3538">
        <v>3537</v>
      </c>
      <c r="F3538">
        <v>1160</v>
      </c>
      <c r="G3538">
        <v>1160</v>
      </c>
      <c r="H3538">
        <v>0</v>
      </c>
      <c r="I3538" s="2">
        <v>44430.84652777778</v>
      </c>
      <c r="J3538" s="2">
        <v>44583.82916666667</v>
      </c>
      <c r="K3538" t="s">
        <v>13</v>
      </c>
    </row>
    <row r="3539" spans="1:11" x14ac:dyDescent="0.45">
      <c r="A3539">
        <v>3538</v>
      </c>
      <c r="B3539" s="1">
        <v>37666</v>
      </c>
      <c r="F3539">
        <v>6420</v>
      </c>
      <c r="G3539">
        <v>6420</v>
      </c>
      <c r="H3539">
        <v>0</v>
      </c>
      <c r="I3539" s="2">
        <v>44430.856944444444</v>
      </c>
      <c r="J3539" s="2">
        <v>44661.394444444442</v>
      </c>
      <c r="K3539" t="s">
        <v>13</v>
      </c>
    </row>
    <row r="3540" spans="1:11" x14ac:dyDescent="0.45">
      <c r="A3540">
        <v>3539</v>
      </c>
      <c r="F3540">
        <v>1050</v>
      </c>
      <c r="G3540">
        <v>1050</v>
      </c>
      <c r="H3540">
        <v>0</v>
      </c>
      <c r="I3540" s="2">
        <v>44430.859027777777</v>
      </c>
      <c r="J3540" s="2">
        <v>44443.855555555558</v>
      </c>
      <c r="K3540" t="s">
        <v>13</v>
      </c>
    </row>
    <row r="3541" spans="1:11" x14ac:dyDescent="0.45">
      <c r="A3541">
        <v>3540</v>
      </c>
      <c r="F3541">
        <v>700</v>
      </c>
      <c r="G3541">
        <v>700</v>
      </c>
      <c r="H3541">
        <v>0</v>
      </c>
      <c r="I3541" s="2">
        <v>44430.859027777777</v>
      </c>
      <c r="J3541" s="2">
        <v>44625.643055555556</v>
      </c>
      <c r="K3541" t="s">
        <v>13</v>
      </c>
    </row>
    <row r="3542" spans="1:11" x14ac:dyDescent="0.45">
      <c r="A3542">
        <v>3541</v>
      </c>
      <c r="F3542">
        <v>1000</v>
      </c>
      <c r="G3542">
        <v>1000</v>
      </c>
      <c r="H3542">
        <v>0</v>
      </c>
      <c r="I3542" s="2">
        <v>44430.859722222223</v>
      </c>
      <c r="J3542" s="2">
        <v>44620.800000000003</v>
      </c>
      <c r="K3542" t="s">
        <v>13</v>
      </c>
    </row>
    <row r="3543" spans="1:11" x14ac:dyDescent="0.45">
      <c r="A3543">
        <v>3542</v>
      </c>
      <c r="F3543">
        <v>1150</v>
      </c>
      <c r="G3543">
        <v>1150</v>
      </c>
      <c r="H3543">
        <v>0</v>
      </c>
      <c r="I3543" s="2">
        <v>44430.859722222223</v>
      </c>
      <c r="J3543" s="2">
        <v>44630.440972222219</v>
      </c>
      <c r="K3543" t="s">
        <v>13</v>
      </c>
    </row>
    <row r="3544" spans="1:11" x14ac:dyDescent="0.45">
      <c r="A3544">
        <v>3543</v>
      </c>
      <c r="F3544">
        <v>1750</v>
      </c>
      <c r="G3544">
        <v>2250</v>
      </c>
      <c r="H3544">
        <v>500</v>
      </c>
      <c r="I3544" s="2">
        <v>44430.859722222223</v>
      </c>
      <c r="J3544" s="2">
        <v>44635.722222222219</v>
      </c>
      <c r="K3544" t="s">
        <v>105</v>
      </c>
    </row>
    <row r="3545" spans="1:11" x14ac:dyDescent="0.45">
      <c r="A3545">
        <v>3544</v>
      </c>
      <c r="F3545">
        <v>1010</v>
      </c>
      <c r="G3545">
        <v>1510</v>
      </c>
      <c r="H3545">
        <v>500</v>
      </c>
      <c r="I3545" s="2">
        <v>44430.861111111109</v>
      </c>
      <c r="J3545" s="2">
        <v>44721.525694444441</v>
      </c>
      <c r="K3545" t="s">
        <v>582</v>
      </c>
    </row>
    <row r="3546" spans="1:11" x14ac:dyDescent="0.45">
      <c r="A3546">
        <v>3545</v>
      </c>
      <c r="F3546">
        <v>1200</v>
      </c>
      <c r="G3546">
        <v>1200</v>
      </c>
      <c r="H3546">
        <v>0</v>
      </c>
      <c r="I3546" s="2">
        <v>44430.874305555553</v>
      </c>
      <c r="J3546" s="2">
        <v>44573.736111111109</v>
      </c>
      <c r="K3546" t="s">
        <v>30</v>
      </c>
    </row>
    <row r="3547" spans="1:11" x14ac:dyDescent="0.45">
      <c r="A3547">
        <v>3546</v>
      </c>
      <c r="B3547" s="1">
        <v>37671</v>
      </c>
      <c r="F3547">
        <v>8655</v>
      </c>
      <c r="G3547">
        <v>8655</v>
      </c>
      <c r="H3547">
        <v>0</v>
      </c>
      <c r="I3547" s="2">
        <v>44430.909722222219</v>
      </c>
      <c r="J3547" s="2">
        <v>44735.378472222219</v>
      </c>
      <c r="K3547" t="s">
        <v>105</v>
      </c>
    </row>
    <row r="3548" spans="1:11" x14ac:dyDescent="0.45">
      <c r="A3548">
        <v>3547</v>
      </c>
      <c r="F3548">
        <v>1910</v>
      </c>
      <c r="G3548">
        <v>1910</v>
      </c>
      <c r="H3548">
        <v>0</v>
      </c>
      <c r="I3548" s="2">
        <v>44430.925694444442</v>
      </c>
      <c r="J3548" s="2">
        <v>44686.784722222219</v>
      </c>
      <c r="K3548" t="s">
        <v>105</v>
      </c>
    </row>
    <row r="3549" spans="1:11" x14ac:dyDescent="0.45">
      <c r="A3549">
        <v>3548</v>
      </c>
      <c r="B3549" s="1">
        <v>37272</v>
      </c>
      <c r="F3549">
        <v>1210</v>
      </c>
      <c r="G3549">
        <v>1210</v>
      </c>
      <c r="H3549">
        <v>0</v>
      </c>
      <c r="I3549" s="2">
        <v>44430.963194444441</v>
      </c>
      <c r="J3549" s="2">
        <v>44702.620138888888</v>
      </c>
      <c r="K3549" t="s">
        <v>13</v>
      </c>
    </row>
    <row r="3550" spans="1:11" x14ac:dyDescent="0.45">
      <c r="A3550">
        <v>3549</v>
      </c>
      <c r="B3550" s="1">
        <v>37558</v>
      </c>
      <c r="F3550">
        <v>1400</v>
      </c>
      <c r="G3550">
        <v>1400</v>
      </c>
      <c r="H3550">
        <v>0</v>
      </c>
      <c r="I3550" s="2">
        <v>44431.01666666667</v>
      </c>
      <c r="J3550" s="2">
        <v>44621.819444444445</v>
      </c>
      <c r="K3550" t="s">
        <v>13</v>
      </c>
    </row>
    <row r="3551" spans="1:11" x14ac:dyDescent="0.45">
      <c r="A3551">
        <v>3550</v>
      </c>
      <c r="F3551">
        <v>300</v>
      </c>
      <c r="G3551">
        <v>300</v>
      </c>
      <c r="H3551">
        <v>0</v>
      </c>
      <c r="I3551" s="2">
        <v>44431.017361111109</v>
      </c>
      <c r="J3551" s="2">
        <v>44581.620833333334</v>
      </c>
      <c r="K3551" t="s">
        <v>13</v>
      </c>
    </row>
    <row r="3552" spans="1:11" x14ac:dyDescent="0.45">
      <c r="A3552">
        <v>3551</v>
      </c>
      <c r="B3552" s="1">
        <v>37854</v>
      </c>
      <c r="F3552">
        <v>2010</v>
      </c>
      <c r="G3552">
        <v>2010</v>
      </c>
      <c r="H3552">
        <v>0</v>
      </c>
      <c r="I3552" s="2">
        <v>44431.427777777775</v>
      </c>
      <c r="J3552" s="2">
        <v>44711.738888888889</v>
      </c>
      <c r="K3552" t="s">
        <v>13</v>
      </c>
    </row>
    <row r="3553" spans="1:11" x14ac:dyDescent="0.45">
      <c r="A3553">
        <v>3552</v>
      </c>
      <c r="F3553">
        <v>3000</v>
      </c>
      <c r="G3553">
        <v>3000</v>
      </c>
      <c r="H3553">
        <v>0</v>
      </c>
      <c r="I3553" s="2">
        <v>44431.488888888889</v>
      </c>
      <c r="J3553" s="2">
        <v>44622.919444444444</v>
      </c>
      <c r="K3553" t="s">
        <v>105</v>
      </c>
    </row>
    <row r="3554" spans="1:11" x14ac:dyDescent="0.45">
      <c r="A3554">
        <v>3553</v>
      </c>
      <c r="F3554">
        <v>6560</v>
      </c>
      <c r="G3554">
        <v>6560</v>
      </c>
      <c r="H3554">
        <v>0</v>
      </c>
      <c r="I3554" s="2">
        <v>44431.525000000001</v>
      </c>
      <c r="J3554" s="2">
        <v>44629.640972222223</v>
      </c>
      <c r="K3554" t="s">
        <v>105</v>
      </c>
    </row>
    <row r="3555" spans="1:11" x14ac:dyDescent="0.45">
      <c r="A3555">
        <v>3554</v>
      </c>
      <c r="F3555">
        <v>2210</v>
      </c>
      <c r="G3555">
        <v>2210</v>
      </c>
      <c r="H3555">
        <v>0</v>
      </c>
      <c r="I3555" s="2">
        <v>44431.546527777777</v>
      </c>
      <c r="J3555" s="2">
        <v>44663.80972222222</v>
      </c>
      <c r="K3555" t="s">
        <v>105</v>
      </c>
    </row>
    <row r="3556" spans="1:11" x14ac:dyDescent="0.45">
      <c r="A3556">
        <v>3555</v>
      </c>
      <c r="B3556" s="1">
        <v>37580</v>
      </c>
      <c r="F3556">
        <v>4490</v>
      </c>
      <c r="G3556">
        <v>4490</v>
      </c>
      <c r="H3556">
        <v>0</v>
      </c>
      <c r="I3556" s="2">
        <v>44431.713888888888</v>
      </c>
      <c r="J3556" s="2">
        <v>44667.454861111109</v>
      </c>
      <c r="K3556" t="s">
        <v>105</v>
      </c>
    </row>
    <row r="3557" spans="1:11" x14ac:dyDescent="0.45">
      <c r="A3557">
        <v>3556</v>
      </c>
      <c r="F3557">
        <v>2050</v>
      </c>
      <c r="G3557">
        <v>2050</v>
      </c>
      <c r="H3557">
        <v>0</v>
      </c>
      <c r="I3557" s="2">
        <v>44431.768055555556</v>
      </c>
      <c r="J3557" s="2">
        <v>44632.447222222225</v>
      </c>
      <c r="K3557" t="s">
        <v>105</v>
      </c>
    </row>
    <row r="3558" spans="1:11" x14ac:dyDescent="0.45">
      <c r="A3558">
        <v>3557</v>
      </c>
      <c r="F3558">
        <v>310</v>
      </c>
      <c r="G3558">
        <v>310</v>
      </c>
      <c r="H3558">
        <v>0</v>
      </c>
      <c r="I3558" s="2">
        <v>44431.84375</v>
      </c>
      <c r="J3558" s="2">
        <v>44731.597916666666</v>
      </c>
      <c r="K3558" t="s">
        <v>13</v>
      </c>
    </row>
    <row r="3559" spans="1:11" x14ac:dyDescent="0.45">
      <c r="A3559">
        <v>3558</v>
      </c>
      <c r="F3559">
        <v>810</v>
      </c>
      <c r="G3559">
        <v>810</v>
      </c>
      <c r="H3559">
        <v>0</v>
      </c>
      <c r="I3559" s="2">
        <v>44431.84375</v>
      </c>
      <c r="J3559" s="2">
        <v>44686.876388888886</v>
      </c>
      <c r="K3559" t="s">
        <v>13</v>
      </c>
    </row>
    <row r="3560" spans="1:11" x14ac:dyDescent="0.45">
      <c r="A3560">
        <v>3559</v>
      </c>
      <c r="F3560">
        <v>300</v>
      </c>
      <c r="G3560">
        <v>300</v>
      </c>
      <c r="H3560">
        <v>0</v>
      </c>
      <c r="I3560" s="2">
        <v>44431.84375</v>
      </c>
      <c r="J3560" s="2">
        <v>44431.844444444447</v>
      </c>
      <c r="K3560" t="s">
        <v>13</v>
      </c>
    </row>
    <row r="3561" spans="1:11" x14ac:dyDescent="0.45">
      <c r="A3561">
        <v>3560</v>
      </c>
      <c r="F3561">
        <v>300</v>
      </c>
      <c r="G3561">
        <v>300</v>
      </c>
      <c r="H3561">
        <v>0</v>
      </c>
      <c r="I3561" s="2">
        <v>44432.50277777778</v>
      </c>
      <c r="J3561" s="2">
        <v>44585.685416666667</v>
      </c>
      <c r="K3561" t="s">
        <v>13</v>
      </c>
    </row>
    <row r="3562" spans="1:11" x14ac:dyDescent="0.45">
      <c r="A3562">
        <v>3561</v>
      </c>
      <c r="F3562">
        <v>300</v>
      </c>
      <c r="G3562">
        <v>300</v>
      </c>
      <c r="H3562">
        <v>0</v>
      </c>
      <c r="I3562" s="2">
        <v>44432.611805555556</v>
      </c>
      <c r="J3562" s="2">
        <v>44583.804861111108</v>
      </c>
      <c r="K3562" t="s">
        <v>13</v>
      </c>
    </row>
    <row r="3563" spans="1:11" x14ac:dyDescent="0.45">
      <c r="A3563">
        <v>3562</v>
      </c>
      <c r="B3563" s="1">
        <v>37847</v>
      </c>
      <c r="F3563">
        <v>2125</v>
      </c>
      <c r="G3563">
        <v>2125</v>
      </c>
      <c r="H3563">
        <v>0</v>
      </c>
      <c r="I3563" s="2">
        <v>44432.836111111108</v>
      </c>
      <c r="J3563" s="2">
        <v>44673.543749999997</v>
      </c>
      <c r="K3563" t="s">
        <v>105</v>
      </c>
    </row>
    <row r="3564" spans="1:11" x14ac:dyDescent="0.45">
      <c r="A3564">
        <v>3563</v>
      </c>
      <c r="F3564">
        <v>1380</v>
      </c>
      <c r="G3564">
        <v>1380</v>
      </c>
      <c r="H3564">
        <v>0</v>
      </c>
      <c r="I3564" s="2">
        <v>44432.912499999999</v>
      </c>
      <c r="J3564" s="2">
        <v>44667.552777777775</v>
      </c>
      <c r="K3564" t="s">
        <v>13</v>
      </c>
    </row>
    <row r="3565" spans="1:11" x14ac:dyDescent="0.45">
      <c r="A3565">
        <v>3564</v>
      </c>
      <c r="F3565">
        <v>1400</v>
      </c>
      <c r="G3565">
        <v>2400</v>
      </c>
      <c r="H3565">
        <v>1000</v>
      </c>
      <c r="I3565" s="2">
        <v>44433.42083333333</v>
      </c>
      <c r="J3565" s="2">
        <v>44625.604166666664</v>
      </c>
      <c r="K3565" t="s">
        <v>105</v>
      </c>
    </row>
    <row r="3566" spans="1:11" x14ac:dyDescent="0.45">
      <c r="A3566">
        <v>3565</v>
      </c>
      <c r="F3566">
        <v>1280</v>
      </c>
      <c r="G3566">
        <v>1280</v>
      </c>
      <c r="H3566">
        <v>0</v>
      </c>
      <c r="I3566" s="2">
        <v>44433.462500000001</v>
      </c>
      <c r="J3566" s="2">
        <v>44743.31527777778</v>
      </c>
      <c r="K3566" t="s">
        <v>46</v>
      </c>
    </row>
    <row r="3567" spans="1:11" x14ac:dyDescent="0.45">
      <c r="A3567">
        <v>3566</v>
      </c>
      <c r="F3567">
        <v>1550</v>
      </c>
      <c r="G3567">
        <v>1550</v>
      </c>
      <c r="H3567">
        <v>0</v>
      </c>
      <c r="I3567" s="2">
        <v>44433.511111111111</v>
      </c>
      <c r="J3567" s="2">
        <v>44644.75</v>
      </c>
      <c r="K3567" t="s">
        <v>56</v>
      </c>
    </row>
    <row r="3568" spans="1:11" x14ac:dyDescent="0.45">
      <c r="A3568">
        <v>3567</v>
      </c>
      <c r="B3568" s="1">
        <v>37668</v>
      </c>
      <c r="F3568">
        <v>2100</v>
      </c>
      <c r="G3568">
        <v>2100</v>
      </c>
      <c r="H3568">
        <v>0</v>
      </c>
      <c r="I3568" s="2">
        <v>44433.595138888886</v>
      </c>
      <c r="J3568" s="2">
        <v>44504.79791666667</v>
      </c>
      <c r="K3568" t="s">
        <v>13</v>
      </c>
    </row>
    <row r="3569" spans="1:11" x14ac:dyDescent="0.45">
      <c r="A3569">
        <v>3568</v>
      </c>
      <c r="F3569">
        <v>2960</v>
      </c>
      <c r="G3569">
        <v>2960</v>
      </c>
      <c r="H3569">
        <v>0</v>
      </c>
      <c r="I3569" s="2">
        <v>44433.598611111112</v>
      </c>
      <c r="J3569" s="2">
        <v>44666.763194444444</v>
      </c>
      <c r="K3569" t="s">
        <v>13</v>
      </c>
    </row>
    <row r="3570" spans="1:11" x14ac:dyDescent="0.45">
      <c r="A3570">
        <v>3569</v>
      </c>
      <c r="F3570">
        <v>3750</v>
      </c>
      <c r="G3570">
        <v>3750</v>
      </c>
      <c r="H3570">
        <v>0</v>
      </c>
      <c r="I3570" s="2">
        <v>44433.624305555553</v>
      </c>
      <c r="J3570" s="2">
        <v>44622.84097222222</v>
      </c>
      <c r="K3570" t="s">
        <v>13</v>
      </c>
    </row>
    <row r="3571" spans="1:11" x14ac:dyDescent="0.45">
      <c r="A3571">
        <v>3570</v>
      </c>
      <c r="F3571">
        <v>2000</v>
      </c>
      <c r="G3571">
        <v>2000</v>
      </c>
      <c r="H3571">
        <v>0</v>
      </c>
      <c r="I3571" s="2">
        <v>44433.744444444441</v>
      </c>
      <c r="J3571" s="2">
        <v>44647.572222222225</v>
      </c>
      <c r="K3571" t="s">
        <v>13</v>
      </c>
    </row>
    <row r="3572" spans="1:11" x14ac:dyDescent="0.45">
      <c r="A3572">
        <v>3571</v>
      </c>
      <c r="F3572">
        <v>8500</v>
      </c>
      <c r="G3572">
        <v>8500</v>
      </c>
      <c r="H3572">
        <v>0</v>
      </c>
      <c r="I3572" s="2">
        <v>44433.765972222223</v>
      </c>
      <c r="J3572" s="2">
        <v>44687.48333333333</v>
      </c>
      <c r="K3572" t="s">
        <v>48</v>
      </c>
    </row>
    <row r="3573" spans="1:11" x14ac:dyDescent="0.45">
      <c r="A3573">
        <v>3572</v>
      </c>
      <c r="B3573" s="1">
        <v>37751</v>
      </c>
      <c r="C3573" t="s">
        <v>558</v>
      </c>
      <c r="D3573" t="s">
        <v>38</v>
      </c>
      <c r="E3573">
        <v>27410</v>
      </c>
      <c r="F3573">
        <v>9520</v>
      </c>
      <c r="G3573">
        <v>9520</v>
      </c>
      <c r="H3573">
        <v>0</v>
      </c>
      <c r="I3573" s="2">
        <v>44433.856944444444</v>
      </c>
      <c r="J3573" s="2">
        <v>44687.479861111111</v>
      </c>
      <c r="K3573" t="s">
        <v>582</v>
      </c>
    </row>
    <row r="3574" spans="1:11" x14ac:dyDescent="0.45">
      <c r="A3574">
        <v>3573</v>
      </c>
      <c r="B3574" s="1">
        <v>35975</v>
      </c>
      <c r="C3574" t="s">
        <v>20</v>
      </c>
      <c r="D3574" t="s">
        <v>38</v>
      </c>
      <c r="E3574">
        <v>27101</v>
      </c>
      <c r="F3574">
        <v>1890</v>
      </c>
      <c r="G3574">
        <v>7890</v>
      </c>
      <c r="H3574">
        <v>6000</v>
      </c>
      <c r="I3574" s="2">
        <v>44433.862500000003</v>
      </c>
      <c r="J3574" s="2">
        <v>44743.343055555553</v>
      </c>
      <c r="K3574" t="s">
        <v>45</v>
      </c>
    </row>
    <row r="3575" spans="1:11" x14ac:dyDescent="0.45">
      <c r="A3575">
        <v>3574</v>
      </c>
      <c r="B3575" s="1">
        <v>37149</v>
      </c>
      <c r="F3575">
        <v>910</v>
      </c>
      <c r="G3575">
        <v>910</v>
      </c>
      <c r="H3575">
        <v>0</v>
      </c>
      <c r="I3575" s="2">
        <v>44433.865277777775</v>
      </c>
      <c r="J3575" s="2">
        <v>44659.53125</v>
      </c>
      <c r="K3575" t="s">
        <v>56</v>
      </c>
    </row>
    <row r="3576" spans="1:11" x14ac:dyDescent="0.45">
      <c r="A3576">
        <v>3575</v>
      </c>
      <c r="F3576">
        <v>2510</v>
      </c>
      <c r="G3576">
        <v>2510</v>
      </c>
      <c r="H3576">
        <v>0</v>
      </c>
      <c r="I3576" s="2">
        <v>44433.885416666664</v>
      </c>
      <c r="J3576" s="2">
        <v>44684.541666666664</v>
      </c>
      <c r="K3576" t="s">
        <v>583</v>
      </c>
    </row>
    <row r="3577" spans="1:11" x14ac:dyDescent="0.45">
      <c r="A3577">
        <v>3576</v>
      </c>
      <c r="F3577">
        <v>450</v>
      </c>
      <c r="G3577">
        <v>450</v>
      </c>
      <c r="H3577">
        <v>0</v>
      </c>
      <c r="I3577" s="2">
        <v>44433.911111111112</v>
      </c>
      <c r="J3577" s="2">
        <v>44465.71875</v>
      </c>
      <c r="K3577" t="s">
        <v>56</v>
      </c>
    </row>
    <row r="3578" spans="1:11" x14ac:dyDescent="0.45">
      <c r="A3578">
        <v>3577</v>
      </c>
      <c r="B3578" s="1">
        <v>37308</v>
      </c>
      <c r="F3578">
        <v>3630</v>
      </c>
      <c r="G3578">
        <v>3630</v>
      </c>
      <c r="H3578">
        <v>0</v>
      </c>
      <c r="I3578" s="2">
        <v>44433.918749999997</v>
      </c>
      <c r="J3578" s="2">
        <v>44665.761111111111</v>
      </c>
      <c r="K3578" t="s">
        <v>56</v>
      </c>
    </row>
    <row r="3579" spans="1:11" x14ac:dyDescent="0.45">
      <c r="A3579">
        <v>3578</v>
      </c>
      <c r="F3579">
        <v>3740</v>
      </c>
      <c r="G3579">
        <v>3740</v>
      </c>
      <c r="H3579">
        <v>0</v>
      </c>
      <c r="I3579" s="2">
        <v>44433.919444444444</v>
      </c>
      <c r="J3579" s="2">
        <v>44671.874305555553</v>
      </c>
      <c r="K3579" t="s">
        <v>45</v>
      </c>
    </row>
    <row r="3580" spans="1:11" x14ac:dyDescent="0.45">
      <c r="A3580">
        <v>3579</v>
      </c>
      <c r="B3580" s="1">
        <v>37152</v>
      </c>
      <c r="C3580" t="s">
        <v>20</v>
      </c>
      <c r="D3580" t="s">
        <v>38</v>
      </c>
      <c r="E3580">
        <v>27109</v>
      </c>
      <c r="F3580">
        <v>3040</v>
      </c>
      <c r="G3580">
        <v>3040</v>
      </c>
      <c r="H3580">
        <v>0</v>
      </c>
      <c r="I3580" s="2">
        <v>44434.004861111112</v>
      </c>
      <c r="J3580" s="2">
        <v>44695.513888888891</v>
      </c>
      <c r="K3580" t="s">
        <v>105</v>
      </c>
    </row>
    <row r="3581" spans="1:11" x14ac:dyDescent="0.45">
      <c r="A3581">
        <v>3580</v>
      </c>
      <c r="B3581" s="1">
        <v>37783</v>
      </c>
      <c r="C3581" t="s">
        <v>601</v>
      </c>
      <c r="D3581" t="s">
        <v>594</v>
      </c>
      <c r="E3581">
        <v>33157</v>
      </c>
      <c r="F3581">
        <v>1400</v>
      </c>
      <c r="G3581">
        <v>1400</v>
      </c>
      <c r="H3581">
        <v>0</v>
      </c>
      <c r="I3581" s="2">
        <v>44434.374305555553</v>
      </c>
      <c r="J3581" s="2">
        <v>44530.601388888892</v>
      </c>
      <c r="K3581" t="s">
        <v>13</v>
      </c>
    </row>
    <row r="3582" spans="1:11" x14ac:dyDescent="0.45">
      <c r="A3582">
        <v>3581</v>
      </c>
      <c r="B3582" s="1">
        <v>37614</v>
      </c>
      <c r="F3582">
        <v>2640</v>
      </c>
      <c r="G3582">
        <v>2640</v>
      </c>
      <c r="H3582">
        <v>0</v>
      </c>
      <c r="I3582" s="2">
        <v>44434.390972222223</v>
      </c>
      <c r="J3582" s="2">
        <v>44579.791666666664</v>
      </c>
      <c r="K3582" t="s">
        <v>13</v>
      </c>
    </row>
    <row r="3583" spans="1:11" x14ac:dyDescent="0.45">
      <c r="A3583">
        <v>3582</v>
      </c>
      <c r="B3583" s="1">
        <v>36206</v>
      </c>
      <c r="C3583" t="s">
        <v>20</v>
      </c>
      <c r="D3583" t="s">
        <v>38</v>
      </c>
      <c r="E3583">
        <v>27106</v>
      </c>
      <c r="F3583">
        <v>8475</v>
      </c>
      <c r="G3583">
        <v>8475</v>
      </c>
      <c r="H3583">
        <v>0</v>
      </c>
      <c r="I3583" s="2">
        <v>44434.436111111114</v>
      </c>
      <c r="J3583" s="2">
        <v>44660.972916666666</v>
      </c>
      <c r="K3583" t="s">
        <v>45</v>
      </c>
    </row>
    <row r="3584" spans="1:11" x14ac:dyDescent="0.45">
      <c r="A3584">
        <v>3583</v>
      </c>
      <c r="B3584" s="1">
        <v>36112</v>
      </c>
      <c r="F3584">
        <v>7585</v>
      </c>
      <c r="G3584">
        <v>7585</v>
      </c>
      <c r="H3584">
        <v>0</v>
      </c>
      <c r="I3584" s="2">
        <v>44434.4375</v>
      </c>
      <c r="J3584" s="2">
        <v>44712.790972222225</v>
      </c>
      <c r="K3584" t="s">
        <v>46</v>
      </c>
    </row>
    <row r="3585" spans="1:11" x14ac:dyDescent="0.45">
      <c r="A3585">
        <v>3584</v>
      </c>
      <c r="F3585">
        <v>710</v>
      </c>
      <c r="G3585">
        <v>710</v>
      </c>
      <c r="H3585">
        <v>0</v>
      </c>
      <c r="I3585" s="2">
        <v>44434.447916666664</v>
      </c>
      <c r="J3585" s="2">
        <v>44685.501388888886</v>
      </c>
      <c r="K3585" t="s">
        <v>13</v>
      </c>
    </row>
    <row r="3586" spans="1:11" x14ac:dyDescent="0.45">
      <c r="A3586">
        <v>3585</v>
      </c>
      <c r="B3586" s="1">
        <v>35943</v>
      </c>
      <c r="C3586" t="s">
        <v>20</v>
      </c>
      <c r="D3586" t="s">
        <v>38</v>
      </c>
      <c r="E3586">
        <v>27106</v>
      </c>
      <c r="F3586">
        <v>3310</v>
      </c>
      <c r="G3586">
        <v>20310</v>
      </c>
      <c r="H3586">
        <v>17000</v>
      </c>
      <c r="I3586" s="2">
        <v>44434.548611111109</v>
      </c>
      <c r="J3586" s="2">
        <v>44725.740972222222</v>
      </c>
      <c r="K3586" t="s">
        <v>29</v>
      </c>
    </row>
    <row r="3587" spans="1:11" x14ac:dyDescent="0.45">
      <c r="A3587">
        <v>3586</v>
      </c>
      <c r="B3587" s="1">
        <v>36339</v>
      </c>
      <c r="F3587">
        <v>2610</v>
      </c>
      <c r="G3587">
        <v>2610</v>
      </c>
      <c r="H3587">
        <v>0</v>
      </c>
      <c r="I3587" s="2">
        <v>44434.550694444442</v>
      </c>
      <c r="J3587" s="2">
        <v>44634.376388888886</v>
      </c>
      <c r="K3587" t="s">
        <v>29</v>
      </c>
    </row>
    <row r="3588" spans="1:11" x14ac:dyDescent="0.45">
      <c r="A3588">
        <v>3587</v>
      </c>
      <c r="F3588">
        <v>400</v>
      </c>
      <c r="G3588">
        <v>400</v>
      </c>
      <c r="H3588">
        <v>0</v>
      </c>
      <c r="I3588" s="2">
        <v>44434.558333333334</v>
      </c>
      <c r="J3588" s="2">
        <v>44634.402083333334</v>
      </c>
      <c r="K3588" t="s">
        <v>13</v>
      </c>
    </row>
    <row r="3589" spans="1:11" x14ac:dyDescent="0.45">
      <c r="A3589">
        <v>3588</v>
      </c>
      <c r="B3589" s="1">
        <v>37523</v>
      </c>
      <c r="F3589">
        <v>110</v>
      </c>
      <c r="G3589">
        <v>610</v>
      </c>
      <c r="H3589">
        <v>500</v>
      </c>
      <c r="I3589" s="2">
        <v>44434.572222222225</v>
      </c>
      <c r="J3589" s="2">
        <v>44685.385416666664</v>
      </c>
      <c r="K3589" t="s">
        <v>13</v>
      </c>
    </row>
    <row r="3590" spans="1:11" x14ac:dyDescent="0.45">
      <c r="A3590">
        <v>3589</v>
      </c>
      <c r="B3590" s="1">
        <v>37609</v>
      </c>
      <c r="F3590">
        <v>360</v>
      </c>
      <c r="G3590">
        <v>860</v>
      </c>
      <c r="H3590">
        <v>500</v>
      </c>
      <c r="I3590" s="2">
        <v>44434.572916666664</v>
      </c>
      <c r="J3590" s="2">
        <v>44709.508333333331</v>
      </c>
      <c r="K3590" t="s">
        <v>13</v>
      </c>
    </row>
    <row r="3591" spans="1:11" x14ac:dyDescent="0.45">
      <c r="A3591">
        <v>3590</v>
      </c>
      <c r="F3591">
        <v>2290</v>
      </c>
      <c r="G3591">
        <v>2290</v>
      </c>
      <c r="H3591">
        <v>0</v>
      </c>
      <c r="I3591" s="2">
        <v>44434.574305555558</v>
      </c>
      <c r="J3591" s="2">
        <v>44707.837500000001</v>
      </c>
      <c r="K3591" t="s">
        <v>13</v>
      </c>
    </row>
    <row r="3592" spans="1:11" x14ac:dyDescent="0.45">
      <c r="A3592">
        <v>3591</v>
      </c>
      <c r="B3592" s="1">
        <v>36509</v>
      </c>
      <c r="F3592">
        <v>1010</v>
      </c>
      <c r="G3592">
        <v>1010</v>
      </c>
      <c r="H3592">
        <v>0</v>
      </c>
      <c r="I3592" s="2">
        <v>44434.584722222222</v>
      </c>
      <c r="J3592" s="2">
        <v>44661.472916666666</v>
      </c>
      <c r="K3592" t="s">
        <v>29</v>
      </c>
    </row>
    <row r="3593" spans="1:11" x14ac:dyDescent="0.45">
      <c r="A3593">
        <v>3592</v>
      </c>
      <c r="B3593" s="1">
        <v>35907</v>
      </c>
      <c r="F3593">
        <v>2090</v>
      </c>
      <c r="G3593">
        <v>2090</v>
      </c>
      <c r="H3593">
        <v>0</v>
      </c>
      <c r="I3593" s="2">
        <v>44434.59652777778</v>
      </c>
      <c r="J3593" s="2">
        <v>44722.989583333336</v>
      </c>
      <c r="K3593" t="s">
        <v>29</v>
      </c>
    </row>
    <row r="3594" spans="1:11" x14ac:dyDescent="0.45">
      <c r="A3594">
        <v>3593</v>
      </c>
      <c r="B3594" s="1">
        <v>35718</v>
      </c>
      <c r="F3594">
        <v>1450</v>
      </c>
      <c r="G3594">
        <v>1450</v>
      </c>
      <c r="H3594">
        <v>0</v>
      </c>
      <c r="I3594" s="2">
        <v>44434.599305555559</v>
      </c>
      <c r="J3594" s="2">
        <v>44641.381249999999</v>
      </c>
      <c r="K3594" t="s">
        <v>29</v>
      </c>
    </row>
    <row r="3595" spans="1:11" x14ac:dyDescent="0.45">
      <c r="A3595">
        <v>3594</v>
      </c>
      <c r="F3595">
        <v>710</v>
      </c>
      <c r="G3595">
        <v>710</v>
      </c>
      <c r="H3595">
        <v>0</v>
      </c>
      <c r="I3595" s="2">
        <v>44434.602083333331</v>
      </c>
      <c r="J3595" s="2">
        <v>44666.522222222222</v>
      </c>
      <c r="K3595" t="s">
        <v>29</v>
      </c>
    </row>
    <row r="3596" spans="1:11" x14ac:dyDescent="0.45">
      <c r="A3596">
        <v>3595</v>
      </c>
      <c r="F3596">
        <v>1370</v>
      </c>
      <c r="G3596">
        <v>1370</v>
      </c>
      <c r="H3596">
        <v>0</v>
      </c>
      <c r="I3596" s="2">
        <v>44434.602083333331</v>
      </c>
      <c r="J3596" s="2">
        <v>44669.931944444441</v>
      </c>
      <c r="K3596" t="s">
        <v>29</v>
      </c>
    </row>
    <row r="3597" spans="1:11" x14ac:dyDescent="0.45">
      <c r="A3597">
        <v>3596</v>
      </c>
      <c r="F3597">
        <v>1610</v>
      </c>
      <c r="G3597">
        <v>1610</v>
      </c>
      <c r="H3597">
        <v>0</v>
      </c>
      <c r="I3597" s="2">
        <v>44434.617361111108</v>
      </c>
      <c r="J3597" s="2">
        <v>44573.77847222222</v>
      </c>
      <c r="K3597" t="s">
        <v>105</v>
      </c>
    </row>
    <row r="3598" spans="1:11" x14ac:dyDescent="0.45">
      <c r="A3598">
        <v>3597</v>
      </c>
      <c r="F3598">
        <v>860</v>
      </c>
      <c r="G3598">
        <v>860</v>
      </c>
      <c r="H3598">
        <v>0</v>
      </c>
      <c r="I3598" s="2">
        <v>44434.619444444441</v>
      </c>
      <c r="J3598" s="2">
        <v>44579.622916666667</v>
      </c>
      <c r="K3598" t="s">
        <v>413</v>
      </c>
    </row>
    <row r="3599" spans="1:11" x14ac:dyDescent="0.45">
      <c r="A3599">
        <v>3598</v>
      </c>
      <c r="B3599" s="1">
        <v>36090</v>
      </c>
      <c r="C3599" t="s">
        <v>602</v>
      </c>
      <c r="D3599" t="s">
        <v>594</v>
      </c>
      <c r="E3599">
        <v>32174</v>
      </c>
      <c r="F3599">
        <v>3680</v>
      </c>
      <c r="G3599">
        <v>3680</v>
      </c>
      <c r="H3599">
        <v>0</v>
      </c>
      <c r="I3599" s="2">
        <v>44434.620138888888</v>
      </c>
      <c r="J3599" s="2">
        <v>44683.925000000003</v>
      </c>
      <c r="K3599" t="s">
        <v>56</v>
      </c>
    </row>
    <row r="3600" spans="1:11" x14ac:dyDescent="0.45">
      <c r="A3600">
        <v>3599</v>
      </c>
      <c r="F3600">
        <v>1000</v>
      </c>
      <c r="G3600">
        <v>1500</v>
      </c>
      <c r="H3600">
        <v>500</v>
      </c>
      <c r="I3600" s="2">
        <v>44434.628472222219</v>
      </c>
      <c r="J3600" s="2">
        <v>44631.818055555559</v>
      </c>
      <c r="K3600" t="s">
        <v>13</v>
      </c>
    </row>
    <row r="3601" spans="1:11" x14ac:dyDescent="0.45">
      <c r="A3601">
        <v>3600</v>
      </c>
      <c r="B3601" s="1">
        <v>37556</v>
      </c>
      <c r="F3601">
        <v>2210</v>
      </c>
      <c r="G3601">
        <v>3710</v>
      </c>
      <c r="H3601">
        <v>1500</v>
      </c>
      <c r="I3601" s="2">
        <v>44434.64166666667</v>
      </c>
      <c r="J3601" s="2">
        <v>44649.492361111108</v>
      </c>
      <c r="K3601" t="s">
        <v>105</v>
      </c>
    </row>
    <row r="3602" spans="1:11" x14ac:dyDescent="0.45">
      <c r="A3602">
        <v>3601</v>
      </c>
      <c r="B3602" s="1">
        <v>37839</v>
      </c>
      <c r="F3602">
        <v>8530</v>
      </c>
      <c r="G3602">
        <v>8530</v>
      </c>
      <c r="H3602">
        <v>0</v>
      </c>
      <c r="I3602" s="2">
        <v>44434.658333333333</v>
      </c>
      <c r="J3602" s="2">
        <v>44708.527083333334</v>
      </c>
      <c r="K3602" t="s">
        <v>13</v>
      </c>
    </row>
    <row r="3603" spans="1:11" x14ac:dyDescent="0.45">
      <c r="A3603">
        <v>3602</v>
      </c>
      <c r="F3603">
        <v>1500</v>
      </c>
      <c r="G3603">
        <v>1500</v>
      </c>
      <c r="H3603">
        <v>0</v>
      </c>
      <c r="I3603" s="2">
        <v>44434.661111111112</v>
      </c>
      <c r="J3603" s="2">
        <v>44622.882638888892</v>
      </c>
      <c r="K3603" t="s">
        <v>175</v>
      </c>
    </row>
    <row r="3604" spans="1:11" x14ac:dyDescent="0.45">
      <c r="A3604">
        <v>3603</v>
      </c>
      <c r="F3604">
        <v>360</v>
      </c>
      <c r="G3604">
        <v>360</v>
      </c>
      <c r="H3604">
        <v>0</v>
      </c>
      <c r="I3604" s="2">
        <v>44434.661805555559</v>
      </c>
      <c r="J3604" s="2">
        <v>44659.474305555559</v>
      </c>
      <c r="K3604" t="s">
        <v>56</v>
      </c>
    </row>
    <row r="3605" spans="1:11" x14ac:dyDescent="0.45">
      <c r="A3605">
        <v>3604</v>
      </c>
      <c r="F3605">
        <v>1090</v>
      </c>
      <c r="G3605">
        <v>1590</v>
      </c>
      <c r="H3605">
        <v>500</v>
      </c>
      <c r="I3605" s="2">
        <v>44434.690972222219</v>
      </c>
      <c r="J3605" s="2">
        <v>44662.743750000001</v>
      </c>
      <c r="K3605" t="s">
        <v>13</v>
      </c>
    </row>
    <row r="3606" spans="1:11" x14ac:dyDescent="0.45">
      <c r="A3606">
        <v>3605</v>
      </c>
      <c r="F3606">
        <v>2640</v>
      </c>
      <c r="G3606">
        <v>2640</v>
      </c>
      <c r="H3606">
        <v>0</v>
      </c>
      <c r="I3606" s="2">
        <v>44434.711805555555</v>
      </c>
      <c r="J3606" s="2">
        <v>44683.751388888886</v>
      </c>
      <c r="K3606" t="s">
        <v>105</v>
      </c>
    </row>
    <row r="3607" spans="1:11" x14ac:dyDescent="0.45">
      <c r="A3607">
        <v>3606</v>
      </c>
      <c r="F3607">
        <v>300</v>
      </c>
      <c r="G3607">
        <v>300</v>
      </c>
      <c r="H3607">
        <v>0</v>
      </c>
      <c r="I3607" s="2">
        <v>44434.724999999999</v>
      </c>
      <c r="J3607" s="2">
        <v>44641.838194444441</v>
      </c>
      <c r="K3607" t="s">
        <v>48</v>
      </c>
    </row>
    <row r="3608" spans="1:11" x14ac:dyDescent="0.45">
      <c r="A3608">
        <v>3607</v>
      </c>
      <c r="B3608" s="1">
        <v>36150</v>
      </c>
      <c r="F3608">
        <v>560</v>
      </c>
      <c r="G3608">
        <v>560</v>
      </c>
      <c r="H3608">
        <v>0</v>
      </c>
      <c r="I3608" s="2">
        <v>44434.726388888892</v>
      </c>
      <c r="J3608" s="2">
        <v>44634.497916666667</v>
      </c>
      <c r="K3608" t="s">
        <v>29</v>
      </c>
    </row>
    <row r="3609" spans="1:11" x14ac:dyDescent="0.45">
      <c r="A3609">
        <v>3608</v>
      </c>
      <c r="F3609">
        <v>2160</v>
      </c>
      <c r="G3609">
        <v>2160</v>
      </c>
      <c r="H3609">
        <v>0</v>
      </c>
      <c r="I3609" s="2">
        <v>44434.730555555558</v>
      </c>
      <c r="J3609" s="2">
        <v>44611.498611111114</v>
      </c>
      <c r="K3609" t="s">
        <v>13</v>
      </c>
    </row>
    <row r="3610" spans="1:11" x14ac:dyDescent="0.45">
      <c r="A3610">
        <v>3609</v>
      </c>
      <c r="B3610" s="1">
        <v>36089</v>
      </c>
      <c r="F3610">
        <v>2785</v>
      </c>
      <c r="G3610">
        <v>2785</v>
      </c>
      <c r="H3610">
        <v>0</v>
      </c>
      <c r="I3610" s="2">
        <v>44434.736111111109</v>
      </c>
      <c r="J3610" s="2">
        <v>44673.591666666667</v>
      </c>
      <c r="K3610" t="s">
        <v>29</v>
      </c>
    </row>
    <row r="3611" spans="1:11" x14ac:dyDescent="0.45">
      <c r="A3611">
        <v>3610</v>
      </c>
      <c r="F3611">
        <v>750</v>
      </c>
      <c r="G3611">
        <v>750</v>
      </c>
      <c r="H3611">
        <v>0</v>
      </c>
      <c r="I3611" s="2">
        <v>44434.737500000003</v>
      </c>
      <c r="J3611" s="2">
        <v>44503.84097222222</v>
      </c>
      <c r="K3611" t="s">
        <v>48</v>
      </c>
    </row>
    <row r="3612" spans="1:11" x14ac:dyDescent="0.45">
      <c r="A3612">
        <v>3611</v>
      </c>
      <c r="F3612">
        <v>1790</v>
      </c>
      <c r="G3612">
        <v>6290</v>
      </c>
      <c r="H3612">
        <v>4500</v>
      </c>
      <c r="I3612" s="2">
        <v>44434.74722222222</v>
      </c>
      <c r="J3612" s="2">
        <v>44684.752083333333</v>
      </c>
      <c r="K3612" t="s">
        <v>45</v>
      </c>
    </row>
    <row r="3613" spans="1:11" x14ac:dyDescent="0.45">
      <c r="A3613">
        <v>3612</v>
      </c>
      <c r="B3613" s="1">
        <v>37535</v>
      </c>
      <c r="F3613">
        <v>3200</v>
      </c>
      <c r="G3613">
        <v>3200</v>
      </c>
      <c r="H3613">
        <v>0</v>
      </c>
      <c r="I3613" s="2">
        <v>44434.752083333333</v>
      </c>
      <c r="J3613" s="2">
        <v>44739.883333333331</v>
      </c>
      <c r="K3613" t="s">
        <v>13</v>
      </c>
    </row>
    <row r="3614" spans="1:11" x14ac:dyDescent="0.45">
      <c r="A3614">
        <v>3613</v>
      </c>
      <c r="F3614">
        <v>300</v>
      </c>
      <c r="G3614">
        <v>300</v>
      </c>
      <c r="H3614">
        <v>0</v>
      </c>
      <c r="I3614" s="2">
        <v>44434.754166666666</v>
      </c>
      <c r="J3614" s="2">
        <v>44636.769444444442</v>
      </c>
      <c r="K3614" t="s">
        <v>29</v>
      </c>
    </row>
    <row r="3615" spans="1:11" x14ac:dyDescent="0.45">
      <c r="A3615">
        <v>3614</v>
      </c>
      <c r="F3615">
        <v>3980</v>
      </c>
      <c r="G3615">
        <v>3980</v>
      </c>
      <c r="H3615">
        <v>0</v>
      </c>
      <c r="I3615" s="2">
        <v>44434.754861111112</v>
      </c>
      <c r="J3615" s="2">
        <v>44684.808333333334</v>
      </c>
      <c r="K3615" t="s">
        <v>29</v>
      </c>
    </row>
    <row r="3616" spans="1:11" x14ac:dyDescent="0.45">
      <c r="A3616">
        <v>3615</v>
      </c>
      <c r="B3616" s="1">
        <v>36735</v>
      </c>
      <c r="F3616">
        <v>16425</v>
      </c>
      <c r="G3616">
        <v>16425</v>
      </c>
      <c r="H3616">
        <v>0</v>
      </c>
      <c r="I3616" s="2">
        <v>44434.762499999997</v>
      </c>
      <c r="J3616" s="2">
        <v>44622.944444444445</v>
      </c>
      <c r="K3616" t="s">
        <v>30</v>
      </c>
    </row>
    <row r="3617" spans="1:11" x14ac:dyDescent="0.45">
      <c r="A3617">
        <v>3616</v>
      </c>
      <c r="F3617">
        <v>450</v>
      </c>
      <c r="G3617">
        <v>450</v>
      </c>
      <c r="H3617">
        <v>0</v>
      </c>
      <c r="I3617" s="2">
        <v>44434.762499999997</v>
      </c>
      <c r="J3617" s="2">
        <v>44471.518750000003</v>
      </c>
      <c r="K3617" t="s">
        <v>13</v>
      </c>
    </row>
    <row r="3618" spans="1:11" x14ac:dyDescent="0.45">
      <c r="A3618">
        <v>3617</v>
      </c>
      <c r="F3618">
        <v>500</v>
      </c>
      <c r="G3618">
        <v>500</v>
      </c>
      <c r="H3618">
        <v>0</v>
      </c>
      <c r="I3618" s="2">
        <v>44434.762499999997</v>
      </c>
      <c r="J3618" s="2">
        <v>44518.765972222223</v>
      </c>
      <c r="K3618" t="s">
        <v>13</v>
      </c>
    </row>
    <row r="3619" spans="1:11" x14ac:dyDescent="0.45">
      <c r="A3619">
        <v>3618</v>
      </c>
      <c r="B3619" s="1">
        <v>37845</v>
      </c>
      <c r="F3619">
        <v>2760</v>
      </c>
      <c r="G3619">
        <v>2760</v>
      </c>
      <c r="H3619">
        <v>0</v>
      </c>
      <c r="I3619" s="2">
        <v>44434.767361111109</v>
      </c>
      <c r="J3619" s="2">
        <v>44684.545138888891</v>
      </c>
      <c r="K3619" t="s">
        <v>13</v>
      </c>
    </row>
    <row r="3620" spans="1:11" x14ac:dyDescent="0.45">
      <c r="A3620">
        <v>3619</v>
      </c>
      <c r="F3620">
        <v>1310</v>
      </c>
      <c r="G3620">
        <v>1310</v>
      </c>
      <c r="H3620">
        <v>0</v>
      </c>
      <c r="I3620" s="2">
        <v>44434.768055555556</v>
      </c>
      <c r="J3620" s="2">
        <v>44620.707638888889</v>
      </c>
      <c r="K3620" t="s">
        <v>105</v>
      </c>
    </row>
    <row r="3621" spans="1:11" x14ac:dyDescent="0.45">
      <c r="A3621">
        <v>3620</v>
      </c>
      <c r="F3621">
        <v>700</v>
      </c>
      <c r="G3621">
        <v>700</v>
      </c>
      <c r="H3621">
        <v>0</v>
      </c>
      <c r="I3621" s="2">
        <v>44434.768750000003</v>
      </c>
      <c r="J3621" s="2">
        <v>44644.118055555555</v>
      </c>
      <c r="K3621" t="s">
        <v>13</v>
      </c>
    </row>
    <row r="3622" spans="1:11" x14ac:dyDescent="0.45">
      <c r="A3622">
        <v>3621</v>
      </c>
      <c r="F3622">
        <v>300</v>
      </c>
      <c r="G3622">
        <v>300</v>
      </c>
      <c r="H3622">
        <v>0</v>
      </c>
      <c r="I3622" s="2">
        <v>44434.769444444442</v>
      </c>
      <c r="J3622" s="2">
        <v>44573.750694444447</v>
      </c>
      <c r="K3622" t="s">
        <v>13</v>
      </c>
    </row>
    <row r="3623" spans="1:11" x14ac:dyDescent="0.45">
      <c r="A3623">
        <v>3622</v>
      </c>
      <c r="F3623">
        <v>450</v>
      </c>
      <c r="G3623">
        <v>450</v>
      </c>
      <c r="H3623">
        <v>0</v>
      </c>
      <c r="I3623" s="2">
        <v>44434.771527777775</v>
      </c>
      <c r="J3623" s="2">
        <v>44616.626388888886</v>
      </c>
      <c r="K3623" t="s">
        <v>29</v>
      </c>
    </row>
    <row r="3624" spans="1:11" x14ac:dyDescent="0.45">
      <c r="A3624">
        <v>3623</v>
      </c>
      <c r="F3624">
        <v>1360</v>
      </c>
      <c r="G3624">
        <v>2360</v>
      </c>
      <c r="H3624">
        <v>1000</v>
      </c>
      <c r="I3624" s="2">
        <v>44434.771527777775</v>
      </c>
      <c r="J3624" s="2">
        <v>44666.630555555559</v>
      </c>
      <c r="K3624" t="s">
        <v>29</v>
      </c>
    </row>
    <row r="3625" spans="1:11" x14ac:dyDescent="0.45">
      <c r="A3625">
        <v>3624</v>
      </c>
      <c r="F3625">
        <v>1455</v>
      </c>
      <c r="G3625">
        <v>1455</v>
      </c>
      <c r="H3625">
        <v>0</v>
      </c>
      <c r="I3625" s="2">
        <v>44434.771527777775</v>
      </c>
      <c r="J3625" s="2">
        <v>44666.788194444445</v>
      </c>
      <c r="K3625" t="s">
        <v>56</v>
      </c>
    </row>
    <row r="3626" spans="1:11" x14ac:dyDescent="0.45">
      <c r="A3626">
        <v>3625</v>
      </c>
      <c r="F3626">
        <v>2280</v>
      </c>
      <c r="G3626">
        <v>2280</v>
      </c>
      <c r="H3626">
        <v>0</v>
      </c>
      <c r="I3626" s="2">
        <v>44434.777083333334</v>
      </c>
      <c r="J3626" s="2">
        <v>44742.82708333333</v>
      </c>
      <c r="K3626" t="s">
        <v>13</v>
      </c>
    </row>
    <row r="3627" spans="1:11" x14ac:dyDescent="0.45">
      <c r="A3627">
        <v>3626</v>
      </c>
      <c r="F3627">
        <v>4330</v>
      </c>
      <c r="G3627">
        <v>4330</v>
      </c>
      <c r="H3627">
        <v>0</v>
      </c>
      <c r="I3627" s="2">
        <v>44434.779166666667</v>
      </c>
      <c r="J3627" s="2">
        <v>44660.603472222225</v>
      </c>
      <c r="K3627" t="s">
        <v>105</v>
      </c>
    </row>
    <row r="3628" spans="1:11" x14ac:dyDescent="0.45">
      <c r="A3628">
        <v>3627</v>
      </c>
      <c r="F3628">
        <v>400</v>
      </c>
      <c r="G3628">
        <v>400</v>
      </c>
      <c r="H3628">
        <v>0</v>
      </c>
      <c r="I3628" s="2">
        <v>44434.780555555553</v>
      </c>
      <c r="J3628" s="2">
        <v>44541.756249999999</v>
      </c>
      <c r="K3628" t="s">
        <v>30</v>
      </c>
    </row>
    <row r="3629" spans="1:11" x14ac:dyDescent="0.45">
      <c r="A3629">
        <v>3628</v>
      </c>
      <c r="F3629">
        <v>300</v>
      </c>
      <c r="G3629">
        <v>300</v>
      </c>
      <c r="H3629">
        <v>0</v>
      </c>
      <c r="I3629" s="2">
        <v>44434.78125</v>
      </c>
      <c r="J3629" s="2">
        <v>44650.460416666669</v>
      </c>
      <c r="K3629" t="s">
        <v>48</v>
      </c>
    </row>
    <row r="3630" spans="1:11" x14ac:dyDescent="0.45">
      <c r="A3630">
        <v>3629</v>
      </c>
      <c r="F3630">
        <v>1220</v>
      </c>
      <c r="G3630">
        <v>1220</v>
      </c>
      <c r="H3630">
        <v>0</v>
      </c>
      <c r="I3630" s="2">
        <v>44434.782638888886</v>
      </c>
      <c r="J3630" s="2">
        <v>44691.753472222219</v>
      </c>
      <c r="K3630" t="s">
        <v>13</v>
      </c>
    </row>
    <row r="3631" spans="1:11" x14ac:dyDescent="0.45">
      <c r="A3631">
        <v>3630</v>
      </c>
      <c r="F3631">
        <v>1100</v>
      </c>
      <c r="G3631">
        <v>1100</v>
      </c>
      <c r="H3631">
        <v>0</v>
      </c>
      <c r="I3631" s="2">
        <v>44434.783333333333</v>
      </c>
      <c r="J3631" s="2">
        <v>44639.647916666669</v>
      </c>
      <c r="K3631" t="s">
        <v>29</v>
      </c>
    </row>
    <row r="3632" spans="1:11" x14ac:dyDescent="0.45">
      <c r="A3632">
        <v>3631</v>
      </c>
      <c r="F3632">
        <v>900</v>
      </c>
      <c r="G3632">
        <v>1900</v>
      </c>
      <c r="H3632">
        <v>1000</v>
      </c>
      <c r="I3632" s="2">
        <v>44434.78402777778</v>
      </c>
      <c r="J3632" s="2">
        <v>44645.722222222219</v>
      </c>
      <c r="K3632" t="s">
        <v>13</v>
      </c>
    </row>
    <row r="3633" spans="1:11" x14ac:dyDescent="0.45">
      <c r="A3633">
        <v>3632</v>
      </c>
      <c r="F3633">
        <v>1070</v>
      </c>
      <c r="G3633">
        <v>1070</v>
      </c>
      <c r="H3633">
        <v>0</v>
      </c>
      <c r="I3633" s="2">
        <v>44434.78402777778</v>
      </c>
      <c r="J3633" s="2">
        <v>44728.73333333333</v>
      </c>
      <c r="K3633" t="s">
        <v>13</v>
      </c>
    </row>
    <row r="3634" spans="1:11" x14ac:dyDescent="0.45">
      <c r="A3634">
        <v>3633</v>
      </c>
      <c r="F3634">
        <v>460</v>
      </c>
      <c r="G3634">
        <v>960</v>
      </c>
      <c r="H3634">
        <v>500</v>
      </c>
      <c r="I3634" s="2">
        <v>44434.786111111112</v>
      </c>
      <c r="J3634" s="2">
        <v>44601.492361111108</v>
      </c>
      <c r="K3634" t="s">
        <v>13</v>
      </c>
    </row>
    <row r="3635" spans="1:11" x14ac:dyDescent="0.45">
      <c r="A3635">
        <v>3634</v>
      </c>
      <c r="F3635">
        <v>1410</v>
      </c>
      <c r="G3635">
        <v>1410</v>
      </c>
      <c r="H3635">
        <v>0</v>
      </c>
      <c r="I3635" s="2">
        <v>44434.786111111112</v>
      </c>
      <c r="J3635" s="2">
        <v>44611.552777777775</v>
      </c>
      <c r="K3635" t="s">
        <v>105</v>
      </c>
    </row>
    <row r="3636" spans="1:11" x14ac:dyDescent="0.45">
      <c r="A3636">
        <v>3635</v>
      </c>
      <c r="B3636" s="1">
        <v>36391</v>
      </c>
      <c r="F3636">
        <v>400</v>
      </c>
      <c r="G3636">
        <v>400</v>
      </c>
      <c r="H3636">
        <v>0</v>
      </c>
      <c r="I3636" s="2">
        <v>44434.786805555559</v>
      </c>
      <c r="J3636" s="2">
        <v>44652.597916666666</v>
      </c>
      <c r="K3636" t="s">
        <v>30</v>
      </c>
    </row>
    <row r="3637" spans="1:11" x14ac:dyDescent="0.45">
      <c r="A3637">
        <v>3636</v>
      </c>
      <c r="F3637">
        <v>2825</v>
      </c>
      <c r="G3637">
        <v>2825</v>
      </c>
      <c r="H3637">
        <v>0</v>
      </c>
      <c r="I3637" s="2">
        <v>44434.786805555559</v>
      </c>
      <c r="J3637" s="2">
        <v>44672.847916666666</v>
      </c>
      <c r="K3637" t="s">
        <v>13</v>
      </c>
    </row>
    <row r="3638" spans="1:11" x14ac:dyDescent="0.45">
      <c r="A3638">
        <v>3637</v>
      </c>
      <c r="F3638">
        <v>460</v>
      </c>
      <c r="G3638">
        <v>460</v>
      </c>
      <c r="H3638">
        <v>0</v>
      </c>
      <c r="I3638" s="2">
        <v>44434.786805555559</v>
      </c>
      <c r="J3638" s="2">
        <v>44660.427777777775</v>
      </c>
      <c r="K3638" t="s">
        <v>30</v>
      </c>
    </row>
    <row r="3639" spans="1:11" x14ac:dyDescent="0.45">
      <c r="A3639">
        <v>3638</v>
      </c>
      <c r="F3639">
        <v>2660</v>
      </c>
      <c r="G3639">
        <v>2660</v>
      </c>
      <c r="H3639">
        <v>0</v>
      </c>
      <c r="I3639" s="2">
        <v>44434.787499999999</v>
      </c>
      <c r="J3639" s="2">
        <v>44670.393750000003</v>
      </c>
      <c r="K3639" t="s">
        <v>52</v>
      </c>
    </row>
    <row r="3640" spans="1:11" x14ac:dyDescent="0.45">
      <c r="A3640">
        <v>3639</v>
      </c>
      <c r="B3640" s="1">
        <v>36088</v>
      </c>
      <c r="F3640">
        <v>1250</v>
      </c>
      <c r="G3640">
        <v>1250</v>
      </c>
      <c r="H3640">
        <v>0</v>
      </c>
      <c r="I3640" s="2">
        <v>44434.788194444445</v>
      </c>
      <c r="J3640" s="2">
        <v>44622.907638888886</v>
      </c>
      <c r="K3640" t="s">
        <v>29</v>
      </c>
    </row>
    <row r="3641" spans="1:11" x14ac:dyDescent="0.45">
      <c r="A3641">
        <v>3640</v>
      </c>
      <c r="F3641">
        <v>950</v>
      </c>
      <c r="G3641">
        <v>950</v>
      </c>
      <c r="H3641">
        <v>0</v>
      </c>
      <c r="I3641" s="2">
        <v>44434.788194444445</v>
      </c>
      <c r="J3641" s="2">
        <v>44579.773611111108</v>
      </c>
      <c r="K3641" t="s">
        <v>13</v>
      </c>
    </row>
    <row r="3642" spans="1:11" x14ac:dyDescent="0.45">
      <c r="A3642">
        <v>3641</v>
      </c>
      <c r="B3642" s="1">
        <v>36039</v>
      </c>
      <c r="F3642">
        <v>880</v>
      </c>
      <c r="G3642">
        <v>2880</v>
      </c>
      <c r="H3642">
        <v>2000</v>
      </c>
      <c r="I3642" s="2">
        <v>44434.788194444445</v>
      </c>
      <c r="J3642" s="2">
        <v>44628.956944444442</v>
      </c>
      <c r="K3642" t="s">
        <v>56</v>
      </c>
    </row>
    <row r="3643" spans="1:11" x14ac:dyDescent="0.45">
      <c r="A3643">
        <v>3642</v>
      </c>
      <c r="B3643" s="1">
        <v>37447</v>
      </c>
      <c r="F3643">
        <v>1010</v>
      </c>
      <c r="G3643">
        <v>2010</v>
      </c>
      <c r="H3643">
        <v>1000</v>
      </c>
      <c r="I3643" s="2">
        <v>44434.788888888892</v>
      </c>
      <c r="J3643" s="2">
        <v>44633.927083333336</v>
      </c>
      <c r="K3643" t="s">
        <v>105</v>
      </c>
    </row>
    <row r="3644" spans="1:11" x14ac:dyDescent="0.45">
      <c r="A3644">
        <v>3643</v>
      </c>
      <c r="F3644">
        <v>1180</v>
      </c>
      <c r="G3644">
        <v>1680</v>
      </c>
      <c r="H3644">
        <v>500</v>
      </c>
      <c r="I3644" s="2">
        <v>44434.790972222225</v>
      </c>
      <c r="J3644" s="2">
        <v>44656.570833333331</v>
      </c>
      <c r="K3644" t="s">
        <v>13</v>
      </c>
    </row>
    <row r="3645" spans="1:11" x14ac:dyDescent="0.45">
      <c r="A3645">
        <v>3644</v>
      </c>
      <c r="F3645">
        <v>570</v>
      </c>
      <c r="G3645">
        <v>570</v>
      </c>
      <c r="H3645">
        <v>0</v>
      </c>
      <c r="I3645" s="2">
        <v>44434.790972222225</v>
      </c>
      <c r="J3645" s="2">
        <v>44668.85833333333</v>
      </c>
      <c r="K3645" t="s">
        <v>56</v>
      </c>
    </row>
    <row r="3646" spans="1:11" x14ac:dyDescent="0.45">
      <c r="A3646">
        <v>3645</v>
      </c>
      <c r="F3646">
        <v>410</v>
      </c>
      <c r="G3646">
        <v>410</v>
      </c>
      <c r="H3646">
        <v>0</v>
      </c>
      <c r="I3646" s="2">
        <v>44434.790972222225</v>
      </c>
      <c r="J3646" s="2">
        <v>44692.462500000001</v>
      </c>
      <c r="K3646" t="s">
        <v>235</v>
      </c>
    </row>
    <row r="3647" spans="1:11" x14ac:dyDescent="0.45">
      <c r="A3647">
        <v>3646</v>
      </c>
      <c r="F3647">
        <v>1310</v>
      </c>
      <c r="G3647">
        <v>1310</v>
      </c>
      <c r="H3647">
        <v>0</v>
      </c>
      <c r="I3647" s="2">
        <v>44434.792361111111</v>
      </c>
      <c r="J3647" s="2">
        <v>44669.813888888886</v>
      </c>
      <c r="K3647" t="s">
        <v>46</v>
      </c>
    </row>
    <row r="3648" spans="1:11" x14ac:dyDescent="0.45">
      <c r="A3648">
        <v>3647</v>
      </c>
      <c r="F3648">
        <v>1450</v>
      </c>
      <c r="G3648">
        <v>1450</v>
      </c>
      <c r="H3648">
        <v>0</v>
      </c>
      <c r="I3648" s="2">
        <v>44434.792361111111</v>
      </c>
      <c r="J3648" s="2">
        <v>44718.911111111112</v>
      </c>
      <c r="K3648" t="s">
        <v>52</v>
      </c>
    </row>
    <row r="3649" spans="1:11" x14ac:dyDescent="0.45">
      <c r="A3649">
        <v>3648</v>
      </c>
      <c r="F3649">
        <v>1750</v>
      </c>
      <c r="G3649">
        <v>1750</v>
      </c>
      <c r="H3649">
        <v>0</v>
      </c>
      <c r="I3649" s="2">
        <v>44434.792361111111</v>
      </c>
      <c r="J3649" s="2">
        <v>44614.466666666667</v>
      </c>
      <c r="K3649" t="s">
        <v>13</v>
      </c>
    </row>
    <row r="3650" spans="1:11" x14ac:dyDescent="0.45">
      <c r="A3650">
        <v>3649</v>
      </c>
      <c r="F3650">
        <v>1100</v>
      </c>
      <c r="G3650">
        <v>1100</v>
      </c>
      <c r="H3650">
        <v>0</v>
      </c>
      <c r="I3650" s="2">
        <v>44434.793055555558</v>
      </c>
      <c r="J3650" s="2">
        <v>44622.836111111108</v>
      </c>
      <c r="K3650" t="s">
        <v>13</v>
      </c>
    </row>
    <row r="3651" spans="1:11" x14ac:dyDescent="0.45">
      <c r="A3651">
        <v>3650</v>
      </c>
      <c r="F3651">
        <v>2160</v>
      </c>
      <c r="G3651">
        <v>2160</v>
      </c>
      <c r="H3651">
        <v>0</v>
      </c>
      <c r="I3651" s="2">
        <v>44434.795138888891</v>
      </c>
      <c r="J3651" s="2">
        <v>44681.827777777777</v>
      </c>
      <c r="K3651" t="s">
        <v>13</v>
      </c>
    </row>
    <row r="3652" spans="1:11" x14ac:dyDescent="0.45">
      <c r="A3652">
        <v>3651</v>
      </c>
      <c r="B3652" s="1">
        <v>36957</v>
      </c>
      <c r="F3652">
        <v>6460</v>
      </c>
      <c r="G3652">
        <v>12460</v>
      </c>
      <c r="H3652">
        <v>6000</v>
      </c>
      <c r="I3652" s="2">
        <v>44434.79583333333</v>
      </c>
      <c r="J3652" s="2">
        <v>44668.542361111111</v>
      </c>
      <c r="K3652" t="s">
        <v>33</v>
      </c>
    </row>
    <row r="3653" spans="1:11" x14ac:dyDescent="0.45">
      <c r="A3653">
        <v>3652</v>
      </c>
      <c r="F3653">
        <v>960</v>
      </c>
      <c r="G3653">
        <v>960</v>
      </c>
      <c r="H3653">
        <v>0</v>
      </c>
      <c r="I3653" s="2">
        <v>44434.796527777777</v>
      </c>
      <c r="J3653" s="2">
        <v>44738.688888888886</v>
      </c>
      <c r="K3653" t="s">
        <v>13</v>
      </c>
    </row>
    <row r="3654" spans="1:11" x14ac:dyDescent="0.45">
      <c r="A3654">
        <v>3653</v>
      </c>
      <c r="F3654">
        <v>2680</v>
      </c>
      <c r="G3654">
        <v>2680</v>
      </c>
      <c r="H3654">
        <v>0</v>
      </c>
      <c r="I3654" s="2">
        <v>44434.796527777777</v>
      </c>
      <c r="J3654" s="2">
        <v>44669.461111111108</v>
      </c>
      <c r="K3654" t="s">
        <v>13</v>
      </c>
    </row>
    <row r="3655" spans="1:11" x14ac:dyDescent="0.45">
      <c r="A3655">
        <v>3654</v>
      </c>
      <c r="F3655">
        <v>5620</v>
      </c>
      <c r="G3655">
        <v>5620</v>
      </c>
      <c r="H3655">
        <v>0</v>
      </c>
      <c r="I3655" s="2">
        <v>44434.796527777777</v>
      </c>
      <c r="J3655" s="2">
        <v>44661.591666666667</v>
      </c>
      <c r="K3655" t="s">
        <v>33</v>
      </c>
    </row>
    <row r="3656" spans="1:11" x14ac:dyDescent="0.45">
      <c r="A3656">
        <v>3655</v>
      </c>
      <c r="F3656">
        <v>2370</v>
      </c>
      <c r="G3656">
        <v>2370</v>
      </c>
      <c r="H3656">
        <v>0</v>
      </c>
      <c r="I3656" s="2">
        <v>44434.796527777777</v>
      </c>
      <c r="J3656" s="2">
        <v>44690.752083333333</v>
      </c>
      <c r="K3656" t="s">
        <v>29</v>
      </c>
    </row>
    <row r="3657" spans="1:11" x14ac:dyDescent="0.45">
      <c r="A3657">
        <v>3656</v>
      </c>
      <c r="F3657">
        <v>800</v>
      </c>
      <c r="G3657">
        <v>800</v>
      </c>
      <c r="H3657">
        <v>0</v>
      </c>
      <c r="I3657" s="2">
        <v>44434.796527777777</v>
      </c>
      <c r="J3657" s="2">
        <v>44588.740277777775</v>
      </c>
      <c r="K3657" t="s">
        <v>29</v>
      </c>
    </row>
    <row r="3658" spans="1:11" x14ac:dyDescent="0.45">
      <c r="A3658">
        <v>3657</v>
      </c>
      <c r="B3658" s="1">
        <v>37517</v>
      </c>
      <c r="F3658">
        <v>1070</v>
      </c>
      <c r="G3658">
        <v>1070</v>
      </c>
      <c r="H3658">
        <v>0</v>
      </c>
      <c r="I3658" s="2">
        <v>44434.796527777777</v>
      </c>
      <c r="J3658" s="2">
        <v>44683.75</v>
      </c>
      <c r="K3658" t="s">
        <v>13</v>
      </c>
    </row>
    <row r="3659" spans="1:11" x14ac:dyDescent="0.45">
      <c r="A3659">
        <v>3658</v>
      </c>
      <c r="F3659">
        <v>1700</v>
      </c>
      <c r="G3659">
        <v>1700</v>
      </c>
      <c r="H3659">
        <v>0</v>
      </c>
      <c r="I3659" s="2">
        <v>44434.796527777777</v>
      </c>
      <c r="J3659" s="2">
        <v>44636.429166666669</v>
      </c>
      <c r="K3659" t="s">
        <v>105</v>
      </c>
    </row>
    <row r="3660" spans="1:11" x14ac:dyDescent="0.45">
      <c r="A3660">
        <v>3659</v>
      </c>
      <c r="F3660">
        <v>400</v>
      </c>
      <c r="G3660">
        <v>400</v>
      </c>
      <c r="H3660">
        <v>0</v>
      </c>
      <c r="I3660" s="2">
        <v>44434.797222222223</v>
      </c>
      <c r="J3660" s="2">
        <v>44453.481249999997</v>
      </c>
      <c r="K3660" t="s">
        <v>13</v>
      </c>
    </row>
    <row r="3661" spans="1:11" x14ac:dyDescent="0.45">
      <c r="A3661">
        <v>3660</v>
      </c>
      <c r="F3661">
        <v>2280</v>
      </c>
      <c r="G3661">
        <v>2280</v>
      </c>
      <c r="H3661">
        <v>0</v>
      </c>
      <c r="I3661" s="2">
        <v>44434.797222222223</v>
      </c>
      <c r="J3661" s="2">
        <v>44707.84375</v>
      </c>
      <c r="K3661" t="s">
        <v>45</v>
      </c>
    </row>
    <row r="3662" spans="1:11" x14ac:dyDescent="0.45">
      <c r="A3662">
        <v>3661</v>
      </c>
      <c r="F3662">
        <v>600</v>
      </c>
      <c r="G3662">
        <v>600</v>
      </c>
      <c r="H3662">
        <v>0</v>
      </c>
      <c r="I3662" s="2">
        <v>44434.797222222223</v>
      </c>
      <c r="J3662" s="2">
        <v>44657.375</v>
      </c>
      <c r="K3662" t="s">
        <v>13</v>
      </c>
    </row>
    <row r="3663" spans="1:11" x14ac:dyDescent="0.45">
      <c r="A3663">
        <v>3662</v>
      </c>
      <c r="F3663">
        <v>2670</v>
      </c>
      <c r="G3663">
        <v>2670</v>
      </c>
      <c r="H3663">
        <v>0</v>
      </c>
      <c r="I3663" s="2">
        <v>44434.797222222223</v>
      </c>
      <c r="J3663" s="2">
        <v>44634.415972222225</v>
      </c>
      <c r="K3663" t="s">
        <v>13</v>
      </c>
    </row>
    <row r="3664" spans="1:11" x14ac:dyDescent="0.45">
      <c r="A3664">
        <v>3663</v>
      </c>
      <c r="F3664">
        <v>810</v>
      </c>
      <c r="G3664">
        <v>1310</v>
      </c>
      <c r="H3664">
        <v>500</v>
      </c>
      <c r="I3664" s="2">
        <v>44434.79791666667</v>
      </c>
      <c r="J3664" s="2">
        <v>44708.009722222225</v>
      </c>
      <c r="K3664" t="s">
        <v>13</v>
      </c>
    </row>
    <row r="3665" spans="1:11" x14ac:dyDescent="0.45">
      <c r="A3665">
        <v>3664</v>
      </c>
      <c r="B3665" s="1">
        <v>37761</v>
      </c>
      <c r="F3665">
        <v>2530</v>
      </c>
      <c r="G3665">
        <v>2530</v>
      </c>
      <c r="H3665">
        <v>0</v>
      </c>
      <c r="I3665" s="2">
        <v>44434.79791666667</v>
      </c>
      <c r="J3665" s="2">
        <v>44661.692361111112</v>
      </c>
      <c r="K3665" t="s">
        <v>13</v>
      </c>
    </row>
    <row r="3666" spans="1:11" x14ac:dyDescent="0.45">
      <c r="A3666">
        <v>3665</v>
      </c>
      <c r="F3666">
        <v>850</v>
      </c>
      <c r="G3666">
        <v>850</v>
      </c>
      <c r="H3666">
        <v>0</v>
      </c>
      <c r="I3666" s="2">
        <v>44434.79791666667</v>
      </c>
      <c r="J3666" s="2">
        <v>44646.71875</v>
      </c>
      <c r="K3666" t="s">
        <v>13</v>
      </c>
    </row>
    <row r="3667" spans="1:11" x14ac:dyDescent="0.45">
      <c r="A3667">
        <v>3666</v>
      </c>
      <c r="F3667">
        <v>2080</v>
      </c>
      <c r="G3667">
        <v>2080</v>
      </c>
      <c r="H3667">
        <v>0</v>
      </c>
      <c r="I3667" s="2">
        <v>44434.798611111109</v>
      </c>
      <c r="J3667" s="2">
        <v>44669.456944444442</v>
      </c>
      <c r="K3667" t="s">
        <v>105</v>
      </c>
    </row>
    <row r="3668" spans="1:11" x14ac:dyDescent="0.45">
      <c r="A3668">
        <v>3667</v>
      </c>
      <c r="F3668">
        <v>700</v>
      </c>
      <c r="G3668">
        <v>700</v>
      </c>
      <c r="H3668">
        <v>0</v>
      </c>
      <c r="I3668" s="2">
        <v>44434.798611111109</v>
      </c>
      <c r="J3668" s="2">
        <v>44589.852083333331</v>
      </c>
      <c r="K3668" t="s">
        <v>30</v>
      </c>
    </row>
    <row r="3669" spans="1:11" x14ac:dyDescent="0.45">
      <c r="A3669">
        <v>3668</v>
      </c>
      <c r="F3669">
        <v>2320</v>
      </c>
      <c r="G3669">
        <v>2320</v>
      </c>
      <c r="H3669">
        <v>0</v>
      </c>
      <c r="I3669" s="2">
        <v>44434.799305555556</v>
      </c>
      <c r="J3669" s="2">
        <v>44659.793749999997</v>
      </c>
      <c r="K3669" t="s">
        <v>105</v>
      </c>
    </row>
    <row r="3670" spans="1:11" x14ac:dyDescent="0.45">
      <c r="A3670">
        <v>3669</v>
      </c>
      <c r="F3670">
        <v>3330</v>
      </c>
      <c r="G3670">
        <v>3330</v>
      </c>
      <c r="H3670">
        <v>0</v>
      </c>
      <c r="I3670" s="2">
        <v>44434.8</v>
      </c>
      <c r="J3670" s="2">
        <v>44692.356249999997</v>
      </c>
      <c r="K3670" t="s">
        <v>48</v>
      </c>
    </row>
    <row r="3671" spans="1:11" x14ac:dyDescent="0.45">
      <c r="A3671">
        <v>3670</v>
      </c>
      <c r="F3671">
        <v>550</v>
      </c>
      <c r="G3671">
        <v>550</v>
      </c>
      <c r="H3671">
        <v>0</v>
      </c>
      <c r="I3671" s="2">
        <v>44434.8</v>
      </c>
      <c r="J3671" s="2">
        <v>44609.568055555559</v>
      </c>
      <c r="K3671" t="s">
        <v>29</v>
      </c>
    </row>
    <row r="3672" spans="1:11" x14ac:dyDescent="0.45">
      <c r="A3672">
        <v>3671</v>
      </c>
      <c r="B3672" s="1">
        <v>37733</v>
      </c>
      <c r="F3672">
        <v>5285</v>
      </c>
      <c r="G3672">
        <v>5285</v>
      </c>
      <c r="H3672">
        <v>0</v>
      </c>
      <c r="I3672" s="2">
        <v>44434.800694444442</v>
      </c>
      <c r="J3672" s="2">
        <v>44636.775694444441</v>
      </c>
      <c r="K3672" t="s">
        <v>105</v>
      </c>
    </row>
    <row r="3673" spans="1:11" x14ac:dyDescent="0.45">
      <c r="A3673">
        <v>3672</v>
      </c>
      <c r="F3673">
        <v>1400</v>
      </c>
      <c r="G3673">
        <v>1400</v>
      </c>
      <c r="H3673">
        <v>0</v>
      </c>
      <c r="I3673" s="2">
        <v>44434.800694444442</v>
      </c>
      <c r="J3673" s="2">
        <v>44629.773611111108</v>
      </c>
      <c r="K3673" t="s">
        <v>105</v>
      </c>
    </row>
    <row r="3674" spans="1:11" x14ac:dyDescent="0.45">
      <c r="A3674">
        <v>3673</v>
      </c>
      <c r="F3674">
        <v>1260</v>
      </c>
      <c r="G3674">
        <v>1260</v>
      </c>
      <c r="H3674">
        <v>0</v>
      </c>
      <c r="I3674" s="2">
        <v>44434.801388888889</v>
      </c>
      <c r="J3674" s="2">
        <v>44666.783333333333</v>
      </c>
      <c r="K3674" t="s">
        <v>105</v>
      </c>
    </row>
    <row r="3675" spans="1:11" x14ac:dyDescent="0.45">
      <c r="A3675">
        <v>3674</v>
      </c>
      <c r="B3675" s="1">
        <v>37604</v>
      </c>
      <c r="F3675">
        <v>6550</v>
      </c>
      <c r="G3675">
        <v>6550</v>
      </c>
      <c r="H3675">
        <v>0</v>
      </c>
      <c r="I3675" s="2">
        <v>44434.802083333336</v>
      </c>
      <c r="J3675" s="2">
        <v>44637.53402777778</v>
      </c>
      <c r="K3675" t="s">
        <v>105</v>
      </c>
    </row>
    <row r="3676" spans="1:11" x14ac:dyDescent="0.45">
      <c r="A3676">
        <v>3675</v>
      </c>
      <c r="F3676">
        <v>800</v>
      </c>
      <c r="G3676">
        <v>800</v>
      </c>
      <c r="H3676">
        <v>0</v>
      </c>
      <c r="I3676" s="2">
        <v>44434.802083333336</v>
      </c>
      <c r="J3676" s="2">
        <v>44621.974305555559</v>
      </c>
      <c r="K3676" t="s">
        <v>13</v>
      </c>
    </row>
    <row r="3677" spans="1:11" x14ac:dyDescent="0.45">
      <c r="A3677">
        <v>3676</v>
      </c>
      <c r="B3677" s="1">
        <v>37762</v>
      </c>
      <c r="F3677">
        <v>610</v>
      </c>
      <c r="G3677">
        <v>610</v>
      </c>
      <c r="H3677">
        <v>0</v>
      </c>
      <c r="I3677" s="2">
        <v>44434.802083333336</v>
      </c>
      <c r="J3677" s="2">
        <v>44679.125</v>
      </c>
      <c r="K3677" t="s">
        <v>13</v>
      </c>
    </row>
    <row r="3678" spans="1:11" x14ac:dyDescent="0.45">
      <c r="A3678">
        <v>3677</v>
      </c>
      <c r="F3678">
        <v>1050</v>
      </c>
      <c r="G3678">
        <v>1050</v>
      </c>
      <c r="H3678">
        <v>0</v>
      </c>
      <c r="I3678" s="2">
        <v>44434.802083333336</v>
      </c>
      <c r="J3678" s="2">
        <v>44622.806944444441</v>
      </c>
      <c r="K3678" t="s">
        <v>13</v>
      </c>
    </row>
    <row r="3679" spans="1:11" x14ac:dyDescent="0.45">
      <c r="A3679">
        <v>3678</v>
      </c>
      <c r="B3679" s="1">
        <v>36303</v>
      </c>
      <c r="C3679" t="s">
        <v>157</v>
      </c>
      <c r="D3679" t="s">
        <v>38</v>
      </c>
      <c r="E3679">
        <v>27106</v>
      </c>
      <c r="F3679">
        <v>7500</v>
      </c>
      <c r="G3679">
        <v>13500</v>
      </c>
      <c r="H3679">
        <v>6000</v>
      </c>
      <c r="I3679" s="2">
        <v>44434.802083333336</v>
      </c>
      <c r="J3679" s="2">
        <v>44686.079861111109</v>
      </c>
      <c r="K3679" t="s">
        <v>29</v>
      </c>
    </row>
    <row r="3680" spans="1:11" x14ac:dyDescent="0.45">
      <c r="A3680">
        <v>3679</v>
      </c>
      <c r="F3680">
        <v>100</v>
      </c>
      <c r="G3680">
        <v>600</v>
      </c>
      <c r="H3680">
        <v>500</v>
      </c>
      <c r="I3680" s="2">
        <v>44434.802083333336</v>
      </c>
      <c r="J3680" s="2">
        <v>44622.511805555558</v>
      </c>
      <c r="K3680" t="s">
        <v>13</v>
      </c>
    </row>
    <row r="3681" spans="1:11" x14ac:dyDescent="0.45">
      <c r="A3681">
        <v>3680</v>
      </c>
      <c r="F3681">
        <v>550</v>
      </c>
      <c r="G3681">
        <v>550</v>
      </c>
      <c r="H3681">
        <v>0</v>
      </c>
      <c r="I3681" s="2">
        <v>44434.802777777775</v>
      </c>
      <c r="J3681" s="2">
        <v>44610.763888888891</v>
      </c>
      <c r="K3681" t="s">
        <v>13</v>
      </c>
    </row>
    <row r="3682" spans="1:11" x14ac:dyDescent="0.45">
      <c r="A3682">
        <v>3681</v>
      </c>
      <c r="F3682">
        <v>1110</v>
      </c>
      <c r="G3682">
        <v>1110</v>
      </c>
      <c r="H3682">
        <v>0</v>
      </c>
      <c r="I3682" s="2">
        <v>44434.803472222222</v>
      </c>
      <c r="J3682" s="2">
        <v>44663.642361111109</v>
      </c>
      <c r="K3682" t="s">
        <v>13</v>
      </c>
    </row>
    <row r="3683" spans="1:11" x14ac:dyDescent="0.45">
      <c r="A3683">
        <v>3682</v>
      </c>
      <c r="F3683">
        <v>1235</v>
      </c>
      <c r="G3683">
        <v>1235</v>
      </c>
      <c r="H3683">
        <v>0</v>
      </c>
      <c r="I3683" s="2">
        <v>44434.803472222222</v>
      </c>
      <c r="J3683" s="2">
        <v>44621.815972222219</v>
      </c>
      <c r="K3683" t="s">
        <v>13</v>
      </c>
    </row>
    <row r="3684" spans="1:11" x14ac:dyDescent="0.45">
      <c r="A3684">
        <v>3683</v>
      </c>
      <c r="F3684">
        <v>2630</v>
      </c>
      <c r="G3684">
        <v>2630</v>
      </c>
      <c r="H3684">
        <v>0</v>
      </c>
      <c r="I3684" s="2">
        <v>44434.803472222222</v>
      </c>
      <c r="J3684" s="2">
        <v>44673.561111111114</v>
      </c>
      <c r="K3684" t="s">
        <v>46</v>
      </c>
    </row>
    <row r="3685" spans="1:11" x14ac:dyDescent="0.45">
      <c r="A3685">
        <v>3684</v>
      </c>
      <c r="F3685">
        <v>1450</v>
      </c>
      <c r="G3685">
        <v>1450</v>
      </c>
      <c r="H3685">
        <v>0</v>
      </c>
      <c r="I3685" s="2">
        <v>44434.804166666669</v>
      </c>
      <c r="J3685" s="2">
        <v>44639.674305555556</v>
      </c>
      <c r="K3685" t="s">
        <v>56</v>
      </c>
    </row>
    <row r="3686" spans="1:11" x14ac:dyDescent="0.45">
      <c r="A3686">
        <v>3685</v>
      </c>
      <c r="F3686">
        <v>3800</v>
      </c>
      <c r="G3686">
        <v>3800</v>
      </c>
      <c r="H3686">
        <v>0</v>
      </c>
      <c r="I3686" s="2">
        <v>44434.804861111108</v>
      </c>
      <c r="J3686" s="2">
        <v>44622.927083333336</v>
      </c>
      <c r="K3686" t="s">
        <v>105</v>
      </c>
    </row>
    <row r="3687" spans="1:11" x14ac:dyDescent="0.45">
      <c r="A3687">
        <v>3686</v>
      </c>
      <c r="F3687">
        <v>2500</v>
      </c>
      <c r="G3687">
        <v>2500</v>
      </c>
      <c r="H3687">
        <v>0</v>
      </c>
      <c r="I3687" s="2">
        <v>44434.804861111108</v>
      </c>
      <c r="J3687" s="2">
        <v>44738.350694444445</v>
      </c>
      <c r="K3687" t="s">
        <v>13</v>
      </c>
    </row>
    <row r="3688" spans="1:11" x14ac:dyDescent="0.45">
      <c r="A3688">
        <v>3687</v>
      </c>
      <c r="F3688">
        <v>800</v>
      </c>
      <c r="G3688">
        <v>1300</v>
      </c>
      <c r="H3688">
        <v>500</v>
      </c>
      <c r="I3688" s="2">
        <v>44434.805555555555</v>
      </c>
      <c r="J3688" s="2">
        <v>44583.831944444442</v>
      </c>
      <c r="K3688" t="s">
        <v>13</v>
      </c>
    </row>
    <row r="3689" spans="1:11" x14ac:dyDescent="0.45">
      <c r="A3689">
        <v>3688</v>
      </c>
      <c r="F3689">
        <v>310</v>
      </c>
      <c r="G3689">
        <v>310</v>
      </c>
      <c r="H3689">
        <v>0</v>
      </c>
      <c r="I3689" s="2">
        <v>44434.805555555555</v>
      </c>
      <c r="J3689" s="2">
        <v>44719.727083333331</v>
      </c>
      <c r="K3689" t="s">
        <v>13</v>
      </c>
    </row>
    <row r="3690" spans="1:11" x14ac:dyDescent="0.45">
      <c r="A3690">
        <v>3689</v>
      </c>
      <c r="F3690">
        <v>660</v>
      </c>
      <c r="G3690">
        <v>660</v>
      </c>
      <c r="H3690">
        <v>0</v>
      </c>
      <c r="I3690" s="2">
        <v>44434.806250000001</v>
      </c>
      <c r="J3690" s="2">
        <v>44579.613888888889</v>
      </c>
      <c r="K3690" t="s">
        <v>13</v>
      </c>
    </row>
    <row r="3691" spans="1:11" x14ac:dyDescent="0.45">
      <c r="A3691">
        <v>3690</v>
      </c>
      <c r="F3691">
        <v>50</v>
      </c>
      <c r="G3691">
        <v>550</v>
      </c>
      <c r="H3691">
        <v>500</v>
      </c>
      <c r="I3691" s="2">
        <v>44434.806250000001</v>
      </c>
      <c r="J3691" s="2">
        <v>44573.793749999997</v>
      </c>
      <c r="K3691" t="s">
        <v>30</v>
      </c>
    </row>
    <row r="3692" spans="1:11" x14ac:dyDescent="0.45">
      <c r="A3692">
        <v>3691</v>
      </c>
      <c r="B3692" s="1">
        <v>35157</v>
      </c>
      <c r="F3692">
        <v>1890</v>
      </c>
      <c r="G3692">
        <v>1890</v>
      </c>
      <c r="H3692">
        <v>0</v>
      </c>
      <c r="I3692" s="2">
        <v>44434.806250000001</v>
      </c>
      <c r="J3692" s="2">
        <v>44689.615277777775</v>
      </c>
      <c r="K3692" t="s">
        <v>29</v>
      </c>
    </row>
    <row r="3693" spans="1:11" x14ac:dyDescent="0.45">
      <c r="A3693">
        <v>3692</v>
      </c>
      <c r="F3693">
        <v>250</v>
      </c>
      <c r="G3693">
        <v>750</v>
      </c>
      <c r="H3693">
        <v>500</v>
      </c>
      <c r="I3693" s="2">
        <v>44434.806944444441</v>
      </c>
      <c r="J3693" s="2">
        <v>44647.598611111112</v>
      </c>
      <c r="K3693" t="s">
        <v>515</v>
      </c>
    </row>
    <row r="3694" spans="1:11" x14ac:dyDescent="0.45">
      <c r="A3694">
        <v>3693</v>
      </c>
      <c r="B3694" s="1">
        <v>37570</v>
      </c>
      <c r="F3694">
        <v>1600</v>
      </c>
      <c r="G3694">
        <v>1600</v>
      </c>
      <c r="H3694">
        <v>0</v>
      </c>
      <c r="I3694" s="2">
        <v>44434.806944444441</v>
      </c>
      <c r="J3694" s="2">
        <v>44583.813888888886</v>
      </c>
      <c r="K3694" t="s">
        <v>105</v>
      </c>
    </row>
    <row r="3695" spans="1:11" x14ac:dyDescent="0.45">
      <c r="A3695">
        <v>3694</v>
      </c>
      <c r="F3695">
        <v>3080</v>
      </c>
      <c r="G3695">
        <v>3080</v>
      </c>
      <c r="H3695">
        <v>0</v>
      </c>
      <c r="I3695" s="2">
        <v>44434.806944444441</v>
      </c>
      <c r="J3695" s="2">
        <v>44667.692361111112</v>
      </c>
      <c r="K3695" t="s">
        <v>13</v>
      </c>
    </row>
    <row r="3696" spans="1:11" x14ac:dyDescent="0.45">
      <c r="A3696">
        <v>3695</v>
      </c>
      <c r="F3696">
        <v>300</v>
      </c>
      <c r="G3696">
        <v>300</v>
      </c>
      <c r="H3696">
        <v>0</v>
      </c>
      <c r="I3696" s="2">
        <v>44434.808333333334</v>
      </c>
      <c r="J3696" s="2">
        <v>44434.808333333334</v>
      </c>
      <c r="K3696" t="s">
        <v>30</v>
      </c>
    </row>
    <row r="3697" spans="1:11" x14ac:dyDescent="0.45">
      <c r="A3697">
        <v>3696</v>
      </c>
      <c r="F3697">
        <v>850</v>
      </c>
      <c r="G3697">
        <v>1350</v>
      </c>
      <c r="H3697">
        <v>500</v>
      </c>
      <c r="I3697" s="2">
        <v>44434.80972222222</v>
      </c>
      <c r="J3697" s="2">
        <v>44600.881944444445</v>
      </c>
      <c r="K3697" t="s">
        <v>105</v>
      </c>
    </row>
    <row r="3698" spans="1:11" x14ac:dyDescent="0.45">
      <c r="A3698">
        <v>3697</v>
      </c>
      <c r="F3698">
        <v>1460</v>
      </c>
      <c r="G3698">
        <v>1460</v>
      </c>
      <c r="H3698">
        <v>0</v>
      </c>
      <c r="I3698" s="2">
        <v>44434.80972222222</v>
      </c>
      <c r="J3698" s="2">
        <v>44665.75</v>
      </c>
      <c r="K3698" t="s">
        <v>13</v>
      </c>
    </row>
    <row r="3699" spans="1:11" x14ac:dyDescent="0.45">
      <c r="A3699">
        <v>3698</v>
      </c>
      <c r="F3699">
        <v>600</v>
      </c>
      <c r="G3699">
        <v>600</v>
      </c>
      <c r="H3699">
        <v>0</v>
      </c>
      <c r="I3699" s="2">
        <v>44434.80972222222</v>
      </c>
      <c r="J3699" s="2">
        <v>44622.493055555555</v>
      </c>
      <c r="K3699" t="s">
        <v>52</v>
      </c>
    </row>
    <row r="3700" spans="1:11" x14ac:dyDescent="0.45">
      <c r="A3700">
        <v>3699</v>
      </c>
      <c r="F3700">
        <v>1050</v>
      </c>
      <c r="G3700">
        <v>1050</v>
      </c>
      <c r="H3700">
        <v>0</v>
      </c>
      <c r="I3700" s="2">
        <v>44434.80972222222</v>
      </c>
      <c r="J3700" s="2">
        <v>44639.697222222225</v>
      </c>
      <c r="K3700" t="s">
        <v>48</v>
      </c>
    </row>
    <row r="3701" spans="1:11" x14ac:dyDescent="0.45">
      <c r="A3701">
        <v>3700</v>
      </c>
      <c r="F3701">
        <v>2950</v>
      </c>
      <c r="G3701">
        <v>2950</v>
      </c>
      <c r="H3701">
        <v>0</v>
      </c>
      <c r="I3701" s="2">
        <v>44434.810416666667</v>
      </c>
      <c r="J3701" s="2">
        <v>44743.334027777775</v>
      </c>
      <c r="K3701" t="s">
        <v>30</v>
      </c>
    </row>
    <row r="3702" spans="1:11" x14ac:dyDescent="0.45">
      <c r="A3702">
        <v>3701</v>
      </c>
      <c r="F3702">
        <v>2130</v>
      </c>
      <c r="G3702">
        <v>3130</v>
      </c>
      <c r="H3702">
        <v>1000</v>
      </c>
      <c r="I3702" s="2">
        <v>44434.810416666667</v>
      </c>
      <c r="J3702" s="2">
        <v>44673.841666666667</v>
      </c>
      <c r="K3702" t="s">
        <v>105</v>
      </c>
    </row>
    <row r="3703" spans="1:11" x14ac:dyDescent="0.45">
      <c r="A3703">
        <v>3702</v>
      </c>
      <c r="F3703">
        <v>700</v>
      </c>
      <c r="G3703">
        <v>700</v>
      </c>
      <c r="H3703">
        <v>0</v>
      </c>
      <c r="I3703" s="2">
        <v>44434.811111111114</v>
      </c>
      <c r="J3703" s="2">
        <v>44573.725694444445</v>
      </c>
      <c r="K3703" t="s">
        <v>30</v>
      </c>
    </row>
    <row r="3704" spans="1:11" x14ac:dyDescent="0.45">
      <c r="A3704">
        <v>3703</v>
      </c>
      <c r="B3704" s="1">
        <v>36821</v>
      </c>
      <c r="F3704">
        <v>520</v>
      </c>
      <c r="G3704">
        <v>520</v>
      </c>
      <c r="H3704">
        <v>0</v>
      </c>
      <c r="I3704" s="2">
        <v>44434.811111111114</v>
      </c>
      <c r="J3704" s="2">
        <v>44680.67083333333</v>
      </c>
      <c r="K3704" t="s">
        <v>48</v>
      </c>
    </row>
    <row r="3705" spans="1:11" x14ac:dyDescent="0.45">
      <c r="A3705">
        <v>3704</v>
      </c>
      <c r="F3705">
        <v>2260</v>
      </c>
      <c r="G3705">
        <v>2260</v>
      </c>
      <c r="H3705">
        <v>0</v>
      </c>
      <c r="I3705" s="2">
        <v>44434.811805555553</v>
      </c>
      <c r="J3705" s="2">
        <v>44638.032638888886</v>
      </c>
      <c r="K3705" t="s">
        <v>105</v>
      </c>
    </row>
    <row r="3706" spans="1:11" x14ac:dyDescent="0.45">
      <c r="A3706">
        <v>3705</v>
      </c>
      <c r="F3706">
        <v>900</v>
      </c>
      <c r="G3706">
        <v>1400</v>
      </c>
      <c r="H3706">
        <v>500</v>
      </c>
      <c r="I3706" s="2">
        <v>44434.811805555553</v>
      </c>
      <c r="J3706" s="2">
        <v>44618.717361111114</v>
      </c>
      <c r="K3706" t="s">
        <v>13</v>
      </c>
    </row>
    <row r="3707" spans="1:11" x14ac:dyDescent="0.45">
      <c r="A3707">
        <v>3706</v>
      </c>
      <c r="F3707">
        <v>660</v>
      </c>
      <c r="G3707">
        <v>660</v>
      </c>
      <c r="H3707">
        <v>0</v>
      </c>
      <c r="I3707" s="2">
        <v>44434.811805555553</v>
      </c>
      <c r="J3707" s="2">
        <v>44730.486805555556</v>
      </c>
      <c r="K3707" t="s">
        <v>13</v>
      </c>
    </row>
    <row r="3708" spans="1:11" x14ac:dyDescent="0.45">
      <c r="A3708">
        <v>3707</v>
      </c>
      <c r="F3708">
        <v>760</v>
      </c>
      <c r="G3708">
        <v>760</v>
      </c>
      <c r="H3708">
        <v>0</v>
      </c>
      <c r="I3708" s="2">
        <v>44434.811805555553</v>
      </c>
      <c r="J3708" s="2">
        <v>44684.756944444445</v>
      </c>
      <c r="K3708" t="s">
        <v>30</v>
      </c>
    </row>
    <row r="3709" spans="1:11" x14ac:dyDescent="0.45">
      <c r="A3709">
        <v>3708</v>
      </c>
      <c r="C3709" t="s">
        <v>603</v>
      </c>
      <c r="D3709" t="s">
        <v>58</v>
      </c>
      <c r="E3709">
        <v>22180</v>
      </c>
      <c r="F3709">
        <v>920</v>
      </c>
      <c r="G3709">
        <v>920</v>
      </c>
      <c r="H3709">
        <v>0</v>
      </c>
      <c r="I3709" s="2">
        <v>44434.811805555553</v>
      </c>
      <c r="J3709" s="2">
        <v>44583.82708333333</v>
      </c>
      <c r="K3709" t="s">
        <v>13</v>
      </c>
    </row>
    <row r="3710" spans="1:11" x14ac:dyDescent="0.45">
      <c r="A3710">
        <v>3709</v>
      </c>
      <c r="F3710">
        <v>550</v>
      </c>
      <c r="G3710">
        <v>550</v>
      </c>
      <c r="H3710">
        <v>0</v>
      </c>
      <c r="I3710" s="2">
        <v>44434.8125</v>
      </c>
      <c r="J3710" s="2">
        <v>44573.457638888889</v>
      </c>
      <c r="K3710" t="s">
        <v>13</v>
      </c>
    </row>
    <row r="3711" spans="1:11" x14ac:dyDescent="0.45">
      <c r="A3711">
        <v>3710</v>
      </c>
      <c r="F3711">
        <v>1100</v>
      </c>
      <c r="G3711">
        <v>1100</v>
      </c>
      <c r="H3711">
        <v>0</v>
      </c>
      <c r="I3711" s="2">
        <v>44434.813194444447</v>
      </c>
      <c r="J3711" s="2">
        <v>44583.785416666666</v>
      </c>
      <c r="K3711" t="s">
        <v>105</v>
      </c>
    </row>
    <row r="3712" spans="1:11" x14ac:dyDescent="0.45">
      <c r="A3712">
        <v>3711</v>
      </c>
      <c r="F3712">
        <v>970</v>
      </c>
      <c r="G3712">
        <v>970</v>
      </c>
      <c r="H3712">
        <v>0</v>
      </c>
      <c r="I3712" s="2">
        <v>44434.813194444447</v>
      </c>
      <c r="J3712" s="2">
        <v>44742.841666666667</v>
      </c>
      <c r="K3712" t="s">
        <v>105</v>
      </c>
    </row>
    <row r="3713" spans="1:11" x14ac:dyDescent="0.45">
      <c r="A3713">
        <v>3712</v>
      </c>
      <c r="F3713">
        <v>700</v>
      </c>
      <c r="G3713">
        <v>700</v>
      </c>
      <c r="H3713">
        <v>0</v>
      </c>
      <c r="I3713" s="2">
        <v>44434.813194444447</v>
      </c>
      <c r="J3713" s="2">
        <v>44573.794444444444</v>
      </c>
      <c r="K3713" t="s">
        <v>13</v>
      </c>
    </row>
    <row r="3714" spans="1:11" x14ac:dyDescent="0.45">
      <c r="A3714">
        <v>3713</v>
      </c>
      <c r="F3714">
        <v>410</v>
      </c>
      <c r="G3714">
        <v>410</v>
      </c>
      <c r="H3714">
        <v>0</v>
      </c>
      <c r="I3714" s="2">
        <v>44434.813194444447</v>
      </c>
      <c r="J3714" s="2">
        <v>44663.62777777778</v>
      </c>
      <c r="K3714" t="s">
        <v>13</v>
      </c>
    </row>
    <row r="3715" spans="1:11" x14ac:dyDescent="0.45">
      <c r="A3715">
        <v>3714</v>
      </c>
      <c r="F3715">
        <v>2960</v>
      </c>
      <c r="G3715">
        <v>2960</v>
      </c>
      <c r="H3715">
        <v>0</v>
      </c>
      <c r="I3715" s="2">
        <v>44434.813888888886</v>
      </c>
      <c r="J3715" s="2">
        <v>44678.632638888892</v>
      </c>
      <c r="K3715" t="s">
        <v>13</v>
      </c>
    </row>
    <row r="3716" spans="1:11" x14ac:dyDescent="0.45">
      <c r="A3716">
        <v>3715</v>
      </c>
      <c r="B3716" s="1">
        <v>36310</v>
      </c>
      <c r="F3716">
        <v>21780</v>
      </c>
      <c r="G3716">
        <v>21780</v>
      </c>
      <c r="H3716">
        <v>0</v>
      </c>
      <c r="I3716" s="2">
        <v>44434.813888888886</v>
      </c>
      <c r="J3716" s="2">
        <v>44742.843055555553</v>
      </c>
      <c r="K3716" t="s">
        <v>29</v>
      </c>
    </row>
    <row r="3717" spans="1:11" x14ac:dyDescent="0.45">
      <c r="A3717">
        <v>3716</v>
      </c>
      <c r="B3717" s="1">
        <v>37648</v>
      </c>
      <c r="F3717">
        <v>100</v>
      </c>
      <c r="G3717">
        <v>1100</v>
      </c>
      <c r="H3717">
        <v>1000</v>
      </c>
      <c r="I3717" s="2">
        <v>44434.814583333333</v>
      </c>
      <c r="J3717" s="2">
        <v>44621.975694444445</v>
      </c>
      <c r="K3717" t="s">
        <v>13</v>
      </c>
    </row>
    <row r="3718" spans="1:11" x14ac:dyDescent="0.45">
      <c r="A3718">
        <v>3717</v>
      </c>
      <c r="F3718">
        <v>400</v>
      </c>
      <c r="G3718">
        <v>400</v>
      </c>
      <c r="H3718">
        <v>0</v>
      </c>
      <c r="I3718" s="2">
        <v>44434.815972222219</v>
      </c>
      <c r="J3718" s="2">
        <v>44604.001388888886</v>
      </c>
      <c r="K3718" t="s">
        <v>13</v>
      </c>
    </row>
    <row r="3719" spans="1:11" x14ac:dyDescent="0.45">
      <c r="A3719">
        <v>3718</v>
      </c>
      <c r="F3719">
        <v>810</v>
      </c>
      <c r="G3719">
        <v>810</v>
      </c>
      <c r="H3719">
        <v>0</v>
      </c>
      <c r="I3719" s="2">
        <v>44434.815972222219</v>
      </c>
      <c r="J3719" s="2">
        <v>44622.854861111111</v>
      </c>
      <c r="K3719" t="s">
        <v>13</v>
      </c>
    </row>
    <row r="3720" spans="1:11" x14ac:dyDescent="0.45">
      <c r="A3720">
        <v>3719</v>
      </c>
      <c r="F3720">
        <v>300</v>
      </c>
      <c r="G3720">
        <v>300</v>
      </c>
      <c r="H3720">
        <v>0</v>
      </c>
      <c r="I3720" s="2">
        <v>44434.815972222219</v>
      </c>
      <c r="J3720" s="2">
        <v>44653.867361111108</v>
      </c>
      <c r="K3720" t="s">
        <v>13</v>
      </c>
    </row>
    <row r="3721" spans="1:11" x14ac:dyDescent="0.45">
      <c r="A3721">
        <v>3720</v>
      </c>
      <c r="F3721">
        <v>500</v>
      </c>
      <c r="G3721">
        <v>500</v>
      </c>
      <c r="H3721">
        <v>0</v>
      </c>
      <c r="I3721" s="2">
        <v>44434.816666666666</v>
      </c>
      <c r="J3721" s="2">
        <v>44518.836111111108</v>
      </c>
      <c r="K3721" t="s">
        <v>56</v>
      </c>
    </row>
    <row r="3722" spans="1:11" x14ac:dyDescent="0.45">
      <c r="A3722">
        <v>3721</v>
      </c>
      <c r="F3722">
        <v>5210</v>
      </c>
      <c r="G3722">
        <v>5210</v>
      </c>
      <c r="H3722">
        <v>0</v>
      </c>
      <c r="I3722" s="2">
        <v>44434.816666666666</v>
      </c>
      <c r="J3722" s="2">
        <v>44713.334027777775</v>
      </c>
      <c r="K3722" t="s">
        <v>105</v>
      </c>
    </row>
    <row r="3723" spans="1:11" x14ac:dyDescent="0.45">
      <c r="A3723">
        <v>3722</v>
      </c>
      <c r="B3723" s="1">
        <v>36361</v>
      </c>
      <c r="F3723">
        <v>5410</v>
      </c>
      <c r="G3723">
        <v>5410</v>
      </c>
      <c r="H3723">
        <v>0</v>
      </c>
      <c r="I3723" s="2">
        <v>44434.816666666666</v>
      </c>
      <c r="J3723" s="2">
        <v>44646.754166666666</v>
      </c>
      <c r="K3723" t="s">
        <v>30</v>
      </c>
    </row>
    <row r="3724" spans="1:11" x14ac:dyDescent="0.45">
      <c r="A3724">
        <v>3723</v>
      </c>
      <c r="F3724">
        <v>950</v>
      </c>
      <c r="G3724">
        <v>950</v>
      </c>
      <c r="H3724">
        <v>0</v>
      </c>
      <c r="I3724" s="2">
        <v>44434.817361111112</v>
      </c>
      <c r="J3724" s="2">
        <v>44503.893055555556</v>
      </c>
      <c r="K3724" t="s">
        <v>48</v>
      </c>
    </row>
    <row r="3725" spans="1:11" x14ac:dyDescent="0.45">
      <c r="A3725">
        <v>3724</v>
      </c>
      <c r="F3725">
        <v>410</v>
      </c>
      <c r="G3725">
        <v>910</v>
      </c>
      <c r="H3725">
        <v>500</v>
      </c>
      <c r="I3725" s="2">
        <v>44434.817361111112</v>
      </c>
      <c r="J3725" s="2">
        <v>44583.690972222219</v>
      </c>
      <c r="K3725" t="s">
        <v>13</v>
      </c>
    </row>
    <row r="3726" spans="1:11" x14ac:dyDescent="0.45">
      <c r="A3726">
        <v>3725</v>
      </c>
      <c r="F3726">
        <v>450</v>
      </c>
      <c r="G3726">
        <v>450</v>
      </c>
      <c r="H3726">
        <v>0</v>
      </c>
      <c r="I3726" s="2">
        <v>44434.817361111112</v>
      </c>
      <c r="J3726" s="2">
        <v>44571.381249999999</v>
      </c>
      <c r="K3726" t="s">
        <v>13</v>
      </c>
    </row>
    <row r="3727" spans="1:11" x14ac:dyDescent="0.45">
      <c r="A3727">
        <v>3726</v>
      </c>
      <c r="B3727" s="1">
        <v>37925</v>
      </c>
      <c r="F3727">
        <v>1880</v>
      </c>
      <c r="G3727">
        <v>2880</v>
      </c>
      <c r="H3727">
        <v>1000</v>
      </c>
      <c r="I3727" s="2">
        <v>44434.818055555559</v>
      </c>
      <c r="J3727" s="2">
        <v>44726.659722222219</v>
      </c>
      <c r="K3727" t="s">
        <v>13</v>
      </c>
    </row>
    <row r="3728" spans="1:11" x14ac:dyDescent="0.45">
      <c r="A3728">
        <v>3727</v>
      </c>
      <c r="B3728" s="1">
        <v>36422</v>
      </c>
      <c r="F3728">
        <v>2020</v>
      </c>
      <c r="G3728">
        <v>2020</v>
      </c>
      <c r="H3728">
        <v>0</v>
      </c>
      <c r="I3728" s="2">
        <v>44434.818055555559</v>
      </c>
      <c r="J3728" s="2">
        <v>44699.696527777778</v>
      </c>
      <c r="K3728" t="s">
        <v>29</v>
      </c>
    </row>
    <row r="3729" spans="1:11" x14ac:dyDescent="0.45">
      <c r="A3729">
        <v>3728</v>
      </c>
      <c r="F3729">
        <v>1470</v>
      </c>
      <c r="G3729">
        <v>1470</v>
      </c>
      <c r="H3729">
        <v>0</v>
      </c>
      <c r="I3729" s="2">
        <v>44434.818749999999</v>
      </c>
      <c r="J3729" s="2">
        <v>44663.538194444445</v>
      </c>
      <c r="K3729" t="s">
        <v>13</v>
      </c>
    </row>
    <row r="3730" spans="1:11" x14ac:dyDescent="0.45">
      <c r="A3730">
        <v>3729</v>
      </c>
      <c r="F3730">
        <v>360</v>
      </c>
      <c r="G3730">
        <v>1360</v>
      </c>
      <c r="H3730">
        <v>1000</v>
      </c>
      <c r="I3730" s="2">
        <v>44434.819444444445</v>
      </c>
      <c r="J3730" s="2">
        <v>44654.708333333336</v>
      </c>
      <c r="K3730" t="s">
        <v>105</v>
      </c>
    </row>
    <row r="3731" spans="1:11" x14ac:dyDescent="0.45">
      <c r="A3731">
        <v>3730</v>
      </c>
      <c r="F3731">
        <v>450</v>
      </c>
      <c r="G3731">
        <v>450</v>
      </c>
      <c r="H3731">
        <v>0</v>
      </c>
      <c r="I3731" s="2">
        <v>44434.819444444445</v>
      </c>
      <c r="J3731" s="2">
        <v>44573.673611111109</v>
      </c>
      <c r="K3731" t="s">
        <v>583</v>
      </c>
    </row>
    <row r="3732" spans="1:11" x14ac:dyDescent="0.45">
      <c r="A3732">
        <v>3731</v>
      </c>
      <c r="F3732">
        <v>1520</v>
      </c>
      <c r="G3732">
        <v>1520</v>
      </c>
      <c r="H3732">
        <v>0</v>
      </c>
      <c r="I3732" s="2">
        <v>44434.821527777778</v>
      </c>
      <c r="J3732" s="2">
        <v>44618.874305555553</v>
      </c>
      <c r="K3732" t="s">
        <v>13</v>
      </c>
    </row>
    <row r="3733" spans="1:11" x14ac:dyDescent="0.45">
      <c r="A3733">
        <v>3732</v>
      </c>
      <c r="F3733">
        <v>450</v>
      </c>
      <c r="G3733">
        <v>450</v>
      </c>
      <c r="H3733">
        <v>0</v>
      </c>
      <c r="I3733" s="2">
        <v>44434.821527777778</v>
      </c>
      <c r="J3733" s="2">
        <v>44571.896527777775</v>
      </c>
      <c r="K3733" t="s">
        <v>13</v>
      </c>
    </row>
    <row r="3734" spans="1:11" x14ac:dyDescent="0.45">
      <c r="A3734">
        <v>3733</v>
      </c>
      <c r="F3734">
        <v>610</v>
      </c>
      <c r="G3734">
        <v>610</v>
      </c>
      <c r="H3734">
        <v>0</v>
      </c>
      <c r="I3734" s="2">
        <v>44434.822222222225</v>
      </c>
      <c r="J3734" s="2">
        <v>44690.770833333336</v>
      </c>
      <c r="K3734" t="s">
        <v>13</v>
      </c>
    </row>
    <row r="3735" spans="1:11" x14ac:dyDescent="0.45">
      <c r="A3735">
        <v>3734</v>
      </c>
      <c r="F3735">
        <v>710</v>
      </c>
      <c r="G3735">
        <v>710</v>
      </c>
      <c r="H3735">
        <v>0</v>
      </c>
      <c r="I3735" s="2">
        <v>44434.822222222225</v>
      </c>
      <c r="J3735" s="2">
        <v>44708.553472222222</v>
      </c>
      <c r="K3735" t="s">
        <v>13</v>
      </c>
    </row>
    <row r="3736" spans="1:11" x14ac:dyDescent="0.45">
      <c r="A3736">
        <v>3735</v>
      </c>
      <c r="B3736" s="1">
        <v>37673</v>
      </c>
      <c r="F3736">
        <v>450</v>
      </c>
      <c r="G3736">
        <v>950</v>
      </c>
      <c r="H3736">
        <v>500</v>
      </c>
      <c r="I3736" s="2">
        <v>44434.822916666664</v>
      </c>
      <c r="J3736" s="2">
        <v>44614.624305555553</v>
      </c>
      <c r="K3736" t="s">
        <v>105</v>
      </c>
    </row>
    <row r="3737" spans="1:11" x14ac:dyDescent="0.45">
      <c r="A3737">
        <v>3736</v>
      </c>
      <c r="F3737">
        <v>2010</v>
      </c>
      <c r="G3737">
        <v>2010</v>
      </c>
      <c r="H3737">
        <v>0</v>
      </c>
      <c r="I3737" s="2">
        <v>44434.822916666664</v>
      </c>
      <c r="J3737" s="2">
        <v>44670.145138888889</v>
      </c>
      <c r="K3737" t="s">
        <v>105</v>
      </c>
    </row>
    <row r="3738" spans="1:11" x14ac:dyDescent="0.45">
      <c r="A3738">
        <v>3737</v>
      </c>
      <c r="F3738">
        <v>300</v>
      </c>
      <c r="G3738">
        <v>300</v>
      </c>
      <c r="H3738">
        <v>0</v>
      </c>
      <c r="I3738" s="2">
        <v>44434.822916666664</v>
      </c>
      <c r="J3738" s="2">
        <v>44619.065972222219</v>
      </c>
      <c r="K3738" t="s">
        <v>13</v>
      </c>
    </row>
    <row r="3739" spans="1:11" x14ac:dyDescent="0.45">
      <c r="A3739">
        <v>3738</v>
      </c>
      <c r="F3739">
        <v>2710</v>
      </c>
      <c r="G3739">
        <v>2710</v>
      </c>
      <c r="H3739">
        <v>0</v>
      </c>
      <c r="I3739" s="2">
        <v>44434.823611111111</v>
      </c>
      <c r="J3739" s="2">
        <v>44743.334722222222</v>
      </c>
      <c r="K3739" t="s">
        <v>13</v>
      </c>
    </row>
    <row r="3740" spans="1:11" x14ac:dyDescent="0.45">
      <c r="A3740">
        <v>3739</v>
      </c>
      <c r="F3740">
        <v>1310</v>
      </c>
      <c r="G3740">
        <v>1310</v>
      </c>
      <c r="H3740">
        <v>0</v>
      </c>
      <c r="I3740" s="2">
        <v>44434.823611111111</v>
      </c>
      <c r="J3740" s="2">
        <v>44677.565972222219</v>
      </c>
      <c r="K3740" t="s">
        <v>105</v>
      </c>
    </row>
    <row r="3741" spans="1:11" x14ac:dyDescent="0.45">
      <c r="A3741">
        <v>3740</v>
      </c>
      <c r="F3741">
        <v>1000</v>
      </c>
      <c r="G3741">
        <v>1000</v>
      </c>
      <c r="H3741">
        <v>0</v>
      </c>
      <c r="I3741" s="2">
        <v>44434.824305555558</v>
      </c>
      <c r="J3741" s="2">
        <v>44647.50277777778</v>
      </c>
      <c r="K3741" t="s">
        <v>13</v>
      </c>
    </row>
    <row r="3742" spans="1:11" x14ac:dyDescent="0.45">
      <c r="A3742">
        <v>3741</v>
      </c>
      <c r="F3742">
        <v>2230</v>
      </c>
      <c r="G3742">
        <v>2230</v>
      </c>
      <c r="H3742">
        <v>0</v>
      </c>
      <c r="I3742" s="2">
        <v>44434.825694444444</v>
      </c>
      <c r="J3742" s="2">
        <v>44667.54583333333</v>
      </c>
      <c r="K3742" t="s">
        <v>13</v>
      </c>
    </row>
    <row r="3743" spans="1:11" x14ac:dyDescent="0.45">
      <c r="A3743">
        <v>3742</v>
      </c>
      <c r="F3743">
        <v>8980</v>
      </c>
      <c r="G3743">
        <v>8980</v>
      </c>
      <c r="H3743">
        <v>0</v>
      </c>
      <c r="I3743" s="2">
        <v>44434.825694444444</v>
      </c>
      <c r="J3743" s="2">
        <v>44669.750694444447</v>
      </c>
      <c r="K3743" t="s">
        <v>46</v>
      </c>
    </row>
    <row r="3744" spans="1:11" x14ac:dyDescent="0.45">
      <c r="A3744">
        <v>3743</v>
      </c>
      <c r="F3744">
        <v>4525</v>
      </c>
      <c r="G3744">
        <v>4525</v>
      </c>
      <c r="H3744">
        <v>0</v>
      </c>
      <c r="I3744" s="2">
        <v>44434.826388888891</v>
      </c>
      <c r="J3744" s="2">
        <v>44661.588194444441</v>
      </c>
      <c r="K3744" t="s">
        <v>56</v>
      </c>
    </row>
    <row r="3745" spans="1:11" x14ac:dyDescent="0.45">
      <c r="A3745">
        <v>3744</v>
      </c>
      <c r="F3745">
        <v>5080</v>
      </c>
      <c r="G3745">
        <v>5080</v>
      </c>
      <c r="H3745">
        <v>0</v>
      </c>
      <c r="I3745" s="2">
        <v>44434.826388888891</v>
      </c>
      <c r="J3745" s="2">
        <v>44659.801388888889</v>
      </c>
      <c r="K3745" t="s">
        <v>105</v>
      </c>
    </row>
    <row r="3746" spans="1:11" x14ac:dyDescent="0.45">
      <c r="A3746">
        <v>3745</v>
      </c>
      <c r="F3746">
        <v>300</v>
      </c>
      <c r="G3746">
        <v>300</v>
      </c>
      <c r="H3746">
        <v>0</v>
      </c>
      <c r="I3746" s="2">
        <v>44434.82708333333</v>
      </c>
      <c r="J3746" s="2">
        <v>44622.729166666664</v>
      </c>
      <c r="K3746" t="s">
        <v>48</v>
      </c>
    </row>
    <row r="3747" spans="1:11" x14ac:dyDescent="0.45">
      <c r="A3747">
        <v>3746</v>
      </c>
      <c r="F3747">
        <v>530</v>
      </c>
      <c r="G3747">
        <v>530</v>
      </c>
      <c r="H3747">
        <v>0</v>
      </c>
      <c r="I3747" s="2">
        <v>44434.82708333333</v>
      </c>
      <c r="J3747" s="2">
        <v>44670.805555555555</v>
      </c>
      <c r="K3747" t="s">
        <v>30</v>
      </c>
    </row>
    <row r="3748" spans="1:11" x14ac:dyDescent="0.45">
      <c r="A3748">
        <v>3747</v>
      </c>
      <c r="F3748">
        <v>2240</v>
      </c>
      <c r="G3748">
        <v>2240</v>
      </c>
      <c r="H3748">
        <v>0</v>
      </c>
      <c r="I3748" s="2">
        <v>44434.827777777777</v>
      </c>
      <c r="J3748" s="2">
        <v>44688.68472222222</v>
      </c>
      <c r="K3748" t="s">
        <v>48</v>
      </c>
    </row>
    <row r="3749" spans="1:11" x14ac:dyDescent="0.45">
      <c r="A3749">
        <v>3748</v>
      </c>
      <c r="F3749">
        <v>400</v>
      </c>
      <c r="G3749">
        <v>400</v>
      </c>
      <c r="H3749">
        <v>0</v>
      </c>
      <c r="I3749" s="2">
        <v>44434.82916666667</v>
      </c>
      <c r="J3749" s="2">
        <v>44434.830555555556</v>
      </c>
      <c r="K3749" t="s">
        <v>30</v>
      </c>
    </row>
    <row r="3750" spans="1:11" x14ac:dyDescent="0.45">
      <c r="A3750">
        <v>3749</v>
      </c>
      <c r="B3750" s="1">
        <v>37418</v>
      </c>
      <c r="F3750">
        <v>1085</v>
      </c>
      <c r="G3750">
        <v>1085</v>
      </c>
      <c r="H3750">
        <v>0</v>
      </c>
      <c r="I3750" s="2">
        <v>44434.829861111109</v>
      </c>
      <c r="J3750" s="2">
        <v>44519.75</v>
      </c>
      <c r="K3750" t="s">
        <v>56</v>
      </c>
    </row>
    <row r="3751" spans="1:11" x14ac:dyDescent="0.45">
      <c r="A3751">
        <v>3750</v>
      </c>
      <c r="F3751">
        <v>3750</v>
      </c>
      <c r="G3751">
        <v>3750</v>
      </c>
      <c r="H3751">
        <v>0</v>
      </c>
      <c r="I3751" s="2">
        <v>44434.829861111109</v>
      </c>
      <c r="J3751" s="2">
        <v>44634.656944444447</v>
      </c>
      <c r="K3751" t="s">
        <v>13</v>
      </c>
    </row>
    <row r="3752" spans="1:11" x14ac:dyDescent="0.45">
      <c r="A3752">
        <v>3751</v>
      </c>
      <c r="B3752" s="1">
        <v>37453</v>
      </c>
      <c r="F3752">
        <v>4560</v>
      </c>
      <c r="G3752">
        <v>4560</v>
      </c>
      <c r="H3752">
        <v>0</v>
      </c>
      <c r="I3752" s="2">
        <v>44434.829861111109</v>
      </c>
      <c r="J3752" s="2">
        <v>44743.04583333333</v>
      </c>
      <c r="K3752" t="s">
        <v>13</v>
      </c>
    </row>
    <row r="3753" spans="1:11" x14ac:dyDescent="0.45">
      <c r="A3753">
        <v>3752</v>
      </c>
      <c r="F3753">
        <v>1500</v>
      </c>
      <c r="G3753">
        <v>1500</v>
      </c>
      <c r="H3753">
        <v>0</v>
      </c>
      <c r="I3753" s="2">
        <v>44434.829861111109</v>
      </c>
      <c r="J3753" s="2">
        <v>44573.754166666666</v>
      </c>
      <c r="K3753" t="s">
        <v>13</v>
      </c>
    </row>
    <row r="3754" spans="1:11" x14ac:dyDescent="0.45">
      <c r="A3754">
        <v>3753</v>
      </c>
      <c r="F3754">
        <v>1830</v>
      </c>
      <c r="G3754">
        <v>1830</v>
      </c>
      <c r="H3754">
        <v>0</v>
      </c>
      <c r="I3754" s="2">
        <v>44434.829861111109</v>
      </c>
      <c r="J3754" s="2">
        <v>44634.375</v>
      </c>
      <c r="K3754" t="s">
        <v>30</v>
      </c>
    </row>
    <row r="3755" spans="1:11" x14ac:dyDescent="0.45">
      <c r="A3755">
        <v>3754</v>
      </c>
      <c r="F3755">
        <v>1600</v>
      </c>
      <c r="G3755">
        <v>1600</v>
      </c>
      <c r="H3755">
        <v>0</v>
      </c>
      <c r="I3755" s="2">
        <v>44434.829861111109</v>
      </c>
      <c r="J3755" s="2">
        <v>44611.542361111111</v>
      </c>
      <c r="K3755" t="s">
        <v>46</v>
      </c>
    </row>
    <row r="3756" spans="1:11" x14ac:dyDescent="0.45">
      <c r="A3756">
        <v>3755</v>
      </c>
      <c r="F3756">
        <v>3450</v>
      </c>
      <c r="G3756">
        <v>3450</v>
      </c>
      <c r="H3756">
        <v>0</v>
      </c>
      <c r="I3756" s="2">
        <v>44434.830555555556</v>
      </c>
      <c r="J3756" s="2">
        <v>44742.49722222222</v>
      </c>
      <c r="K3756" t="s">
        <v>56</v>
      </c>
    </row>
    <row r="3757" spans="1:11" x14ac:dyDescent="0.45">
      <c r="A3757">
        <v>3756</v>
      </c>
      <c r="F3757">
        <v>1100</v>
      </c>
      <c r="G3757">
        <v>1100</v>
      </c>
      <c r="H3757">
        <v>0</v>
      </c>
      <c r="I3757" s="2">
        <v>44434.831250000003</v>
      </c>
      <c r="J3757" s="2">
        <v>44538.879861111112</v>
      </c>
      <c r="K3757" t="s">
        <v>56</v>
      </c>
    </row>
    <row r="3758" spans="1:11" x14ac:dyDescent="0.45">
      <c r="A3758">
        <v>3757</v>
      </c>
      <c r="F3758">
        <v>1020</v>
      </c>
      <c r="G3758">
        <v>1020</v>
      </c>
      <c r="H3758">
        <v>0</v>
      </c>
      <c r="I3758" s="2">
        <v>44434.831250000003</v>
      </c>
      <c r="J3758" s="2">
        <v>44663.781944444447</v>
      </c>
      <c r="K3758" t="s">
        <v>105</v>
      </c>
    </row>
    <row r="3759" spans="1:11" x14ac:dyDescent="0.45">
      <c r="A3759">
        <v>3758</v>
      </c>
      <c r="F3759">
        <v>650</v>
      </c>
      <c r="G3759">
        <v>650</v>
      </c>
      <c r="H3759">
        <v>0</v>
      </c>
      <c r="I3759" s="2">
        <v>44434.831944444442</v>
      </c>
      <c r="J3759" s="2">
        <v>44583.710416666669</v>
      </c>
      <c r="K3759" t="s">
        <v>56</v>
      </c>
    </row>
    <row r="3760" spans="1:11" x14ac:dyDescent="0.45">
      <c r="A3760">
        <v>3759</v>
      </c>
      <c r="F3760">
        <v>300</v>
      </c>
      <c r="G3760">
        <v>300</v>
      </c>
      <c r="H3760">
        <v>0</v>
      </c>
      <c r="I3760" s="2">
        <v>44434.832638888889</v>
      </c>
      <c r="J3760" s="2">
        <v>44646.900694444441</v>
      </c>
      <c r="K3760" t="s">
        <v>13</v>
      </c>
    </row>
    <row r="3761" spans="1:11" x14ac:dyDescent="0.45">
      <c r="A3761">
        <v>3760</v>
      </c>
      <c r="F3761">
        <v>300</v>
      </c>
      <c r="G3761">
        <v>300</v>
      </c>
      <c r="H3761">
        <v>0</v>
      </c>
      <c r="I3761" s="2">
        <v>44434.832638888889</v>
      </c>
      <c r="J3761" s="2">
        <v>44622.861805555556</v>
      </c>
      <c r="K3761" t="s">
        <v>13</v>
      </c>
    </row>
    <row r="3762" spans="1:11" x14ac:dyDescent="0.45">
      <c r="A3762">
        <v>3761</v>
      </c>
      <c r="F3762">
        <v>800</v>
      </c>
      <c r="G3762">
        <v>800</v>
      </c>
      <c r="H3762">
        <v>0</v>
      </c>
      <c r="I3762" s="2">
        <v>44434.832638888889</v>
      </c>
      <c r="J3762" s="2">
        <v>44573.793749999997</v>
      </c>
      <c r="K3762" t="s">
        <v>105</v>
      </c>
    </row>
    <row r="3763" spans="1:11" x14ac:dyDescent="0.45">
      <c r="A3763">
        <v>3762</v>
      </c>
      <c r="F3763">
        <v>400</v>
      </c>
      <c r="G3763">
        <v>400</v>
      </c>
      <c r="H3763">
        <v>0</v>
      </c>
      <c r="I3763" s="2">
        <v>44434.834027777775</v>
      </c>
      <c r="J3763" s="2">
        <v>44622.893750000003</v>
      </c>
      <c r="K3763" t="s">
        <v>29</v>
      </c>
    </row>
    <row r="3764" spans="1:11" x14ac:dyDescent="0.45">
      <c r="A3764">
        <v>3763</v>
      </c>
      <c r="F3764">
        <v>1760</v>
      </c>
      <c r="G3764">
        <v>1760</v>
      </c>
      <c r="H3764">
        <v>0</v>
      </c>
      <c r="I3764" s="2">
        <v>44434.834027777775</v>
      </c>
      <c r="J3764" s="2">
        <v>44642.413888888892</v>
      </c>
      <c r="K3764" t="s">
        <v>582</v>
      </c>
    </row>
    <row r="3765" spans="1:11" x14ac:dyDescent="0.45">
      <c r="A3765">
        <v>3764</v>
      </c>
      <c r="F3765">
        <v>1050</v>
      </c>
      <c r="G3765">
        <v>1050</v>
      </c>
      <c r="H3765">
        <v>0</v>
      </c>
      <c r="I3765" s="2">
        <v>44434.835416666669</v>
      </c>
      <c r="J3765" s="2">
        <v>44573.617361111108</v>
      </c>
      <c r="K3765" t="s">
        <v>56</v>
      </c>
    </row>
    <row r="3766" spans="1:11" x14ac:dyDescent="0.45">
      <c r="A3766">
        <v>3765</v>
      </c>
      <c r="F3766">
        <v>1670</v>
      </c>
      <c r="G3766">
        <v>1670</v>
      </c>
      <c r="H3766">
        <v>0</v>
      </c>
      <c r="I3766" s="2">
        <v>44434.838194444441</v>
      </c>
      <c r="J3766" s="2">
        <v>44687.502083333333</v>
      </c>
      <c r="K3766" t="s">
        <v>13</v>
      </c>
    </row>
    <row r="3767" spans="1:11" x14ac:dyDescent="0.45">
      <c r="A3767">
        <v>3766</v>
      </c>
      <c r="B3767" s="1">
        <v>34910</v>
      </c>
      <c r="F3767">
        <v>0</v>
      </c>
      <c r="G3767">
        <v>2500</v>
      </c>
      <c r="H3767">
        <v>2500</v>
      </c>
      <c r="I3767" s="2">
        <v>44434.856249999997</v>
      </c>
      <c r="J3767" s="2">
        <v>44615.78402777778</v>
      </c>
      <c r="K3767" t="s">
        <v>413</v>
      </c>
    </row>
    <row r="3768" spans="1:11" x14ac:dyDescent="0.45">
      <c r="A3768">
        <v>3767</v>
      </c>
      <c r="F3768">
        <v>800</v>
      </c>
      <c r="G3768">
        <v>800</v>
      </c>
      <c r="H3768">
        <v>0</v>
      </c>
      <c r="I3768" s="2">
        <v>44434.867361111108</v>
      </c>
      <c r="J3768" s="2">
        <v>44622.630555555559</v>
      </c>
      <c r="K3768" t="s">
        <v>13</v>
      </c>
    </row>
    <row r="3769" spans="1:11" x14ac:dyDescent="0.45">
      <c r="A3769">
        <v>3768</v>
      </c>
      <c r="F3769">
        <v>750</v>
      </c>
      <c r="G3769">
        <v>750</v>
      </c>
      <c r="H3769">
        <v>0</v>
      </c>
      <c r="I3769" s="2">
        <v>44434.881944444445</v>
      </c>
      <c r="J3769" s="2">
        <v>44573.502083333333</v>
      </c>
      <c r="K3769" t="s">
        <v>13</v>
      </c>
    </row>
    <row r="3770" spans="1:11" x14ac:dyDescent="0.45">
      <c r="A3770">
        <v>3769</v>
      </c>
      <c r="F3770">
        <v>800</v>
      </c>
      <c r="G3770">
        <v>800</v>
      </c>
      <c r="H3770">
        <v>0</v>
      </c>
      <c r="I3770" s="2">
        <v>44434.89166666667</v>
      </c>
      <c r="J3770" s="2">
        <v>44635.461805555555</v>
      </c>
      <c r="K3770" t="s">
        <v>105</v>
      </c>
    </row>
    <row r="3771" spans="1:11" x14ac:dyDescent="0.45">
      <c r="A3771">
        <v>3770</v>
      </c>
      <c r="F3771">
        <v>1200</v>
      </c>
      <c r="G3771">
        <v>1200</v>
      </c>
      <c r="H3771">
        <v>0</v>
      </c>
      <c r="I3771" s="2">
        <v>44434.899305555555</v>
      </c>
      <c r="J3771" s="2">
        <v>44583.824999999997</v>
      </c>
      <c r="K3771" t="s">
        <v>105</v>
      </c>
    </row>
    <row r="3772" spans="1:11" x14ac:dyDescent="0.45">
      <c r="A3772">
        <v>3771</v>
      </c>
      <c r="B3772" s="1">
        <v>37772</v>
      </c>
      <c r="F3772">
        <v>2700</v>
      </c>
      <c r="G3772">
        <v>2700</v>
      </c>
      <c r="H3772">
        <v>0</v>
      </c>
      <c r="I3772" s="2">
        <v>44434.945138888892</v>
      </c>
      <c r="J3772" s="2">
        <v>44710.030555555553</v>
      </c>
      <c r="K3772" t="s">
        <v>13</v>
      </c>
    </row>
    <row r="3773" spans="1:11" x14ac:dyDescent="0.45">
      <c r="A3773">
        <v>3772</v>
      </c>
      <c r="F3773">
        <v>820</v>
      </c>
      <c r="G3773">
        <v>1320</v>
      </c>
      <c r="H3773">
        <v>500</v>
      </c>
      <c r="I3773" s="2">
        <v>44434.963888888888</v>
      </c>
      <c r="J3773" s="2">
        <v>44666.909722222219</v>
      </c>
      <c r="K3773" t="s">
        <v>13</v>
      </c>
    </row>
    <row r="3774" spans="1:11" x14ac:dyDescent="0.45">
      <c r="A3774">
        <v>3773</v>
      </c>
      <c r="F3774">
        <v>2195</v>
      </c>
      <c r="G3774">
        <v>2195</v>
      </c>
      <c r="H3774">
        <v>0</v>
      </c>
      <c r="I3774" s="2">
        <v>44435.429166666669</v>
      </c>
      <c r="J3774" s="2">
        <v>44611.529166666667</v>
      </c>
      <c r="K3774" t="s">
        <v>105</v>
      </c>
    </row>
    <row r="3775" spans="1:11" x14ac:dyDescent="0.45">
      <c r="A3775">
        <v>3774</v>
      </c>
      <c r="F3775">
        <v>600</v>
      </c>
      <c r="G3775">
        <v>600</v>
      </c>
      <c r="H3775">
        <v>0</v>
      </c>
      <c r="I3775" s="2">
        <v>44435.443055555559</v>
      </c>
      <c r="J3775" s="2">
        <v>44611.742361111108</v>
      </c>
      <c r="K3775" t="s">
        <v>70</v>
      </c>
    </row>
    <row r="3776" spans="1:11" x14ac:dyDescent="0.45">
      <c r="A3776">
        <v>3775</v>
      </c>
      <c r="F3776">
        <v>1150</v>
      </c>
      <c r="G3776">
        <v>1150</v>
      </c>
      <c r="H3776">
        <v>0</v>
      </c>
      <c r="I3776" s="2">
        <v>44435.492361111108</v>
      </c>
      <c r="J3776" s="2">
        <v>44636.629861111112</v>
      </c>
      <c r="K3776" t="s">
        <v>13</v>
      </c>
    </row>
    <row r="3777" spans="1:11" x14ac:dyDescent="0.45">
      <c r="A3777">
        <v>3776</v>
      </c>
      <c r="F3777">
        <v>800</v>
      </c>
      <c r="G3777">
        <v>800</v>
      </c>
      <c r="H3777">
        <v>0</v>
      </c>
      <c r="I3777" s="2">
        <v>44435.554861111108</v>
      </c>
      <c r="J3777" s="2">
        <v>44530.890277777777</v>
      </c>
      <c r="K3777" t="s">
        <v>13</v>
      </c>
    </row>
    <row r="3778" spans="1:11" x14ac:dyDescent="0.45">
      <c r="A3778">
        <v>3777</v>
      </c>
      <c r="F3778">
        <v>675</v>
      </c>
      <c r="G3778">
        <v>675</v>
      </c>
      <c r="H3778">
        <v>0</v>
      </c>
      <c r="I3778" s="2">
        <v>44435.611805555556</v>
      </c>
      <c r="J3778" s="2">
        <v>44636.700694444444</v>
      </c>
      <c r="K3778" t="s">
        <v>13</v>
      </c>
    </row>
    <row r="3779" spans="1:11" x14ac:dyDescent="0.45">
      <c r="A3779">
        <v>3778</v>
      </c>
      <c r="F3779">
        <v>600</v>
      </c>
      <c r="G3779">
        <v>600</v>
      </c>
      <c r="H3779">
        <v>0</v>
      </c>
      <c r="I3779" s="2">
        <v>44435.613888888889</v>
      </c>
      <c r="J3779" s="2">
        <v>44583.897222222222</v>
      </c>
      <c r="K3779" t="s">
        <v>13</v>
      </c>
    </row>
    <row r="3780" spans="1:11" x14ac:dyDescent="0.45">
      <c r="A3780">
        <v>3779</v>
      </c>
      <c r="B3780" s="1">
        <v>36669</v>
      </c>
      <c r="F3780">
        <v>400</v>
      </c>
      <c r="G3780">
        <v>400</v>
      </c>
      <c r="H3780">
        <v>0</v>
      </c>
      <c r="I3780" s="2">
        <v>44435.63958333333</v>
      </c>
      <c r="J3780" s="2">
        <v>44603.667361111111</v>
      </c>
      <c r="K3780" t="s">
        <v>30</v>
      </c>
    </row>
    <row r="3781" spans="1:11" x14ac:dyDescent="0.45">
      <c r="A3781">
        <v>3780</v>
      </c>
      <c r="F3781">
        <v>880</v>
      </c>
      <c r="G3781">
        <v>880</v>
      </c>
      <c r="H3781">
        <v>0</v>
      </c>
      <c r="I3781" s="2">
        <v>44435.744444444441</v>
      </c>
      <c r="J3781" s="2">
        <v>44684.376388888886</v>
      </c>
      <c r="K3781" t="s">
        <v>29</v>
      </c>
    </row>
    <row r="3782" spans="1:11" x14ac:dyDescent="0.45">
      <c r="A3782">
        <v>3781</v>
      </c>
      <c r="F3782">
        <v>300</v>
      </c>
      <c r="G3782">
        <v>300</v>
      </c>
      <c r="H3782">
        <v>0</v>
      </c>
      <c r="I3782" s="2">
        <v>44435.76666666667</v>
      </c>
      <c r="J3782" s="2">
        <v>44442.720833333333</v>
      </c>
      <c r="K3782" t="s">
        <v>13</v>
      </c>
    </row>
    <row r="3783" spans="1:11" x14ac:dyDescent="0.45">
      <c r="A3783">
        <v>3782</v>
      </c>
      <c r="F3783">
        <v>1420</v>
      </c>
      <c r="G3783">
        <v>1420</v>
      </c>
      <c r="H3783">
        <v>0</v>
      </c>
      <c r="I3783" s="2">
        <v>44435.793749999997</v>
      </c>
      <c r="J3783" s="2">
        <v>44670.802083333336</v>
      </c>
      <c r="K3783" t="s">
        <v>105</v>
      </c>
    </row>
    <row r="3784" spans="1:11" x14ac:dyDescent="0.45">
      <c r="A3784">
        <v>3783</v>
      </c>
      <c r="B3784" s="1">
        <v>36166</v>
      </c>
      <c r="F3784">
        <v>6630</v>
      </c>
      <c r="G3784">
        <v>6630</v>
      </c>
      <c r="H3784">
        <v>0</v>
      </c>
      <c r="I3784" s="2">
        <v>44435.79583333333</v>
      </c>
      <c r="J3784" s="2">
        <v>44742.298611111109</v>
      </c>
      <c r="K3784" t="s">
        <v>56</v>
      </c>
    </row>
    <row r="3785" spans="1:11" x14ac:dyDescent="0.45">
      <c r="A3785">
        <v>3784</v>
      </c>
      <c r="F3785">
        <v>300</v>
      </c>
      <c r="G3785">
        <v>300</v>
      </c>
      <c r="H3785">
        <v>0</v>
      </c>
      <c r="I3785" s="2">
        <v>44435.872916666667</v>
      </c>
      <c r="J3785" s="2">
        <v>44622.775000000001</v>
      </c>
      <c r="K3785" t="s">
        <v>30</v>
      </c>
    </row>
    <row r="3786" spans="1:11" x14ac:dyDescent="0.45">
      <c r="A3786">
        <v>3785</v>
      </c>
      <c r="F3786">
        <v>1060</v>
      </c>
      <c r="G3786">
        <v>1060</v>
      </c>
      <c r="H3786">
        <v>0</v>
      </c>
      <c r="I3786" s="2">
        <v>44435.883333333331</v>
      </c>
      <c r="J3786" s="2">
        <v>44706.595138888886</v>
      </c>
      <c r="K3786" t="s">
        <v>105</v>
      </c>
    </row>
    <row r="3787" spans="1:11" x14ac:dyDescent="0.45">
      <c r="A3787">
        <v>3786</v>
      </c>
      <c r="B3787" s="1">
        <v>37186</v>
      </c>
      <c r="F3787">
        <v>600</v>
      </c>
      <c r="G3787">
        <v>600</v>
      </c>
      <c r="H3787">
        <v>0</v>
      </c>
      <c r="I3787" s="2">
        <v>44435.961111111108</v>
      </c>
      <c r="J3787" s="2">
        <v>44629.647916666669</v>
      </c>
      <c r="K3787" t="s">
        <v>56</v>
      </c>
    </row>
    <row r="3788" spans="1:11" x14ac:dyDescent="0.45">
      <c r="A3788">
        <v>3787</v>
      </c>
      <c r="B3788" s="1">
        <v>36619</v>
      </c>
      <c r="F3788">
        <v>1370</v>
      </c>
      <c r="G3788">
        <v>1370</v>
      </c>
      <c r="H3788">
        <v>0</v>
      </c>
      <c r="I3788" s="2">
        <v>44436.041666666664</v>
      </c>
      <c r="J3788" s="2">
        <v>44621.501388888886</v>
      </c>
      <c r="K3788" t="s">
        <v>392</v>
      </c>
    </row>
    <row r="3789" spans="1:11" x14ac:dyDescent="0.45">
      <c r="A3789">
        <v>3788</v>
      </c>
      <c r="F3789">
        <v>1000</v>
      </c>
      <c r="G3789">
        <v>1000</v>
      </c>
      <c r="H3789">
        <v>0</v>
      </c>
      <c r="I3789" s="2">
        <v>44436.543055555558</v>
      </c>
      <c r="J3789" s="2">
        <v>44527.833333333336</v>
      </c>
      <c r="K3789" t="s">
        <v>56</v>
      </c>
    </row>
    <row r="3790" spans="1:11" x14ac:dyDescent="0.45">
      <c r="A3790">
        <v>3789</v>
      </c>
      <c r="F3790">
        <v>2060</v>
      </c>
      <c r="G3790">
        <v>2060</v>
      </c>
      <c r="H3790">
        <v>0</v>
      </c>
      <c r="I3790" s="2">
        <v>44436.570833333331</v>
      </c>
      <c r="J3790" s="2">
        <v>44742.322916666664</v>
      </c>
      <c r="K3790" t="s">
        <v>582</v>
      </c>
    </row>
    <row r="3791" spans="1:11" x14ac:dyDescent="0.45">
      <c r="A3791">
        <v>3790</v>
      </c>
      <c r="F3791">
        <v>500</v>
      </c>
      <c r="G3791">
        <v>500</v>
      </c>
      <c r="H3791">
        <v>0</v>
      </c>
      <c r="I3791" s="2">
        <v>44436.770138888889</v>
      </c>
      <c r="J3791" s="2">
        <v>44585.748611111114</v>
      </c>
      <c r="K3791" t="s">
        <v>13</v>
      </c>
    </row>
    <row r="3792" spans="1:11" x14ac:dyDescent="0.45">
      <c r="A3792">
        <v>3791</v>
      </c>
      <c r="F3792">
        <v>300</v>
      </c>
      <c r="G3792">
        <v>300</v>
      </c>
      <c r="H3792">
        <v>0</v>
      </c>
      <c r="I3792" s="2">
        <v>44436.774305555555</v>
      </c>
      <c r="J3792" s="2">
        <v>44513.780555555553</v>
      </c>
      <c r="K3792" t="s">
        <v>13</v>
      </c>
    </row>
    <row r="3793" spans="1:11" x14ac:dyDescent="0.45">
      <c r="A3793">
        <v>3792</v>
      </c>
      <c r="B3793" s="1">
        <v>37145</v>
      </c>
      <c r="C3793" t="s">
        <v>604</v>
      </c>
      <c r="D3793" t="s">
        <v>594</v>
      </c>
      <c r="E3793">
        <v>33908</v>
      </c>
      <c r="F3793">
        <v>910</v>
      </c>
      <c r="G3793">
        <v>910</v>
      </c>
      <c r="H3793">
        <v>0</v>
      </c>
      <c r="I3793" s="2">
        <v>44436.804166666669</v>
      </c>
      <c r="J3793" s="2">
        <v>44658.914583333331</v>
      </c>
      <c r="K3793" t="s">
        <v>46</v>
      </c>
    </row>
    <row r="3794" spans="1:11" x14ac:dyDescent="0.45">
      <c r="A3794">
        <v>3793</v>
      </c>
      <c r="B3794" s="1">
        <v>35366</v>
      </c>
      <c r="C3794" t="s">
        <v>28</v>
      </c>
      <c r="D3794" t="s">
        <v>38</v>
      </c>
      <c r="E3794">
        <v>27101</v>
      </c>
      <c r="F3794">
        <v>500</v>
      </c>
      <c r="G3794">
        <v>500</v>
      </c>
      <c r="H3794">
        <v>0</v>
      </c>
      <c r="I3794" s="2">
        <v>44436.895833333336</v>
      </c>
      <c r="J3794" s="2">
        <v>44508.817361111112</v>
      </c>
      <c r="K3794" t="s">
        <v>605</v>
      </c>
    </row>
    <row r="3795" spans="1:11" x14ac:dyDescent="0.45">
      <c r="A3795">
        <v>3794</v>
      </c>
      <c r="B3795" s="1">
        <v>37666</v>
      </c>
      <c r="F3795">
        <v>9085</v>
      </c>
      <c r="G3795">
        <v>9085</v>
      </c>
      <c r="H3795">
        <v>0</v>
      </c>
      <c r="I3795" s="2">
        <v>44436.931250000001</v>
      </c>
      <c r="J3795" s="2">
        <v>44697.051388888889</v>
      </c>
      <c r="K3795" t="s">
        <v>13</v>
      </c>
    </row>
    <row r="3796" spans="1:11" x14ac:dyDescent="0.45">
      <c r="A3796">
        <v>3795</v>
      </c>
      <c r="F3796">
        <v>450</v>
      </c>
      <c r="G3796">
        <v>450</v>
      </c>
      <c r="H3796">
        <v>0</v>
      </c>
      <c r="I3796" s="2">
        <v>44437.018055555556</v>
      </c>
      <c r="J3796" s="2">
        <v>44516.081250000003</v>
      </c>
      <c r="K3796" t="s">
        <v>13</v>
      </c>
    </row>
    <row r="3797" spans="1:11" x14ac:dyDescent="0.45">
      <c r="A3797">
        <v>3796</v>
      </c>
      <c r="C3797" t="s">
        <v>28</v>
      </c>
      <c r="D3797" t="s">
        <v>38</v>
      </c>
      <c r="E3797">
        <v>27106</v>
      </c>
      <c r="F3797">
        <v>70</v>
      </c>
      <c r="G3797">
        <v>1570</v>
      </c>
      <c r="H3797">
        <v>1500</v>
      </c>
      <c r="I3797" s="2">
        <v>44437.531944444447</v>
      </c>
      <c r="J3797" s="2">
        <v>44666.554166666669</v>
      </c>
      <c r="K3797" t="s">
        <v>29</v>
      </c>
    </row>
    <row r="3798" spans="1:11" x14ac:dyDescent="0.45">
      <c r="A3798">
        <v>3797</v>
      </c>
      <c r="F3798">
        <v>1720</v>
      </c>
      <c r="G3798">
        <v>2220</v>
      </c>
      <c r="H3798">
        <v>500</v>
      </c>
      <c r="I3798" s="2">
        <v>44437.540277777778</v>
      </c>
      <c r="J3798" s="2">
        <v>44691.750694444447</v>
      </c>
      <c r="K3798" t="s">
        <v>45</v>
      </c>
    </row>
    <row r="3799" spans="1:11" x14ac:dyDescent="0.45">
      <c r="A3799">
        <v>3798</v>
      </c>
      <c r="F3799">
        <v>700</v>
      </c>
      <c r="G3799">
        <v>700</v>
      </c>
      <c r="H3799">
        <v>0</v>
      </c>
      <c r="I3799" s="2">
        <v>44437.544444444444</v>
      </c>
      <c r="J3799" s="2">
        <v>44618.577777777777</v>
      </c>
      <c r="K3799" t="s">
        <v>105</v>
      </c>
    </row>
    <row r="3800" spans="1:11" x14ac:dyDescent="0.45">
      <c r="A3800">
        <v>3799</v>
      </c>
      <c r="F3800">
        <v>2880</v>
      </c>
      <c r="G3800">
        <v>2880</v>
      </c>
      <c r="H3800">
        <v>0</v>
      </c>
      <c r="I3800" s="2">
        <v>44437.545138888891</v>
      </c>
      <c r="J3800" s="2">
        <v>44723.744444444441</v>
      </c>
      <c r="K3800" t="s">
        <v>29</v>
      </c>
    </row>
    <row r="3801" spans="1:11" x14ac:dyDescent="0.45">
      <c r="A3801">
        <v>3800</v>
      </c>
      <c r="F3801">
        <v>2260</v>
      </c>
      <c r="G3801">
        <v>3760</v>
      </c>
      <c r="H3801">
        <v>1500</v>
      </c>
      <c r="I3801" s="2">
        <v>44437.554861111108</v>
      </c>
      <c r="J3801" s="2">
        <v>44662.59375</v>
      </c>
      <c r="K3801" t="s">
        <v>56</v>
      </c>
    </row>
    <row r="3802" spans="1:11" x14ac:dyDescent="0.45">
      <c r="A3802">
        <v>3801</v>
      </c>
      <c r="F3802">
        <v>5880</v>
      </c>
      <c r="G3802">
        <v>5880</v>
      </c>
      <c r="H3802">
        <v>0</v>
      </c>
      <c r="I3802" s="2">
        <v>44437.556944444441</v>
      </c>
      <c r="J3802" s="2">
        <v>44682.786111111112</v>
      </c>
      <c r="K3802" t="s">
        <v>45</v>
      </c>
    </row>
    <row r="3803" spans="1:11" x14ac:dyDescent="0.45">
      <c r="A3803">
        <v>3802</v>
      </c>
      <c r="F3803">
        <v>2030</v>
      </c>
      <c r="G3803">
        <v>2030</v>
      </c>
      <c r="H3803">
        <v>0</v>
      </c>
      <c r="I3803" s="2">
        <v>44437.55972222222</v>
      </c>
      <c r="J3803" s="2">
        <v>44692.543055555558</v>
      </c>
      <c r="K3803" t="s">
        <v>29</v>
      </c>
    </row>
    <row r="3804" spans="1:11" x14ac:dyDescent="0.45">
      <c r="A3804">
        <v>3803</v>
      </c>
      <c r="F3804">
        <v>650</v>
      </c>
      <c r="G3804">
        <v>650</v>
      </c>
      <c r="H3804">
        <v>0</v>
      </c>
      <c r="I3804" s="2">
        <v>44437.561111111114</v>
      </c>
      <c r="J3804" s="2">
        <v>44456.729861111111</v>
      </c>
      <c r="K3804" t="s">
        <v>29</v>
      </c>
    </row>
    <row r="3805" spans="1:11" x14ac:dyDescent="0.45">
      <c r="A3805">
        <v>3804</v>
      </c>
      <c r="F3805">
        <v>450</v>
      </c>
      <c r="G3805">
        <v>450</v>
      </c>
      <c r="H3805">
        <v>0</v>
      </c>
      <c r="I3805" s="2">
        <v>44437.561111111114</v>
      </c>
      <c r="J3805" s="2">
        <v>44538.759722222225</v>
      </c>
      <c r="K3805" t="s">
        <v>29</v>
      </c>
    </row>
    <row r="3806" spans="1:11" x14ac:dyDescent="0.45">
      <c r="A3806">
        <v>3805</v>
      </c>
      <c r="F3806">
        <v>2370</v>
      </c>
      <c r="G3806">
        <v>2370</v>
      </c>
      <c r="H3806">
        <v>0</v>
      </c>
      <c r="I3806" s="2">
        <v>44437.572916666664</v>
      </c>
      <c r="J3806" s="2">
        <v>44684.541666666664</v>
      </c>
      <c r="K3806" t="s">
        <v>126</v>
      </c>
    </row>
    <row r="3807" spans="1:11" x14ac:dyDescent="0.45">
      <c r="A3807">
        <v>3806</v>
      </c>
      <c r="B3807" s="1">
        <v>37390</v>
      </c>
      <c r="F3807">
        <v>2960</v>
      </c>
      <c r="G3807">
        <v>2960</v>
      </c>
      <c r="H3807">
        <v>0</v>
      </c>
      <c r="I3807" s="2">
        <v>44437.572916666664</v>
      </c>
      <c r="J3807" s="2">
        <v>44689.658333333333</v>
      </c>
      <c r="K3807" t="s">
        <v>126</v>
      </c>
    </row>
    <row r="3808" spans="1:11" x14ac:dyDescent="0.45">
      <c r="A3808">
        <v>3807</v>
      </c>
      <c r="F3808">
        <v>520</v>
      </c>
      <c r="G3808">
        <v>520</v>
      </c>
      <c r="H3808">
        <v>0</v>
      </c>
      <c r="I3808" s="2">
        <v>44437.574999999997</v>
      </c>
      <c r="J3808" s="2">
        <v>44708.51666666667</v>
      </c>
      <c r="K3808" t="s">
        <v>56</v>
      </c>
    </row>
    <row r="3809" spans="1:11" x14ac:dyDescent="0.45">
      <c r="A3809">
        <v>3808</v>
      </c>
      <c r="B3809" s="1">
        <v>44362</v>
      </c>
      <c r="F3809">
        <v>2310</v>
      </c>
      <c r="G3809">
        <v>2310</v>
      </c>
      <c r="H3809">
        <v>0</v>
      </c>
      <c r="I3809" s="2">
        <v>44437.575694444444</v>
      </c>
      <c r="J3809" s="2">
        <v>44675.425694444442</v>
      </c>
      <c r="K3809" t="s">
        <v>29</v>
      </c>
    </row>
    <row r="3810" spans="1:11" x14ac:dyDescent="0.45">
      <c r="A3810">
        <v>3809</v>
      </c>
      <c r="F3810">
        <v>4920</v>
      </c>
      <c r="G3810">
        <v>5920</v>
      </c>
      <c r="H3810">
        <v>1000</v>
      </c>
      <c r="I3810" s="2">
        <v>44437.575694444444</v>
      </c>
      <c r="J3810" s="2">
        <v>44697.366666666669</v>
      </c>
      <c r="K3810" t="s">
        <v>29</v>
      </c>
    </row>
    <row r="3811" spans="1:11" x14ac:dyDescent="0.45">
      <c r="A3811">
        <v>3810</v>
      </c>
      <c r="F3811">
        <v>450</v>
      </c>
      <c r="G3811">
        <v>450</v>
      </c>
      <c r="H3811">
        <v>0</v>
      </c>
      <c r="I3811" s="2">
        <v>44437.593055555553</v>
      </c>
      <c r="J3811" s="2">
        <v>44622.886805555558</v>
      </c>
      <c r="K3811" t="s">
        <v>56</v>
      </c>
    </row>
    <row r="3812" spans="1:11" x14ac:dyDescent="0.45">
      <c r="A3812">
        <v>3811</v>
      </c>
      <c r="F3812">
        <v>1880</v>
      </c>
      <c r="G3812">
        <v>1880</v>
      </c>
      <c r="H3812">
        <v>0</v>
      </c>
      <c r="I3812" s="2">
        <v>44437.654166666667</v>
      </c>
      <c r="J3812" s="2">
        <v>44692.725694444445</v>
      </c>
      <c r="K3812" t="s">
        <v>56</v>
      </c>
    </row>
    <row r="3813" spans="1:11" x14ac:dyDescent="0.45">
      <c r="A3813">
        <v>3812</v>
      </c>
      <c r="F3813">
        <v>200</v>
      </c>
      <c r="G3813">
        <v>650</v>
      </c>
      <c r="H3813">
        <v>450</v>
      </c>
      <c r="I3813" s="2">
        <v>44437.662499999999</v>
      </c>
      <c r="J3813" s="2">
        <v>44618.781944444447</v>
      </c>
      <c r="K3813" t="s">
        <v>26</v>
      </c>
    </row>
    <row r="3814" spans="1:11" x14ac:dyDescent="0.45">
      <c r="A3814">
        <v>3813</v>
      </c>
      <c r="F3814">
        <v>1050</v>
      </c>
      <c r="G3814">
        <v>1050</v>
      </c>
      <c r="H3814">
        <v>0</v>
      </c>
      <c r="I3814" s="2">
        <v>44437.663888888892</v>
      </c>
      <c r="J3814" s="2">
        <v>44654.436805555553</v>
      </c>
      <c r="K3814" t="s">
        <v>30</v>
      </c>
    </row>
    <row r="3815" spans="1:11" x14ac:dyDescent="0.45">
      <c r="A3815">
        <v>3814</v>
      </c>
      <c r="F3815">
        <v>900</v>
      </c>
      <c r="G3815">
        <v>900</v>
      </c>
      <c r="H3815">
        <v>0</v>
      </c>
      <c r="I3815" s="2">
        <v>44437.682638888888</v>
      </c>
      <c r="J3815" s="2">
        <v>44622.856944444444</v>
      </c>
      <c r="K3815" t="s">
        <v>30</v>
      </c>
    </row>
    <row r="3816" spans="1:11" x14ac:dyDescent="0.45">
      <c r="A3816">
        <v>3815</v>
      </c>
      <c r="F3816">
        <v>510</v>
      </c>
      <c r="G3816">
        <v>510</v>
      </c>
      <c r="H3816">
        <v>0</v>
      </c>
      <c r="I3816" s="2">
        <v>44437.69027777778</v>
      </c>
      <c r="J3816" s="2">
        <v>44670.823611111111</v>
      </c>
      <c r="K3816" t="s">
        <v>30</v>
      </c>
    </row>
    <row r="3817" spans="1:11" x14ac:dyDescent="0.45">
      <c r="A3817">
        <v>3816</v>
      </c>
      <c r="F3817">
        <v>560</v>
      </c>
      <c r="G3817">
        <v>560</v>
      </c>
      <c r="H3817">
        <v>0</v>
      </c>
      <c r="I3817" s="2">
        <v>44437.70208333333</v>
      </c>
      <c r="J3817" s="2">
        <v>44660.632638888892</v>
      </c>
      <c r="K3817" t="s">
        <v>13</v>
      </c>
    </row>
    <row r="3818" spans="1:11" x14ac:dyDescent="0.45">
      <c r="A3818">
        <v>3817</v>
      </c>
      <c r="F3818">
        <v>310</v>
      </c>
      <c r="G3818">
        <v>310</v>
      </c>
      <c r="H3818">
        <v>0</v>
      </c>
      <c r="I3818" s="2">
        <v>44437.704861111109</v>
      </c>
      <c r="J3818" s="2">
        <v>44658.750694444447</v>
      </c>
      <c r="K3818" t="s">
        <v>56</v>
      </c>
    </row>
    <row r="3819" spans="1:11" x14ac:dyDescent="0.45">
      <c r="A3819">
        <v>3818</v>
      </c>
      <c r="F3819">
        <v>1430</v>
      </c>
      <c r="G3819">
        <v>1430</v>
      </c>
      <c r="H3819">
        <v>0</v>
      </c>
      <c r="I3819" s="2">
        <v>44437.708333333336</v>
      </c>
      <c r="J3819" s="2">
        <v>44727.345138888886</v>
      </c>
      <c r="K3819" t="s">
        <v>46</v>
      </c>
    </row>
    <row r="3820" spans="1:11" x14ac:dyDescent="0.45">
      <c r="A3820">
        <v>3819</v>
      </c>
      <c r="F3820">
        <v>400</v>
      </c>
      <c r="G3820">
        <v>400</v>
      </c>
      <c r="H3820">
        <v>0</v>
      </c>
      <c r="I3820" s="2">
        <v>44437.72152777778</v>
      </c>
      <c r="J3820" s="2">
        <v>44583.753472222219</v>
      </c>
      <c r="K3820" t="s">
        <v>30</v>
      </c>
    </row>
    <row r="3821" spans="1:11" x14ac:dyDescent="0.45">
      <c r="A3821">
        <v>3820</v>
      </c>
      <c r="F3821">
        <v>300</v>
      </c>
      <c r="G3821">
        <v>300</v>
      </c>
      <c r="H3821">
        <v>0</v>
      </c>
      <c r="I3821" s="2">
        <v>44437.747916666667</v>
      </c>
      <c r="J3821" s="2">
        <v>44513.769444444442</v>
      </c>
      <c r="K3821" t="s">
        <v>30</v>
      </c>
    </row>
    <row r="3822" spans="1:11" x14ac:dyDescent="0.45">
      <c r="A3822">
        <v>3821</v>
      </c>
      <c r="F3822">
        <v>3410</v>
      </c>
      <c r="G3822">
        <v>3410</v>
      </c>
      <c r="H3822">
        <v>0</v>
      </c>
      <c r="I3822" s="2">
        <v>44437.762499999997</v>
      </c>
      <c r="J3822" s="2">
        <v>44665.456944444442</v>
      </c>
      <c r="K3822" t="s">
        <v>13</v>
      </c>
    </row>
    <row r="3823" spans="1:11" x14ac:dyDescent="0.45">
      <c r="A3823">
        <v>3822</v>
      </c>
      <c r="F3823">
        <v>900</v>
      </c>
      <c r="G3823">
        <v>900</v>
      </c>
      <c r="H3823">
        <v>0</v>
      </c>
      <c r="I3823" s="2">
        <v>44437.76666666667</v>
      </c>
      <c r="J3823" s="2">
        <v>44573.82708333333</v>
      </c>
      <c r="K3823" t="s">
        <v>52</v>
      </c>
    </row>
    <row r="3824" spans="1:11" x14ac:dyDescent="0.45">
      <c r="A3824">
        <v>3823</v>
      </c>
      <c r="F3824">
        <v>1200</v>
      </c>
      <c r="G3824">
        <v>1200</v>
      </c>
      <c r="H3824">
        <v>0</v>
      </c>
      <c r="I3824" s="2">
        <v>44437.773611111108</v>
      </c>
      <c r="J3824" s="2">
        <v>44618.870833333334</v>
      </c>
      <c r="K3824" t="s">
        <v>105</v>
      </c>
    </row>
    <row r="3825" spans="1:11" x14ac:dyDescent="0.45">
      <c r="A3825">
        <v>3824</v>
      </c>
      <c r="F3825">
        <v>410</v>
      </c>
      <c r="G3825">
        <v>410</v>
      </c>
      <c r="H3825">
        <v>0</v>
      </c>
      <c r="I3825" s="2">
        <v>44437.775000000001</v>
      </c>
      <c r="J3825" s="2">
        <v>44712.981944444444</v>
      </c>
      <c r="K3825" t="s">
        <v>13</v>
      </c>
    </row>
    <row r="3826" spans="1:11" x14ac:dyDescent="0.45">
      <c r="A3826">
        <v>3825</v>
      </c>
      <c r="B3826" s="1">
        <v>37779</v>
      </c>
      <c r="F3826">
        <v>4310</v>
      </c>
      <c r="G3826">
        <v>4310</v>
      </c>
      <c r="H3826">
        <v>0</v>
      </c>
      <c r="I3826" s="2">
        <v>44437.779166666667</v>
      </c>
      <c r="J3826" s="2">
        <v>44742.984027777777</v>
      </c>
      <c r="K3826" t="s">
        <v>13</v>
      </c>
    </row>
    <row r="3827" spans="1:11" x14ac:dyDescent="0.45">
      <c r="A3827">
        <v>3826</v>
      </c>
      <c r="F3827">
        <v>4760</v>
      </c>
      <c r="G3827">
        <v>4760</v>
      </c>
      <c r="H3827">
        <v>0</v>
      </c>
      <c r="I3827" s="2">
        <v>44437.779861111114</v>
      </c>
      <c r="J3827" s="2">
        <v>44660.599305555559</v>
      </c>
      <c r="K3827" t="s">
        <v>105</v>
      </c>
    </row>
    <row r="3828" spans="1:11" x14ac:dyDescent="0.45">
      <c r="A3828">
        <v>3827</v>
      </c>
      <c r="F3828">
        <v>450</v>
      </c>
      <c r="G3828">
        <v>450</v>
      </c>
      <c r="H3828">
        <v>0</v>
      </c>
      <c r="I3828" s="2">
        <v>44437.782638888886</v>
      </c>
      <c r="J3828" s="2">
        <v>44527.792361111111</v>
      </c>
      <c r="K3828" t="s">
        <v>30</v>
      </c>
    </row>
    <row r="3829" spans="1:11" x14ac:dyDescent="0.45">
      <c r="A3829">
        <v>3828</v>
      </c>
      <c r="F3829">
        <v>500</v>
      </c>
      <c r="G3829">
        <v>500</v>
      </c>
      <c r="H3829">
        <v>0</v>
      </c>
      <c r="I3829" s="2">
        <v>44437.784722222219</v>
      </c>
      <c r="J3829" s="2">
        <v>44519.49722222222</v>
      </c>
      <c r="K3829" t="s">
        <v>29</v>
      </c>
    </row>
    <row r="3830" spans="1:11" x14ac:dyDescent="0.45">
      <c r="A3830">
        <v>3829</v>
      </c>
      <c r="F3830">
        <v>2115</v>
      </c>
      <c r="G3830">
        <v>2115</v>
      </c>
      <c r="H3830">
        <v>0</v>
      </c>
      <c r="I3830" s="2">
        <v>44437.786111111112</v>
      </c>
      <c r="J3830" s="2">
        <v>44689.503472222219</v>
      </c>
      <c r="K3830" t="s">
        <v>56</v>
      </c>
    </row>
    <row r="3831" spans="1:11" x14ac:dyDescent="0.45">
      <c r="A3831">
        <v>3830</v>
      </c>
      <c r="F3831">
        <v>2500</v>
      </c>
      <c r="G3831">
        <v>2500</v>
      </c>
      <c r="H3831">
        <v>0</v>
      </c>
      <c r="I3831" s="2">
        <v>44437.786805555559</v>
      </c>
      <c r="J3831" s="2">
        <v>44622.417361111111</v>
      </c>
      <c r="K3831" t="s">
        <v>29</v>
      </c>
    </row>
    <row r="3832" spans="1:11" x14ac:dyDescent="0.45">
      <c r="A3832">
        <v>3831</v>
      </c>
      <c r="F3832">
        <v>1350</v>
      </c>
      <c r="G3832">
        <v>1350</v>
      </c>
      <c r="H3832">
        <v>0</v>
      </c>
      <c r="I3832" s="2">
        <v>44437.788888888892</v>
      </c>
      <c r="J3832" s="2">
        <v>44635.80972222222</v>
      </c>
      <c r="K3832" t="s">
        <v>13</v>
      </c>
    </row>
    <row r="3833" spans="1:11" x14ac:dyDescent="0.45">
      <c r="A3833">
        <v>3832</v>
      </c>
      <c r="F3833">
        <v>500</v>
      </c>
      <c r="G3833">
        <v>500</v>
      </c>
      <c r="H3833">
        <v>0</v>
      </c>
      <c r="I3833" s="2">
        <v>44437.788888888892</v>
      </c>
      <c r="J3833" s="2">
        <v>44617.89166666667</v>
      </c>
      <c r="K3833" t="s">
        <v>13</v>
      </c>
    </row>
    <row r="3834" spans="1:11" x14ac:dyDescent="0.45">
      <c r="A3834">
        <v>3833</v>
      </c>
      <c r="F3834">
        <v>1100</v>
      </c>
      <c r="G3834">
        <v>1100</v>
      </c>
      <c r="H3834">
        <v>0</v>
      </c>
      <c r="I3834" s="2">
        <v>44437.788888888892</v>
      </c>
      <c r="J3834" s="2">
        <v>44513.875</v>
      </c>
      <c r="K3834" t="s">
        <v>13</v>
      </c>
    </row>
    <row r="3835" spans="1:11" x14ac:dyDescent="0.45">
      <c r="A3835">
        <v>3834</v>
      </c>
      <c r="F3835">
        <v>450</v>
      </c>
      <c r="G3835">
        <v>450</v>
      </c>
      <c r="H3835">
        <v>0</v>
      </c>
      <c r="I3835" s="2">
        <v>44437.788888888892</v>
      </c>
      <c r="J3835" s="2">
        <v>44573.734722222223</v>
      </c>
      <c r="K3835" t="s">
        <v>13</v>
      </c>
    </row>
    <row r="3836" spans="1:11" x14ac:dyDescent="0.45">
      <c r="A3836">
        <v>3835</v>
      </c>
      <c r="F3836">
        <v>750</v>
      </c>
      <c r="G3836">
        <v>750</v>
      </c>
      <c r="H3836">
        <v>0</v>
      </c>
      <c r="I3836" s="2">
        <v>44437.789583333331</v>
      </c>
      <c r="J3836" s="2">
        <v>44645.419444444444</v>
      </c>
      <c r="K3836" t="s">
        <v>13</v>
      </c>
    </row>
    <row r="3837" spans="1:11" x14ac:dyDescent="0.45">
      <c r="A3837">
        <v>3836</v>
      </c>
      <c r="F3837">
        <v>1220</v>
      </c>
      <c r="G3837">
        <v>1220</v>
      </c>
      <c r="H3837">
        <v>0</v>
      </c>
      <c r="I3837" s="2">
        <v>44437.790277777778</v>
      </c>
      <c r="J3837" s="2">
        <v>44667.693749999999</v>
      </c>
      <c r="K3837" t="s">
        <v>48</v>
      </c>
    </row>
    <row r="3838" spans="1:11" x14ac:dyDescent="0.45">
      <c r="A3838">
        <v>3837</v>
      </c>
      <c r="F3838">
        <v>1450</v>
      </c>
      <c r="G3838">
        <v>1450</v>
      </c>
      <c r="H3838">
        <v>0</v>
      </c>
      <c r="I3838" s="2">
        <v>44437.790277777778</v>
      </c>
      <c r="J3838" s="2">
        <v>44617.780555555553</v>
      </c>
      <c r="K3838" t="s">
        <v>241</v>
      </c>
    </row>
    <row r="3839" spans="1:11" x14ac:dyDescent="0.45">
      <c r="A3839">
        <v>3838</v>
      </c>
      <c r="F3839">
        <v>450</v>
      </c>
      <c r="G3839">
        <v>450</v>
      </c>
      <c r="H3839">
        <v>0</v>
      </c>
      <c r="I3839" s="2">
        <v>44437.790277777778</v>
      </c>
      <c r="J3839" s="2">
        <v>44642.419444444444</v>
      </c>
      <c r="K3839" t="s">
        <v>13</v>
      </c>
    </row>
    <row r="3840" spans="1:11" x14ac:dyDescent="0.45">
      <c r="A3840">
        <v>3839</v>
      </c>
      <c r="F3840">
        <v>350</v>
      </c>
      <c r="G3840">
        <v>350</v>
      </c>
      <c r="H3840">
        <v>0</v>
      </c>
      <c r="I3840" s="2">
        <v>44437.790277777778</v>
      </c>
      <c r="J3840" s="2">
        <v>44635.72152777778</v>
      </c>
      <c r="K3840" t="s">
        <v>241</v>
      </c>
    </row>
    <row r="3841" spans="1:11" x14ac:dyDescent="0.45">
      <c r="A3841">
        <v>3840</v>
      </c>
      <c r="F3841">
        <v>300</v>
      </c>
      <c r="G3841">
        <v>300</v>
      </c>
      <c r="H3841">
        <v>0</v>
      </c>
      <c r="I3841" s="2">
        <v>44437.790972222225</v>
      </c>
      <c r="J3841" s="2">
        <v>44532.571527777778</v>
      </c>
      <c r="K3841" t="s">
        <v>48</v>
      </c>
    </row>
    <row r="3842" spans="1:11" x14ac:dyDescent="0.45">
      <c r="A3842">
        <v>3841</v>
      </c>
      <c r="F3842">
        <v>810</v>
      </c>
      <c r="G3842">
        <v>810</v>
      </c>
      <c r="H3842">
        <v>0</v>
      </c>
      <c r="I3842" s="2">
        <v>44437.790972222225</v>
      </c>
      <c r="J3842" s="2">
        <v>44660.535416666666</v>
      </c>
      <c r="K3842" t="s">
        <v>13</v>
      </c>
    </row>
    <row r="3843" spans="1:11" x14ac:dyDescent="0.45">
      <c r="A3843">
        <v>3842</v>
      </c>
      <c r="F3843">
        <v>2050</v>
      </c>
      <c r="G3843">
        <v>2050</v>
      </c>
      <c r="H3843">
        <v>0</v>
      </c>
      <c r="I3843" s="2">
        <v>44437.790972222225</v>
      </c>
      <c r="J3843" s="2">
        <v>44645.770833333336</v>
      </c>
      <c r="K3843" t="s">
        <v>345</v>
      </c>
    </row>
    <row r="3844" spans="1:11" x14ac:dyDescent="0.45">
      <c r="A3844">
        <v>3843</v>
      </c>
      <c r="F3844">
        <v>400</v>
      </c>
      <c r="G3844">
        <v>400</v>
      </c>
      <c r="H3844">
        <v>0</v>
      </c>
      <c r="I3844" s="2">
        <v>44437.791666666664</v>
      </c>
      <c r="J3844" s="2">
        <v>44513.718055555553</v>
      </c>
      <c r="K3844" t="s">
        <v>48</v>
      </c>
    </row>
    <row r="3845" spans="1:11" x14ac:dyDescent="0.45">
      <c r="A3845">
        <v>3844</v>
      </c>
      <c r="F3845">
        <v>660</v>
      </c>
      <c r="G3845">
        <v>660</v>
      </c>
      <c r="H3845">
        <v>0</v>
      </c>
      <c r="I3845" s="2">
        <v>44437.792361111111</v>
      </c>
      <c r="J3845" s="2">
        <v>44660.59375</v>
      </c>
      <c r="K3845" t="s">
        <v>13</v>
      </c>
    </row>
    <row r="3846" spans="1:11" x14ac:dyDescent="0.45">
      <c r="A3846">
        <v>3845</v>
      </c>
      <c r="F3846">
        <v>3390</v>
      </c>
      <c r="G3846">
        <v>3390</v>
      </c>
      <c r="H3846">
        <v>0</v>
      </c>
      <c r="I3846" s="2">
        <v>44437.793055555558</v>
      </c>
      <c r="J3846" s="2">
        <v>44667.586111111108</v>
      </c>
      <c r="K3846" t="s">
        <v>105</v>
      </c>
    </row>
    <row r="3847" spans="1:11" x14ac:dyDescent="0.45">
      <c r="A3847">
        <v>3846</v>
      </c>
      <c r="F3847">
        <v>350</v>
      </c>
      <c r="G3847">
        <v>1350</v>
      </c>
      <c r="H3847">
        <v>1000</v>
      </c>
      <c r="I3847" s="2">
        <v>44437.793055555558</v>
      </c>
      <c r="J3847" s="2">
        <v>44530.759027777778</v>
      </c>
      <c r="K3847" t="s">
        <v>30</v>
      </c>
    </row>
    <row r="3848" spans="1:11" x14ac:dyDescent="0.45">
      <c r="A3848">
        <v>3847</v>
      </c>
      <c r="F3848">
        <v>400</v>
      </c>
      <c r="G3848">
        <v>400</v>
      </c>
      <c r="H3848">
        <v>0</v>
      </c>
      <c r="I3848" s="2">
        <v>44437.793749999997</v>
      </c>
      <c r="J3848" s="2">
        <v>44601.479861111111</v>
      </c>
      <c r="K3848" t="s">
        <v>29</v>
      </c>
    </row>
    <row r="3849" spans="1:11" x14ac:dyDescent="0.45">
      <c r="A3849">
        <v>3848</v>
      </c>
      <c r="F3849">
        <v>300</v>
      </c>
      <c r="G3849">
        <v>300</v>
      </c>
      <c r="H3849">
        <v>0</v>
      </c>
      <c r="I3849" s="2">
        <v>44437.793749999997</v>
      </c>
      <c r="J3849" s="2">
        <v>44518.777083333334</v>
      </c>
      <c r="K3849" t="s">
        <v>30</v>
      </c>
    </row>
    <row r="3850" spans="1:11" x14ac:dyDescent="0.45">
      <c r="A3850">
        <v>3849</v>
      </c>
      <c r="F3850">
        <v>850</v>
      </c>
      <c r="G3850">
        <v>850</v>
      </c>
      <c r="H3850">
        <v>0</v>
      </c>
      <c r="I3850" s="2">
        <v>44437.794444444444</v>
      </c>
      <c r="J3850" s="2">
        <v>44636.474999999999</v>
      </c>
      <c r="K3850" t="s">
        <v>30</v>
      </c>
    </row>
    <row r="3851" spans="1:11" x14ac:dyDescent="0.45">
      <c r="A3851">
        <v>3850</v>
      </c>
      <c r="F3851">
        <v>320</v>
      </c>
      <c r="G3851">
        <v>320</v>
      </c>
      <c r="H3851">
        <v>0</v>
      </c>
      <c r="I3851" s="2">
        <v>44437.794444444444</v>
      </c>
      <c r="J3851" s="2">
        <v>44659.749305555553</v>
      </c>
      <c r="K3851" t="s">
        <v>30</v>
      </c>
    </row>
    <row r="3852" spans="1:11" x14ac:dyDescent="0.45">
      <c r="A3852">
        <v>3851</v>
      </c>
      <c r="F3852">
        <v>1510</v>
      </c>
      <c r="G3852">
        <v>1510</v>
      </c>
      <c r="H3852">
        <v>0</v>
      </c>
      <c r="I3852" s="2">
        <v>44437.794444444444</v>
      </c>
      <c r="J3852" s="2">
        <v>44667.731249999997</v>
      </c>
      <c r="K3852" t="s">
        <v>229</v>
      </c>
    </row>
    <row r="3853" spans="1:11" x14ac:dyDescent="0.45">
      <c r="A3853">
        <v>3852</v>
      </c>
      <c r="F3853">
        <v>300</v>
      </c>
      <c r="G3853">
        <v>300</v>
      </c>
      <c r="H3853">
        <v>0</v>
      </c>
      <c r="I3853" s="2">
        <v>44437.79583333333</v>
      </c>
      <c r="J3853" s="2">
        <v>44604.630555555559</v>
      </c>
      <c r="K3853" t="s">
        <v>30</v>
      </c>
    </row>
    <row r="3854" spans="1:11" x14ac:dyDescent="0.45">
      <c r="A3854">
        <v>3853</v>
      </c>
      <c r="F3854">
        <v>1110</v>
      </c>
      <c r="G3854">
        <v>1110</v>
      </c>
      <c r="H3854">
        <v>0</v>
      </c>
      <c r="I3854" s="2">
        <v>44437.796527777777</v>
      </c>
      <c r="J3854" s="2">
        <v>44670.771527777775</v>
      </c>
      <c r="K3854" t="s">
        <v>105</v>
      </c>
    </row>
    <row r="3855" spans="1:11" x14ac:dyDescent="0.45">
      <c r="A3855">
        <v>3854</v>
      </c>
      <c r="F3855">
        <v>1550</v>
      </c>
      <c r="G3855">
        <v>2050</v>
      </c>
      <c r="H3855">
        <v>500</v>
      </c>
      <c r="I3855" s="2">
        <v>44437.797222222223</v>
      </c>
      <c r="J3855" s="2">
        <v>44645.593055555553</v>
      </c>
      <c r="K3855" t="s">
        <v>13</v>
      </c>
    </row>
    <row r="3856" spans="1:11" x14ac:dyDescent="0.45">
      <c r="A3856">
        <v>3855</v>
      </c>
      <c r="F3856">
        <v>1860</v>
      </c>
      <c r="G3856">
        <v>1860</v>
      </c>
      <c r="H3856">
        <v>0</v>
      </c>
      <c r="I3856" s="2">
        <v>44437.79791666667</v>
      </c>
      <c r="J3856" s="2">
        <v>44701.198611111111</v>
      </c>
      <c r="K3856" t="s">
        <v>30</v>
      </c>
    </row>
    <row r="3857" spans="1:11" x14ac:dyDescent="0.45">
      <c r="A3857">
        <v>3856</v>
      </c>
      <c r="F3857">
        <v>750</v>
      </c>
      <c r="G3857">
        <v>750</v>
      </c>
      <c r="H3857">
        <v>0</v>
      </c>
      <c r="I3857" s="2">
        <v>44437.79791666667</v>
      </c>
      <c r="J3857" s="2">
        <v>44622.85833333333</v>
      </c>
      <c r="K3857" t="s">
        <v>13</v>
      </c>
    </row>
    <row r="3858" spans="1:11" x14ac:dyDescent="0.45">
      <c r="A3858">
        <v>3857</v>
      </c>
      <c r="F3858">
        <v>1735</v>
      </c>
      <c r="G3858">
        <v>1735</v>
      </c>
      <c r="H3858">
        <v>0</v>
      </c>
      <c r="I3858" s="2">
        <v>44437.79791666667</v>
      </c>
      <c r="J3858" s="2">
        <v>44573.731249999997</v>
      </c>
      <c r="K3858" t="s">
        <v>29</v>
      </c>
    </row>
    <row r="3859" spans="1:11" x14ac:dyDescent="0.45">
      <c r="A3859">
        <v>3858</v>
      </c>
      <c r="F3859">
        <v>1740</v>
      </c>
      <c r="G3859">
        <v>1740</v>
      </c>
      <c r="H3859">
        <v>0</v>
      </c>
      <c r="I3859" s="2">
        <v>44437.79791666667</v>
      </c>
      <c r="J3859" s="2">
        <v>44692.509027777778</v>
      </c>
      <c r="K3859" t="s">
        <v>52</v>
      </c>
    </row>
    <row r="3860" spans="1:11" x14ac:dyDescent="0.45">
      <c r="A3860">
        <v>3859</v>
      </c>
      <c r="F3860">
        <v>2020</v>
      </c>
      <c r="G3860">
        <v>2020</v>
      </c>
      <c r="H3860">
        <v>0</v>
      </c>
      <c r="I3860" s="2">
        <v>44437.79791666667</v>
      </c>
      <c r="J3860" s="2">
        <v>44666.761805555558</v>
      </c>
      <c r="K3860" t="s">
        <v>52</v>
      </c>
    </row>
    <row r="3861" spans="1:11" x14ac:dyDescent="0.45">
      <c r="A3861">
        <v>3860</v>
      </c>
      <c r="F3861">
        <v>1670</v>
      </c>
      <c r="G3861">
        <v>1670</v>
      </c>
      <c r="H3861">
        <v>0</v>
      </c>
      <c r="I3861" s="2">
        <v>44437.798611111109</v>
      </c>
      <c r="J3861" s="2">
        <v>44666.792361111111</v>
      </c>
      <c r="K3861" t="s">
        <v>30</v>
      </c>
    </row>
    <row r="3862" spans="1:11" x14ac:dyDescent="0.45">
      <c r="A3862">
        <v>3861</v>
      </c>
      <c r="B3862" s="1">
        <v>37662</v>
      </c>
      <c r="F3862">
        <v>4840</v>
      </c>
      <c r="G3862">
        <v>4840</v>
      </c>
      <c r="H3862">
        <v>0</v>
      </c>
      <c r="I3862" s="2">
        <v>44437.798611111109</v>
      </c>
      <c r="J3862" s="2">
        <v>44743.34097222222</v>
      </c>
      <c r="K3862" t="s">
        <v>13</v>
      </c>
    </row>
    <row r="3863" spans="1:11" x14ac:dyDescent="0.45">
      <c r="A3863">
        <v>3862</v>
      </c>
      <c r="F3863">
        <v>760</v>
      </c>
      <c r="G3863">
        <v>760</v>
      </c>
      <c r="H3863">
        <v>0</v>
      </c>
      <c r="I3863" s="2">
        <v>44437.798611111109</v>
      </c>
      <c r="J3863" s="2">
        <v>44666.76458333333</v>
      </c>
      <c r="K3863" t="s">
        <v>30</v>
      </c>
    </row>
    <row r="3864" spans="1:11" x14ac:dyDescent="0.45">
      <c r="A3864">
        <v>3863</v>
      </c>
      <c r="F3864">
        <v>1570</v>
      </c>
      <c r="G3864">
        <v>1570</v>
      </c>
      <c r="H3864">
        <v>0</v>
      </c>
      <c r="I3864" s="2">
        <v>44437.798611111109</v>
      </c>
      <c r="J3864" s="2">
        <v>44722.65347222222</v>
      </c>
      <c r="K3864" t="s">
        <v>105</v>
      </c>
    </row>
    <row r="3865" spans="1:11" x14ac:dyDescent="0.45">
      <c r="A3865">
        <v>3864</v>
      </c>
      <c r="F3865">
        <v>1560</v>
      </c>
      <c r="G3865">
        <v>1560</v>
      </c>
      <c r="H3865">
        <v>0</v>
      </c>
      <c r="I3865" s="2">
        <v>44437.800694444442</v>
      </c>
      <c r="J3865" s="2">
        <v>44671.775000000001</v>
      </c>
      <c r="K3865" t="s">
        <v>13</v>
      </c>
    </row>
    <row r="3866" spans="1:11" x14ac:dyDescent="0.45">
      <c r="A3866">
        <v>3865</v>
      </c>
      <c r="F3866">
        <v>400</v>
      </c>
      <c r="G3866">
        <v>400</v>
      </c>
      <c r="H3866">
        <v>0</v>
      </c>
      <c r="I3866" s="2">
        <v>44437.800694444442</v>
      </c>
      <c r="J3866" s="2">
        <v>44499.655555555553</v>
      </c>
      <c r="K3866" t="s">
        <v>13</v>
      </c>
    </row>
    <row r="3867" spans="1:11" x14ac:dyDescent="0.45">
      <c r="A3867">
        <v>3866</v>
      </c>
      <c r="F3867">
        <v>580</v>
      </c>
      <c r="G3867">
        <v>1080</v>
      </c>
      <c r="H3867">
        <v>500</v>
      </c>
      <c r="I3867" s="2">
        <v>44437.801388888889</v>
      </c>
      <c r="J3867" s="2">
        <v>44680.68472222222</v>
      </c>
      <c r="K3867" t="s">
        <v>13</v>
      </c>
    </row>
    <row r="3868" spans="1:11" x14ac:dyDescent="0.45">
      <c r="A3868">
        <v>3867</v>
      </c>
      <c r="F3868">
        <v>550</v>
      </c>
      <c r="G3868">
        <v>550</v>
      </c>
      <c r="H3868">
        <v>0</v>
      </c>
      <c r="I3868" s="2">
        <v>44437.801388888889</v>
      </c>
      <c r="J3868" s="2">
        <v>44482.792361111111</v>
      </c>
      <c r="K3868" t="s">
        <v>13</v>
      </c>
    </row>
    <row r="3869" spans="1:11" x14ac:dyDescent="0.45">
      <c r="A3869">
        <v>3868</v>
      </c>
      <c r="F3869">
        <v>1700</v>
      </c>
      <c r="G3869">
        <v>1700</v>
      </c>
      <c r="H3869">
        <v>0</v>
      </c>
      <c r="I3869" s="2">
        <v>44437.802083333336</v>
      </c>
      <c r="J3869" s="2">
        <v>44637.504166666666</v>
      </c>
      <c r="K3869" t="s">
        <v>52</v>
      </c>
    </row>
    <row r="3870" spans="1:11" x14ac:dyDescent="0.45">
      <c r="A3870">
        <v>3869</v>
      </c>
      <c r="F3870">
        <v>760</v>
      </c>
      <c r="G3870">
        <v>760</v>
      </c>
      <c r="H3870">
        <v>0</v>
      </c>
      <c r="I3870" s="2">
        <v>44437.803472222222</v>
      </c>
      <c r="J3870" s="2">
        <v>44659.615972222222</v>
      </c>
      <c r="K3870" t="s">
        <v>13</v>
      </c>
    </row>
    <row r="3871" spans="1:11" x14ac:dyDescent="0.45">
      <c r="A3871">
        <v>3870</v>
      </c>
      <c r="B3871" s="1">
        <v>37657</v>
      </c>
      <c r="F3871">
        <v>4670</v>
      </c>
      <c r="G3871">
        <v>4670</v>
      </c>
      <c r="H3871">
        <v>0</v>
      </c>
      <c r="I3871" s="2">
        <v>44437.805555555555</v>
      </c>
      <c r="J3871" s="2">
        <v>44661.618750000001</v>
      </c>
      <c r="K3871" t="s">
        <v>105</v>
      </c>
    </row>
    <row r="3872" spans="1:11" x14ac:dyDescent="0.45">
      <c r="A3872">
        <v>3871</v>
      </c>
      <c r="F3872">
        <v>2920</v>
      </c>
      <c r="G3872">
        <v>3420</v>
      </c>
      <c r="H3872">
        <v>500</v>
      </c>
      <c r="I3872" s="2">
        <v>44437.805555555555</v>
      </c>
      <c r="J3872" s="2">
        <v>44738.080555555556</v>
      </c>
      <c r="K3872" t="s">
        <v>13</v>
      </c>
    </row>
    <row r="3873" spans="1:11" x14ac:dyDescent="0.45">
      <c r="A3873">
        <v>3872</v>
      </c>
      <c r="F3873">
        <v>2810</v>
      </c>
      <c r="G3873">
        <v>2810</v>
      </c>
      <c r="H3873">
        <v>0</v>
      </c>
      <c r="I3873" s="2">
        <v>44437.805555555555</v>
      </c>
      <c r="J3873" s="2">
        <v>44659.787499999999</v>
      </c>
      <c r="K3873" t="s">
        <v>105</v>
      </c>
    </row>
    <row r="3874" spans="1:11" x14ac:dyDescent="0.45">
      <c r="A3874">
        <v>3873</v>
      </c>
      <c r="F3874">
        <v>5980</v>
      </c>
      <c r="G3874">
        <v>5980</v>
      </c>
      <c r="H3874">
        <v>0</v>
      </c>
      <c r="I3874" s="2">
        <v>44437.806250000001</v>
      </c>
      <c r="J3874" s="2">
        <v>44742.587500000001</v>
      </c>
      <c r="K3874" t="s">
        <v>13</v>
      </c>
    </row>
    <row r="3875" spans="1:11" x14ac:dyDescent="0.45">
      <c r="A3875">
        <v>3874</v>
      </c>
      <c r="F3875">
        <v>700</v>
      </c>
      <c r="G3875">
        <v>700</v>
      </c>
      <c r="H3875">
        <v>0</v>
      </c>
      <c r="I3875" s="2">
        <v>44437.807638888888</v>
      </c>
      <c r="J3875" s="2">
        <v>44499.71597222222</v>
      </c>
      <c r="K3875" t="s">
        <v>13</v>
      </c>
    </row>
    <row r="3876" spans="1:11" x14ac:dyDescent="0.45">
      <c r="A3876">
        <v>3875</v>
      </c>
      <c r="F3876">
        <v>960</v>
      </c>
      <c r="G3876">
        <v>960</v>
      </c>
      <c r="H3876">
        <v>0</v>
      </c>
      <c r="I3876" s="2">
        <v>44437.807638888888</v>
      </c>
      <c r="J3876" s="2">
        <v>44670.795138888891</v>
      </c>
      <c r="K3876" t="s">
        <v>13</v>
      </c>
    </row>
    <row r="3877" spans="1:11" x14ac:dyDescent="0.45">
      <c r="A3877">
        <v>3876</v>
      </c>
      <c r="B3877" s="1">
        <v>37502</v>
      </c>
      <c r="F3877">
        <v>510</v>
      </c>
      <c r="G3877">
        <v>510</v>
      </c>
      <c r="H3877">
        <v>0</v>
      </c>
      <c r="I3877" s="2">
        <v>44437.808333333334</v>
      </c>
      <c r="J3877" s="2">
        <v>44728.934027777781</v>
      </c>
      <c r="K3877" t="s">
        <v>56</v>
      </c>
    </row>
    <row r="3878" spans="1:11" x14ac:dyDescent="0.45">
      <c r="A3878">
        <v>3877</v>
      </c>
      <c r="B3878" s="1">
        <v>36475</v>
      </c>
      <c r="F3878">
        <v>2550</v>
      </c>
      <c r="G3878">
        <v>2550</v>
      </c>
      <c r="H3878">
        <v>0</v>
      </c>
      <c r="I3878" s="2">
        <v>44437.809027777781</v>
      </c>
      <c r="J3878" s="2">
        <v>44681.771527777775</v>
      </c>
      <c r="K3878" t="s">
        <v>606</v>
      </c>
    </row>
    <row r="3879" spans="1:11" x14ac:dyDescent="0.45">
      <c r="A3879">
        <v>3878</v>
      </c>
      <c r="B3879" s="1">
        <v>37756</v>
      </c>
      <c r="F3879">
        <v>1250</v>
      </c>
      <c r="G3879">
        <v>1750</v>
      </c>
      <c r="H3879">
        <v>500</v>
      </c>
      <c r="I3879" s="2">
        <v>44437.80972222222</v>
      </c>
      <c r="J3879" s="2">
        <v>44620.712500000001</v>
      </c>
      <c r="K3879" t="s">
        <v>105</v>
      </c>
    </row>
    <row r="3880" spans="1:11" x14ac:dyDescent="0.45">
      <c r="A3880">
        <v>3879</v>
      </c>
      <c r="F3880">
        <v>920</v>
      </c>
      <c r="G3880">
        <v>1420</v>
      </c>
      <c r="H3880">
        <v>500</v>
      </c>
      <c r="I3880" s="2">
        <v>44437.810416666667</v>
      </c>
      <c r="J3880" s="2">
        <v>44707.018055555556</v>
      </c>
      <c r="K3880" t="s">
        <v>105</v>
      </c>
    </row>
    <row r="3881" spans="1:11" x14ac:dyDescent="0.45">
      <c r="A3881">
        <v>3880</v>
      </c>
      <c r="F3881">
        <v>310</v>
      </c>
      <c r="G3881">
        <v>810</v>
      </c>
      <c r="H3881">
        <v>500</v>
      </c>
      <c r="I3881" s="2">
        <v>44437.810416666667</v>
      </c>
      <c r="J3881" s="2">
        <v>44735.338194444441</v>
      </c>
      <c r="K3881" t="s">
        <v>13</v>
      </c>
    </row>
    <row r="3882" spans="1:11" x14ac:dyDescent="0.45">
      <c r="A3882">
        <v>3881</v>
      </c>
      <c r="F3882">
        <v>400</v>
      </c>
      <c r="G3882">
        <v>1400</v>
      </c>
      <c r="H3882">
        <v>1000</v>
      </c>
      <c r="I3882" s="2">
        <v>44437.811111111114</v>
      </c>
      <c r="J3882" s="2">
        <v>44575.575694444444</v>
      </c>
      <c r="K3882" t="s">
        <v>105</v>
      </c>
    </row>
    <row r="3883" spans="1:11" x14ac:dyDescent="0.45">
      <c r="A3883">
        <v>3882</v>
      </c>
      <c r="B3883" s="1">
        <v>37753</v>
      </c>
      <c r="F3883">
        <v>4050</v>
      </c>
      <c r="G3883">
        <v>4050</v>
      </c>
      <c r="H3883">
        <v>0</v>
      </c>
      <c r="I3883" s="2">
        <v>44437.811111111114</v>
      </c>
      <c r="J3883" s="2">
        <v>44684.848611111112</v>
      </c>
      <c r="K3883" t="s">
        <v>13</v>
      </c>
    </row>
    <row r="3884" spans="1:11" x14ac:dyDescent="0.45">
      <c r="A3884">
        <v>3883</v>
      </c>
      <c r="B3884" s="1">
        <v>37586</v>
      </c>
      <c r="F3884">
        <v>2310</v>
      </c>
      <c r="G3884">
        <v>2310</v>
      </c>
      <c r="H3884">
        <v>0</v>
      </c>
      <c r="I3884" s="2">
        <v>44437.8125</v>
      </c>
      <c r="J3884" s="2">
        <v>44685.473611111112</v>
      </c>
      <c r="K3884" t="s">
        <v>13</v>
      </c>
    </row>
    <row r="3885" spans="1:11" x14ac:dyDescent="0.45">
      <c r="A3885">
        <v>3884</v>
      </c>
      <c r="F3885">
        <v>5330</v>
      </c>
      <c r="G3885">
        <v>5330</v>
      </c>
      <c r="H3885">
        <v>0</v>
      </c>
      <c r="I3885" s="2">
        <v>44437.8125</v>
      </c>
      <c r="J3885" s="2">
        <v>44684.756944444445</v>
      </c>
      <c r="K3885" t="s">
        <v>583</v>
      </c>
    </row>
    <row r="3886" spans="1:11" x14ac:dyDescent="0.45">
      <c r="A3886">
        <v>3885</v>
      </c>
      <c r="F3886">
        <v>560</v>
      </c>
      <c r="G3886">
        <v>560</v>
      </c>
      <c r="H3886">
        <v>0</v>
      </c>
      <c r="I3886" s="2">
        <v>44437.813194444447</v>
      </c>
      <c r="J3886" s="2">
        <v>44687.518750000003</v>
      </c>
      <c r="K3886" t="s">
        <v>238</v>
      </c>
    </row>
    <row r="3887" spans="1:11" x14ac:dyDescent="0.45">
      <c r="A3887">
        <v>3886</v>
      </c>
      <c r="F3887">
        <v>3465</v>
      </c>
      <c r="G3887">
        <v>3465</v>
      </c>
      <c r="H3887">
        <v>0</v>
      </c>
      <c r="I3887" s="2">
        <v>44437.814583333333</v>
      </c>
      <c r="J3887" s="2">
        <v>44701.834722222222</v>
      </c>
      <c r="K3887" t="s">
        <v>13</v>
      </c>
    </row>
    <row r="3888" spans="1:11" x14ac:dyDescent="0.45">
      <c r="A3888">
        <v>3887</v>
      </c>
      <c r="F3888">
        <v>770</v>
      </c>
      <c r="G3888">
        <v>770</v>
      </c>
      <c r="H3888">
        <v>0</v>
      </c>
      <c r="I3888" s="2">
        <v>44437.814583333333</v>
      </c>
      <c r="J3888" s="2">
        <v>44686.900694444441</v>
      </c>
      <c r="K3888" t="s">
        <v>13</v>
      </c>
    </row>
    <row r="3889" spans="1:11" x14ac:dyDescent="0.45">
      <c r="A3889">
        <v>3888</v>
      </c>
      <c r="B3889" s="1">
        <v>37782</v>
      </c>
      <c r="F3889">
        <v>660</v>
      </c>
      <c r="G3889">
        <v>660</v>
      </c>
      <c r="H3889">
        <v>0</v>
      </c>
      <c r="I3889" s="2">
        <v>44437.815972222219</v>
      </c>
      <c r="J3889" s="2">
        <v>44669.555555555555</v>
      </c>
      <c r="K3889" t="s">
        <v>13</v>
      </c>
    </row>
    <row r="3890" spans="1:11" x14ac:dyDescent="0.45">
      <c r="A3890">
        <v>3889</v>
      </c>
      <c r="F3890">
        <v>1310</v>
      </c>
      <c r="G3890">
        <v>1310</v>
      </c>
      <c r="H3890">
        <v>0</v>
      </c>
      <c r="I3890" s="2">
        <v>44437.815972222219</v>
      </c>
      <c r="J3890" s="2">
        <v>44622.784722222219</v>
      </c>
      <c r="K3890" t="s">
        <v>13</v>
      </c>
    </row>
    <row r="3891" spans="1:11" x14ac:dyDescent="0.45">
      <c r="A3891">
        <v>3890</v>
      </c>
      <c r="B3891" s="1">
        <v>36305</v>
      </c>
      <c r="F3891">
        <v>9150</v>
      </c>
      <c r="G3891">
        <v>9150</v>
      </c>
      <c r="H3891">
        <v>0</v>
      </c>
      <c r="I3891" s="2">
        <v>44437.816666666666</v>
      </c>
      <c r="J3891" s="2">
        <v>44723.470833333333</v>
      </c>
      <c r="K3891" t="s">
        <v>45</v>
      </c>
    </row>
    <row r="3892" spans="1:11" x14ac:dyDescent="0.45">
      <c r="A3892">
        <v>3891</v>
      </c>
      <c r="F3892">
        <v>950</v>
      </c>
      <c r="G3892">
        <v>1450</v>
      </c>
      <c r="H3892">
        <v>500</v>
      </c>
      <c r="I3892" s="2">
        <v>44437.816666666666</v>
      </c>
      <c r="J3892" s="2">
        <v>44645.718055555553</v>
      </c>
      <c r="K3892" t="s">
        <v>105</v>
      </c>
    </row>
    <row r="3893" spans="1:11" x14ac:dyDescent="0.45">
      <c r="A3893">
        <v>3892</v>
      </c>
      <c r="F3893">
        <v>450</v>
      </c>
      <c r="G3893">
        <v>450</v>
      </c>
      <c r="H3893">
        <v>0</v>
      </c>
      <c r="I3893" s="2">
        <v>44437.818055555559</v>
      </c>
      <c r="J3893" s="2">
        <v>44578.530555555553</v>
      </c>
      <c r="K3893" t="s">
        <v>344</v>
      </c>
    </row>
    <row r="3894" spans="1:11" x14ac:dyDescent="0.45">
      <c r="A3894">
        <v>3893</v>
      </c>
      <c r="F3894">
        <v>1020</v>
      </c>
      <c r="G3894">
        <v>1020</v>
      </c>
      <c r="H3894">
        <v>0</v>
      </c>
      <c r="I3894" s="2">
        <v>44437.819444444445</v>
      </c>
      <c r="J3894" s="2">
        <v>44659.535416666666</v>
      </c>
      <c r="K3894" t="s">
        <v>105</v>
      </c>
    </row>
    <row r="3895" spans="1:11" x14ac:dyDescent="0.45">
      <c r="A3895">
        <v>3894</v>
      </c>
      <c r="F3895">
        <v>600</v>
      </c>
      <c r="G3895">
        <v>600</v>
      </c>
      <c r="H3895">
        <v>0</v>
      </c>
      <c r="I3895" s="2">
        <v>44437.820833333331</v>
      </c>
      <c r="J3895" s="2">
        <v>44584.806944444441</v>
      </c>
      <c r="K3895" t="s">
        <v>13</v>
      </c>
    </row>
    <row r="3896" spans="1:11" x14ac:dyDescent="0.45">
      <c r="A3896">
        <v>3895</v>
      </c>
      <c r="F3896">
        <v>4020</v>
      </c>
      <c r="G3896">
        <v>4020</v>
      </c>
      <c r="H3896">
        <v>0</v>
      </c>
      <c r="I3896" s="2">
        <v>44437.820833333331</v>
      </c>
      <c r="J3896" s="2">
        <v>44670.770138888889</v>
      </c>
      <c r="K3896" t="s">
        <v>13</v>
      </c>
    </row>
    <row r="3897" spans="1:11" x14ac:dyDescent="0.45">
      <c r="A3897">
        <v>3896</v>
      </c>
      <c r="F3897">
        <v>1000</v>
      </c>
      <c r="G3897">
        <v>1000</v>
      </c>
      <c r="H3897">
        <v>0</v>
      </c>
      <c r="I3897" s="2">
        <v>44437.821527777778</v>
      </c>
      <c r="J3897" s="2">
        <v>44622.862500000003</v>
      </c>
      <c r="K3897" t="s">
        <v>30</v>
      </c>
    </row>
    <row r="3898" spans="1:11" x14ac:dyDescent="0.45">
      <c r="A3898">
        <v>3897</v>
      </c>
      <c r="F3898">
        <v>300</v>
      </c>
      <c r="G3898">
        <v>300</v>
      </c>
      <c r="H3898">
        <v>0</v>
      </c>
      <c r="I3898" s="2">
        <v>44437.822222222225</v>
      </c>
      <c r="J3898" s="2">
        <v>44573.459722222222</v>
      </c>
      <c r="K3898" t="s">
        <v>13</v>
      </c>
    </row>
    <row r="3899" spans="1:11" x14ac:dyDescent="0.45">
      <c r="A3899">
        <v>3898</v>
      </c>
      <c r="F3899">
        <v>500</v>
      </c>
      <c r="G3899">
        <v>500</v>
      </c>
      <c r="H3899">
        <v>0</v>
      </c>
      <c r="I3899" s="2">
        <v>44437.822222222225</v>
      </c>
      <c r="J3899" s="2">
        <v>44575.089583333334</v>
      </c>
      <c r="K3899" t="s">
        <v>56</v>
      </c>
    </row>
    <row r="3900" spans="1:11" x14ac:dyDescent="0.45">
      <c r="A3900">
        <v>3899</v>
      </c>
      <c r="B3900" s="1">
        <v>37660</v>
      </c>
      <c r="F3900">
        <v>1680</v>
      </c>
      <c r="G3900">
        <v>1680</v>
      </c>
      <c r="H3900">
        <v>0</v>
      </c>
      <c r="I3900" s="2">
        <v>44437.822222222225</v>
      </c>
      <c r="J3900" s="2">
        <v>44670.693055555559</v>
      </c>
      <c r="K3900" t="s">
        <v>13</v>
      </c>
    </row>
    <row r="3901" spans="1:11" x14ac:dyDescent="0.45">
      <c r="A3901">
        <v>3900</v>
      </c>
      <c r="F3901">
        <v>550</v>
      </c>
      <c r="G3901">
        <v>550</v>
      </c>
      <c r="H3901">
        <v>0</v>
      </c>
      <c r="I3901" s="2">
        <v>44437.822222222225</v>
      </c>
      <c r="J3901" s="2">
        <v>44531.711805555555</v>
      </c>
      <c r="K3901" t="s">
        <v>13</v>
      </c>
    </row>
    <row r="3902" spans="1:11" x14ac:dyDescent="0.45">
      <c r="A3902">
        <v>3901</v>
      </c>
      <c r="F3902">
        <v>500</v>
      </c>
      <c r="G3902">
        <v>500</v>
      </c>
      <c r="H3902">
        <v>0</v>
      </c>
      <c r="I3902" s="2">
        <v>44437.822222222225</v>
      </c>
      <c r="J3902" s="2">
        <v>44636.797222222223</v>
      </c>
      <c r="K3902" t="s">
        <v>241</v>
      </c>
    </row>
    <row r="3903" spans="1:11" x14ac:dyDescent="0.45">
      <c r="A3903">
        <v>3902</v>
      </c>
      <c r="F3903">
        <v>1270</v>
      </c>
      <c r="G3903">
        <v>1270</v>
      </c>
      <c r="H3903">
        <v>0</v>
      </c>
      <c r="I3903" s="2">
        <v>44437.822916666664</v>
      </c>
      <c r="J3903" s="2">
        <v>44669.750694444447</v>
      </c>
      <c r="K3903" t="s">
        <v>13</v>
      </c>
    </row>
    <row r="3904" spans="1:11" x14ac:dyDescent="0.45">
      <c r="A3904">
        <v>3903</v>
      </c>
      <c r="F3904">
        <v>300</v>
      </c>
      <c r="G3904">
        <v>300</v>
      </c>
      <c r="H3904">
        <v>0</v>
      </c>
      <c r="I3904" s="2">
        <v>44437.822916666664</v>
      </c>
      <c r="J3904" s="2">
        <v>44635.767361111109</v>
      </c>
      <c r="K3904" t="s">
        <v>241</v>
      </c>
    </row>
    <row r="3905" spans="1:11" x14ac:dyDescent="0.45">
      <c r="A3905">
        <v>3904</v>
      </c>
      <c r="F3905">
        <v>1860</v>
      </c>
      <c r="G3905">
        <v>1860</v>
      </c>
      <c r="H3905">
        <v>0</v>
      </c>
      <c r="I3905" s="2">
        <v>44437.823611111111</v>
      </c>
      <c r="J3905" s="2">
        <v>44688.657638888886</v>
      </c>
      <c r="K3905" t="s">
        <v>30</v>
      </c>
    </row>
    <row r="3906" spans="1:11" x14ac:dyDescent="0.45">
      <c r="A3906">
        <v>3905</v>
      </c>
      <c r="F3906">
        <v>450</v>
      </c>
      <c r="G3906">
        <v>450</v>
      </c>
      <c r="H3906">
        <v>0</v>
      </c>
      <c r="I3906" s="2">
        <v>44437.824305555558</v>
      </c>
      <c r="J3906" s="2">
        <v>44583.798611111109</v>
      </c>
      <c r="K3906" t="s">
        <v>13</v>
      </c>
    </row>
    <row r="3907" spans="1:11" x14ac:dyDescent="0.45">
      <c r="A3907">
        <v>3906</v>
      </c>
      <c r="F3907">
        <v>3100</v>
      </c>
      <c r="G3907">
        <v>4100</v>
      </c>
      <c r="H3907">
        <v>1000</v>
      </c>
      <c r="I3907" s="2">
        <v>44437.825694444444</v>
      </c>
      <c r="J3907" s="2">
        <v>44655.368055555555</v>
      </c>
      <c r="K3907" t="s">
        <v>29</v>
      </c>
    </row>
    <row r="3908" spans="1:11" x14ac:dyDescent="0.45">
      <c r="A3908">
        <v>3907</v>
      </c>
      <c r="F3908">
        <v>320</v>
      </c>
      <c r="G3908">
        <v>320</v>
      </c>
      <c r="H3908">
        <v>0</v>
      </c>
      <c r="I3908" s="2">
        <v>44437.826388888891</v>
      </c>
      <c r="J3908" s="2">
        <v>44669.758333333331</v>
      </c>
      <c r="K3908" t="s">
        <v>13</v>
      </c>
    </row>
    <row r="3909" spans="1:11" x14ac:dyDescent="0.45">
      <c r="A3909">
        <v>3908</v>
      </c>
      <c r="F3909">
        <v>300</v>
      </c>
      <c r="G3909">
        <v>300</v>
      </c>
      <c r="H3909">
        <v>0</v>
      </c>
      <c r="I3909" s="2">
        <v>44437.826388888891</v>
      </c>
      <c r="J3909" s="2">
        <v>44573.801388888889</v>
      </c>
      <c r="K3909" t="s">
        <v>13</v>
      </c>
    </row>
    <row r="3910" spans="1:11" x14ac:dyDescent="0.45">
      <c r="A3910">
        <v>3909</v>
      </c>
      <c r="F3910">
        <v>1300</v>
      </c>
      <c r="G3910">
        <v>1300</v>
      </c>
      <c r="H3910">
        <v>0</v>
      </c>
      <c r="I3910" s="2">
        <v>44437.826388888891</v>
      </c>
      <c r="J3910" s="2">
        <v>44622.834027777775</v>
      </c>
      <c r="K3910" t="s">
        <v>105</v>
      </c>
    </row>
    <row r="3911" spans="1:11" x14ac:dyDescent="0.45">
      <c r="A3911">
        <v>3910</v>
      </c>
      <c r="F3911">
        <v>1900</v>
      </c>
      <c r="G3911">
        <v>1900</v>
      </c>
      <c r="H3911">
        <v>0</v>
      </c>
      <c r="I3911" s="2">
        <v>44437.82708333333</v>
      </c>
      <c r="J3911" s="2">
        <v>44618.775694444441</v>
      </c>
      <c r="K3911" t="s">
        <v>13</v>
      </c>
    </row>
    <row r="3912" spans="1:11" x14ac:dyDescent="0.45">
      <c r="A3912">
        <v>3911</v>
      </c>
      <c r="F3912">
        <v>400</v>
      </c>
      <c r="G3912">
        <v>400</v>
      </c>
      <c r="H3912">
        <v>0</v>
      </c>
      <c r="I3912" s="2">
        <v>44437.82708333333</v>
      </c>
      <c r="J3912" s="2">
        <v>44604.650694444441</v>
      </c>
      <c r="K3912" t="s">
        <v>13</v>
      </c>
    </row>
    <row r="3913" spans="1:11" x14ac:dyDescent="0.45">
      <c r="A3913">
        <v>3912</v>
      </c>
      <c r="F3913">
        <v>950</v>
      </c>
      <c r="G3913">
        <v>950</v>
      </c>
      <c r="H3913">
        <v>0</v>
      </c>
      <c r="I3913" s="2">
        <v>44437.827777777777</v>
      </c>
      <c r="J3913" s="2">
        <v>44616.940972222219</v>
      </c>
      <c r="K3913" t="s">
        <v>48</v>
      </c>
    </row>
    <row r="3914" spans="1:11" x14ac:dyDescent="0.45">
      <c r="A3914">
        <v>3913</v>
      </c>
      <c r="F3914">
        <v>650</v>
      </c>
      <c r="G3914">
        <v>650</v>
      </c>
      <c r="H3914">
        <v>0</v>
      </c>
      <c r="I3914" s="2">
        <v>44437.827777777777</v>
      </c>
      <c r="J3914" s="2">
        <v>44618.861111111109</v>
      </c>
      <c r="K3914" t="s">
        <v>13</v>
      </c>
    </row>
    <row r="3915" spans="1:11" x14ac:dyDescent="0.45">
      <c r="A3915">
        <v>3914</v>
      </c>
      <c r="F3915">
        <v>1050</v>
      </c>
      <c r="G3915">
        <v>1050</v>
      </c>
      <c r="H3915">
        <v>0</v>
      </c>
      <c r="I3915" s="2">
        <v>44437.82916666667</v>
      </c>
      <c r="J3915" s="2">
        <v>44573.8</v>
      </c>
      <c r="K3915" t="s">
        <v>48</v>
      </c>
    </row>
    <row r="3916" spans="1:11" x14ac:dyDescent="0.45">
      <c r="A3916">
        <v>3915</v>
      </c>
      <c r="F3916">
        <v>1910</v>
      </c>
      <c r="G3916">
        <v>2910</v>
      </c>
      <c r="H3916">
        <v>1000</v>
      </c>
      <c r="I3916" s="2">
        <v>44437.829861111109</v>
      </c>
      <c r="J3916" s="2">
        <v>44684.739583333336</v>
      </c>
      <c r="K3916" t="s">
        <v>52</v>
      </c>
    </row>
    <row r="3917" spans="1:11" x14ac:dyDescent="0.45">
      <c r="A3917">
        <v>3916</v>
      </c>
      <c r="F3917">
        <v>1210</v>
      </c>
      <c r="G3917">
        <v>1210</v>
      </c>
      <c r="H3917">
        <v>0</v>
      </c>
      <c r="I3917" s="2">
        <v>44437.829861111109</v>
      </c>
      <c r="J3917" s="2">
        <v>44660.675000000003</v>
      </c>
      <c r="K3917" t="s">
        <v>13</v>
      </c>
    </row>
    <row r="3918" spans="1:11" x14ac:dyDescent="0.45">
      <c r="A3918">
        <v>3917</v>
      </c>
      <c r="F3918">
        <v>450</v>
      </c>
      <c r="G3918">
        <v>450</v>
      </c>
      <c r="H3918">
        <v>0</v>
      </c>
      <c r="I3918" s="2">
        <v>44437.832638888889</v>
      </c>
      <c r="J3918" s="2">
        <v>44495.504861111112</v>
      </c>
      <c r="K3918" t="s">
        <v>13</v>
      </c>
    </row>
    <row r="3919" spans="1:11" x14ac:dyDescent="0.45">
      <c r="A3919">
        <v>3918</v>
      </c>
      <c r="B3919" s="1">
        <v>37596</v>
      </c>
      <c r="F3919">
        <v>5920</v>
      </c>
      <c r="G3919">
        <v>5920</v>
      </c>
      <c r="H3919">
        <v>0</v>
      </c>
      <c r="I3919" s="2">
        <v>44437.832638888889</v>
      </c>
      <c r="J3919" s="2">
        <v>44710.42083333333</v>
      </c>
      <c r="K3919" t="s">
        <v>105</v>
      </c>
    </row>
    <row r="3920" spans="1:11" x14ac:dyDescent="0.45">
      <c r="A3920">
        <v>3919</v>
      </c>
      <c r="F3920">
        <v>300</v>
      </c>
      <c r="G3920">
        <v>300</v>
      </c>
      <c r="H3920">
        <v>0</v>
      </c>
      <c r="I3920" s="2">
        <v>44437.845138888886</v>
      </c>
      <c r="J3920" s="2">
        <v>44614.565972222219</v>
      </c>
      <c r="K3920" t="s">
        <v>56</v>
      </c>
    </row>
    <row r="3921" spans="1:11" x14ac:dyDescent="0.45">
      <c r="A3921">
        <v>3920</v>
      </c>
      <c r="F3921">
        <v>2890</v>
      </c>
      <c r="G3921">
        <v>2890</v>
      </c>
      <c r="H3921">
        <v>0</v>
      </c>
      <c r="I3921" s="2">
        <v>44437.85833333333</v>
      </c>
      <c r="J3921" s="2">
        <v>44704.427083333336</v>
      </c>
      <c r="K3921" t="s">
        <v>52</v>
      </c>
    </row>
    <row r="3922" spans="1:11" x14ac:dyDescent="0.45">
      <c r="A3922">
        <v>3921</v>
      </c>
      <c r="F3922">
        <v>3130</v>
      </c>
      <c r="G3922">
        <v>3130</v>
      </c>
      <c r="H3922">
        <v>0</v>
      </c>
      <c r="I3922" s="2">
        <v>44437.870138888888</v>
      </c>
      <c r="J3922" s="2">
        <v>44742.285416666666</v>
      </c>
      <c r="K3922" t="s">
        <v>13</v>
      </c>
    </row>
    <row r="3923" spans="1:11" x14ac:dyDescent="0.45">
      <c r="A3923">
        <v>3922</v>
      </c>
      <c r="F3923">
        <v>900</v>
      </c>
      <c r="G3923">
        <v>900</v>
      </c>
      <c r="H3923">
        <v>0</v>
      </c>
      <c r="I3923" s="2">
        <v>44437.875694444447</v>
      </c>
      <c r="J3923" s="2">
        <v>44583.104861111111</v>
      </c>
      <c r="K3923" t="s">
        <v>105</v>
      </c>
    </row>
    <row r="3924" spans="1:11" x14ac:dyDescent="0.45">
      <c r="A3924">
        <v>3923</v>
      </c>
      <c r="F3924">
        <v>410</v>
      </c>
      <c r="G3924">
        <v>410</v>
      </c>
      <c r="H3924">
        <v>0</v>
      </c>
      <c r="I3924" s="2">
        <v>44437.906944444447</v>
      </c>
      <c r="J3924" s="2">
        <v>44664.42291666667</v>
      </c>
      <c r="K3924" t="s">
        <v>30</v>
      </c>
    </row>
    <row r="3925" spans="1:11" x14ac:dyDescent="0.45">
      <c r="A3925">
        <v>3924</v>
      </c>
      <c r="F3925">
        <v>1310</v>
      </c>
      <c r="G3925">
        <v>1310</v>
      </c>
      <c r="H3925">
        <v>0</v>
      </c>
      <c r="I3925" s="2">
        <v>44437.92291666667</v>
      </c>
      <c r="J3925" s="2">
        <v>44684.743750000001</v>
      </c>
      <c r="K3925" t="s">
        <v>105</v>
      </c>
    </row>
    <row r="3926" spans="1:11" x14ac:dyDescent="0.45">
      <c r="A3926">
        <v>3925</v>
      </c>
      <c r="F3926">
        <v>750</v>
      </c>
      <c r="G3926">
        <v>750</v>
      </c>
      <c r="H3926">
        <v>0</v>
      </c>
      <c r="I3926" s="2">
        <v>44437.925000000003</v>
      </c>
      <c r="J3926" s="2">
        <v>44573.787499999999</v>
      </c>
      <c r="K3926" t="s">
        <v>13</v>
      </c>
    </row>
    <row r="3927" spans="1:11" x14ac:dyDescent="0.45">
      <c r="A3927">
        <v>3926</v>
      </c>
      <c r="F3927">
        <v>300</v>
      </c>
      <c r="G3927">
        <v>300</v>
      </c>
      <c r="H3927">
        <v>0</v>
      </c>
      <c r="I3927" s="2">
        <v>44437.941666666666</v>
      </c>
      <c r="J3927" s="2">
        <v>44583.840277777781</v>
      </c>
      <c r="K3927" t="s">
        <v>30</v>
      </c>
    </row>
    <row r="3928" spans="1:11" x14ac:dyDescent="0.45">
      <c r="A3928">
        <v>3927</v>
      </c>
      <c r="F3928">
        <v>310</v>
      </c>
      <c r="G3928">
        <v>310</v>
      </c>
      <c r="H3928">
        <v>0</v>
      </c>
      <c r="I3928" s="2">
        <v>44437.944444444445</v>
      </c>
      <c r="J3928" s="2">
        <v>44676.98333333333</v>
      </c>
      <c r="K3928" t="s">
        <v>30</v>
      </c>
    </row>
    <row r="3929" spans="1:11" x14ac:dyDescent="0.45">
      <c r="A3929">
        <v>3928</v>
      </c>
      <c r="F3929">
        <v>8345</v>
      </c>
      <c r="G3929">
        <v>8345</v>
      </c>
      <c r="H3929">
        <v>0</v>
      </c>
      <c r="I3929" s="2">
        <v>44437.961805555555</v>
      </c>
      <c r="J3929" s="2">
        <v>44670.759722222225</v>
      </c>
      <c r="K3929" t="s">
        <v>105</v>
      </c>
    </row>
    <row r="3930" spans="1:11" x14ac:dyDescent="0.45">
      <c r="A3930">
        <v>3929</v>
      </c>
      <c r="F3930">
        <v>870</v>
      </c>
      <c r="G3930">
        <v>870</v>
      </c>
      <c r="H3930">
        <v>0</v>
      </c>
      <c r="I3930" s="2">
        <v>44438.024305555555</v>
      </c>
      <c r="J3930" s="2">
        <v>44712.790972222225</v>
      </c>
      <c r="K3930" t="s">
        <v>105</v>
      </c>
    </row>
    <row r="3931" spans="1:11" x14ac:dyDescent="0.45">
      <c r="A3931">
        <v>3930</v>
      </c>
      <c r="F3931">
        <v>910</v>
      </c>
      <c r="G3931">
        <v>910</v>
      </c>
      <c r="H3931">
        <v>0</v>
      </c>
      <c r="I3931" s="2">
        <v>44438.315972222219</v>
      </c>
      <c r="J3931" s="2">
        <v>44667.501388888886</v>
      </c>
      <c r="K3931" t="s">
        <v>105</v>
      </c>
    </row>
    <row r="3932" spans="1:11" x14ac:dyDescent="0.45">
      <c r="A3932">
        <v>3931</v>
      </c>
      <c r="F3932">
        <v>500</v>
      </c>
      <c r="G3932">
        <v>500</v>
      </c>
      <c r="H3932">
        <v>0</v>
      </c>
      <c r="I3932" s="2">
        <v>44438.315972222219</v>
      </c>
      <c r="J3932" s="2">
        <v>44618.789583333331</v>
      </c>
      <c r="K3932" t="s">
        <v>13</v>
      </c>
    </row>
    <row r="3933" spans="1:11" x14ac:dyDescent="0.45">
      <c r="A3933">
        <v>3932</v>
      </c>
      <c r="B3933" s="1">
        <v>37931</v>
      </c>
      <c r="F3933">
        <v>1660</v>
      </c>
      <c r="G3933">
        <v>1660</v>
      </c>
      <c r="H3933">
        <v>0</v>
      </c>
      <c r="I3933" s="2">
        <v>44438.361805555556</v>
      </c>
      <c r="J3933" s="2">
        <v>44647.685416666667</v>
      </c>
      <c r="K3933" t="s">
        <v>582</v>
      </c>
    </row>
    <row r="3934" spans="1:11" x14ac:dyDescent="0.45">
      <c r="A3934">
        <v>3933</v>
      </c>
      <c r="F3934">
        <v>1100</v>
      </c>
      <c r="G3934">
        <v>1100</v>
      </c>
      <c r="H3934">
        <v>0</v>
      </c>
      <c r="I3934" s="2">
        <v>44438.435416666667</v>
      </c>
      <c r="J3934" s="2">
        <v>44583.831944444442</v>
      </c>
      <c r="K3934" t="s">
        <v>13</v>
      </c>
    </row>
    <row r="3935" spans="1:11" x14ac:dyDescent="0.45">
      <c r="A3935">
        <v>3934</v>
      </c>
      <c r="F3935">
        <v>300</v>
      </c>
      <c r="G3935">
        <v>300</v>
      </c>
      <c r="H3935">
        <v>0</v>
      </c>
      <c r="I3935" s="2">
        <v>44438.442361111112</v>
      </c>
      <c r="J3935" s="2">
        <v>44530.493055555555</v>
      </c>
      <c r="K3935" t="s">
        <v>13</v>
      </c>
    </row>
    <row r="3936" spans="1:11" x14ac:dyDescent="0.45">
      <c r="A3936">
        <v>3935</v>
      </c>
      <c r="F3936">
        <v>350</v>
      </c>
      <c r="G3936">
        <v>350</v>
      </c>
      <c r="H3936">
        <v>0</v>
      </c>
      <c r="I3936" s="2">
        <v>44438.444444444445</v>
      </c>
      <c r="J3936" s="2">
        <v>44611.505555555559</v>
      </c>
      <c r="K3936" t="s">
        <v>56</v>
      </c>
    </row>
    <row r="3937" spans="1:11" x14ac:dyDescent="0.45">
      <c r="A3937">
        <v>3936</v>
      </c>
      <c r="F3937">
        <v>1410</v>
      </c>
      <c r="G3937">
        <v>1410</v>
      </c>
      <c r="H3937">
        <v>0</v>
      </c>
      <c r="I3937" s="2">
        <v>44438.454861111109</v>
      </c>
      <c r="J3937" s="2">
        <v>44720.672222222223</v>
      </c>
      <c r="K3937" t="s">
        <v>13</v>
      </c>
    </row>
    <row r="3938" spans="1:11" x14ac:dyDescent="0.45">
      <c r="A3938">
        <v>3937</v>
      </c>
      <c r="F3938">
        <v>450</v>
      </c>
      <c r="G3938">
        <v>450</v>
      </c>
      <c r="H3938">
        <v>0</v>
      </c>
      <c r="I3938" s="2">
        <v>44438.456944444442</v>
      </c>
      <c r="J3938" s="2">
        <v>44621.572222222225</v>
      </c>
      <c r="K3938" t="s">
        <v>56</v>
      </c>
    </row>
    <row r="3939" spans="1:11" x14ac:dyDescent="0.45">
      <c r="A3939">
        <v>3938</v>
      </c>
      <c r="F3939">
        <v>770</v>
      </c>
      <c r="G3939">
        <v>770</v>
      </c>
      <c r="H3939">
        <v>0</v>
      </c>
      <c r="I3939" s="2">
        <v>44438.459722222222</v>
      </c>
      <c r="J3939" s="2">
        <v>44688.680555555555</v>
      </c>
      <c r="K3939" t="s">
        <v>26</v>
      </c>
    </row>
    <row r="3940" spans="1:11" x14ac:dyDescent="0.45">
      <c r="A3940">
        <v>3939</v>
      </c>
      <c r="F3940">
        <v>440</v>
      </c>
      <c r="G3940">
        <v>440</v>
      </c>
      <c r="H3940">
        <v>0</v>
      </c>
      <c r="I3940" s="2">
        <v>44438.460416666669</v>
      </c>
      <c r="J3940" s="2">
        <v>44719.818055555559</v>
      </c>
      <c r="K3940" t="s">
        <v>30</v>
      </c>
    </row>
    <row r="3941" spans="1:11" x14ac:dyDescent="0.45">
      <c r="A3941">
        <v>3940</v>
      </c>
      <c r="F3941">
        <v>1060</v>
      </c>
      <c r="G3941">
        <v>1060</v>
      </c>
      <c r="H3941">
        <v>0</v>
      </c>
      <c r="I3941" s="2">
        <v>44438.460416666669</v>
      </c>
      <c r="J3941" s="2">
        <v>44724.708333333336</v>
      </c>
      <c r="K3941" t="s">
        <v>105</v>
      </c>
    </row>
    <row r="3942" spans="1:11" x14ac:dyDescent="0.45">
      <c r="A3942">
        <v>3941</v>
      </c>
      <c r="F3942">
        <v>630</v>
      </c>
      <c r="G3942">
        <v>630</v>
      </c>
      <c r="H3942">
        <v>0</v>
      </c>
      <c r="I3942" s="2">
        <v>44438.462500000001</v>
      </c>
      <c r="J3942" s="2">
        <v>44689.709027777775</v>
      </c>
      <c r="K3942" t="s">
        <v>13</v>
      </c>
    </row>
    <row r="3943" spans="1:11" x14ac:dyDescent="0.45">
      <c r="A3943">
        <v>3942</v>
      </c>
      <c r="F3943">
        <v>2160</v>
      </c>
      <c r="G3943">
        <v>2160</v>
      </c>
      <c r="H3943">
        <v>0</v>
      </c>
      <c r="I3943" s="2">
        <v>44438.462500000001</v>
      </c>
      <c r="J3943" s="2">
        <v>44660.550694444442</v>
      </c>
      <c r="K3943" t="s">
        <v>582</v>
      </c>
    </row>
    <row r="3944" spans="1:11" x14ac:dyDescent="0.45">
      <c r="A3944">
        <v>3943</v>
      </c>
      <c r="F3944">
        <v>1220</v>
      </c>
      <c r="G3944">
        <v>2220</v>
      </c>
      <c r="H3944">
        <v>1000</v>
      </c>
      <c r="I3944" s="2">
        <v>44438.46597222222</v>
      </c>
      <c r="J3944" s="2">
        <v>44684.732638888891</v>
      </c>
      <c r="K3944" t="s">
        <v>406</v>
      </c>
    </row>
    <row r="3945" spans="1:11" x14ac:dyDescent="0.45">
      <c r="A3945">
        <v>3944</v>
      </c>
      <c r="F3945">
        <v>300</v>
      </c>
      <c r="G3945">
        <v>300</v>
      </c>
      <c r="H3945">
        <v>0</v>
      </c>
      <c r="I3945" s="2">
        <v>44438.477083333331</v>
      </c>
      <c r="J3945" s="2">
        <v>44628.586805555555</v>
      </c>
      <c r="K3945" t="s">
        <v>13</v>
      </c>
    </row>
    <row r="3946" spans="1:11" x14ac:dyDescent="0.45">
      <c r="A3946">
        <v>3945</v>
      </c>
      <c r="F3946">
        <v>1220</v>
      </c>
      <c r="G3946">
        <v>1220</v>
      </c>
      <c r="H3946">
        <v>0</v>
      </c>
      <c r="I3946" s="2">
        <v>44438.48333333333</v>
      </c>
      <c r="J3946" s="2">
        <v>44669.477083333331</v>
      </c>
      <c r="K3946" t="s">
        <v>13</v>
      </c>
    </row>
    <row r="3947" spans="1:11" x14ac:dyDescent="0.45">
      <c r="A3947">
        <v>3946</v>
      </c>
      <c r="F3947">
        <v>400</v>
      </c>
      <c r="G3947">
        <v>400</v>
      </c>
      <c r="H3947">
        <v>0</v>
      </c>
      <c r="I3947" s="2">
        <v>44438.486111111109</v>
      </c>
      <c r="J3947" s="2">
        <v>44583.768750000003</v>
      </c>
      <c r="K3947" t="s">
        <v>13</v>
      </c>
    </row>
    <row r="3948" spans="1:11" x14ac:dyDescent="0.45">
      <c r="A3948">
        <v>3947</v>
      </c>
      <c r="F3948">
        <v>300</v>
      </c>
      <c r="G3948">
        <v>300</v>
      </c>
      <c r="H3948">
        <v>0</v>
      </c>
      <c r="I3948" s="2">
        <v>44438.493750000001</v>
      </c>
      <c r="J3948" s="2">
        <v>44438.499305555553</v>
      </c>
      <c r="K3948" t="s">
        <v>13</v>
      </c>
    </row>
    <row r="3949" spans="1:11" x14ac:dyDescent="0.45">
      <c r="A3949">
        <v>3948</v>
      </c>
      <c r="F3949">
        <v>300</v>
      </c>
      <c r="G3949">
        <v>300</v>
      </c>
      <c r="H3949">
        <v>0</v>
      </c>
      <c r="I3949" s="2">
        <v>44438.493750000001</v>
      </c>
      <c r="J3949" s="2">
        <v>44534.900694444441</v>
      </c>
      <c r="K3949" t="s">
        <v>13</v>
      </c>
    </row>
    <row r="3950" spans="1:11" x14ac:dyDescent="0.45">
      <c r="A3950">
        <v>3949</v>
      </c>
      <c r="F3950">
        <v>300</v>
      </c>
      <c r="G3950">
        <v>300</v>
      </c>
      <c r="H3950">
        <v>0</v>
      </c>
      <c r="I3950" s="2">
        <v>44438.494444444441</v>
      </c>
      <c r="J3950" s="2">
        <v>44531.476388888892</v>
      </c>
      <c r="K3950" t="s">
        <v>13</v>
      </c>
    </row>
    <row r="3951" spans="1:11" x14ac:dyDescent="0.45">
      <c r="A3951">
        <v>3950</v>
      </c>
      <c r="F3951">
        <v>850</v>
      </c>
      <c r="G3951">
        <v>850</v>
      </c>
      <c r="H3951">
        <v>0</v>
      </c>
      <c r="I3951" s="2">
        <v>44438.496527777781</v>
      </c>
      <c r="J3951" s="2">
        <v>44625.625</v>
      </c>
      <c r="K3951" t="s">
        <v>105</v>
      </c>
    </row>
    <row r="3952" spans="1:11" x14ac:dyDescent="0.45">
      <c r="A3952">
        <v>3951</v>
      </c>
      <c r="B3952" s="1">
        <v>36441</v>
      </c>
      <c r="F3952">
        <v>410</v>
      </c>
      <c r="G3952">
        <v>410</v>
      </c>
      <c r="H3952">
        <v>0</v>
      </c>
      <c r="I3952" s="2">
        <v>44438.501388888886</v>
      </c>
      <c r="J3952" s="2">
        <v>44685.886111111111</v>
      </c>
      <c r="K3952" t="s">
        <v>30</v>
      </c>
    </row>
    <row r="3953" spans="1:11" x14ac:dyDescent="0.45">
      <c r="A3953">
        <v>3952</v>
      </c>
      <c r="F3953">
        <v>500</v>
      </c>
      <c r="G3953">
        <v>500</v>
      </c>
      <c r="H3953">
        <v>0</v>
      </c>
      <c r="I3953" s="2">
        <v>44438.502083333333</v>
      </c>
      <c r="J3953" s="2">
        <v>44583.78402777778</v>
      </c>
      <c r="K3953" t="s">
        <v>13</v>
      </c>
    </row>
    <row r="3954" spans="1:11" x14ac:dyDescent="0.45">
      <c r="A3954">
        <v>3953</v>
      </c>
      <c r="F3954">
        <v>400</v>
      </c>
      <c r="G3954">
        <v>400</v>
      </c>
      <c r="H3954">
        <v>0</v>
      </c>
      <c r="I3954" s="2">
        <v>44438.503472222219</v>
      </c>
      <c r="J3954" s="2">
        <v>44513.752083333333</v>
      </c>
      <c r="K3954" t="s">
        <v>13</v>
      </c>
    </row>
    <row r="3955" spans="1:11" x14ac:dyDescent="0.45">
      <c r="A3955">
        <v>3954</v>
      </c>
      <c r="F3955">
        <v>460</v>
      </c>
      <c r="G3955">
        <v>460</v>
      </c>
      <c r="H3955">
        <v>0</v>
      </c>
      <c r="I3955" s="2">
        <v>44438.503472222219</v>
      </c>
      <c r="J3955" s="2">
        <v>44662.751388888886</v>
      </c>
      <c r="K3955" t="s">
        <v>13</v>
      </c>
    </row>
    <row r="3956" spans="1:11" x14ac:dyDescent="0.45">
      <c r="A3956">
        <v>3955</v>
      </c>
      <c r="F3956">
        <v>430</v>
      </c>
      <c r="G3956">
        <v>430</v>
      </c>
      <c r="H3956">
        <v>0</v>
      </c>
      <c r="I3956" s="2">
        <v>44438.504166666666</v>
      </c>
      <c r="J3956" s="2">
        <v>44668.505555555559</v>
      </c>
      <c r="K3956" t="s">
        <v>13</v>
      </c>
    </row>
    <row r="3957" spans="1:11" x14ac:dyDescent="0.45">
      <c r="A3957">
        <v>3956</v>
      </c>
      <c r="F3957">
        <v>850</v>
      </c>
      <c r="G3957">
        <v>850</v>
      </c>
      <c r="H3957">
        <v>0</v>
      </c>
      <c r="I3957" s="2">
        <v>44438.504166666666</v>
      </c>
      <c r="J3957" s="2">
        <v>44620.727083333331</v>
      </c>
      <c r="K3957" t="s">
        <v>48</v>
      </c>
    </row>
    <row r="3958" spans="1:11" x14ac:dyDescent="0.45">
      <c r="A3958">
        <v>3957</v>
      </c>
      <c r="F3958">
        <v>1250</v>
      </c>
      <c r="G3958">
        <v>1250</v>
      </c>
      <c r="H3958">
        <v>0</v>
      </c>
      <c r="I3958" s="2">
        <v>44438.505555555559</v>
      </c>
      <c r="J3958" s="2">
        <v>44622.861111111109</v>
      </c>
      <c r="K3958" t="s">
        <v>52</v>
      </c>
    </row>
    <row r="3959" spans="1:11" x14ac:dyDescent="0.45">
      <c r="A3959">
        <v>3958</v>
      </c>
      <c r="F3959">
        <v>310</v>
      </c>
      <c r="G3959">
        <v>310</v>
      </c>
      <c r="H3959">
        <v>0</v>
      </c>
      <c r="I3959" s="2">
        <v>44438.505555555559</v>
      </c>
      <c r="J3959" s="2">
        <v>44666.618750000001</v>
      </c>
      <c r="K3959" t="s">
        <v>30</v>
      </c>
    </row>
    <row r="3960" spans="1:11" x14ac:dyDescent="0.45">
      <c r="A3960">
        <v>3959</v>
      </c>
      <c r="F3960">
        <v>450</v>
      </c>
      <c r="G3960">
        <v>450</v>
      </c>
      <c r="H3960">
        <v>0</v>
      </c>
      <c r="I3960" s="2">
        <v>44438.508333333331</v>
      </c>
      <c r="J3960" s="2">
        <v>44573.8</v>
      </c>
      <c r="K3960" t="s">
        <v>131</v>
      </c>
    </row>
    <row r="3961" spans="1:11" x14ac:dyDescent="0.45">
      <c r="A3961">
        <v>3960</v>
      </c>
      <c r="F3961">
        <v>350</v>
      </c>
      <c r="G3961">
        <v>350</v>
      </c>
      <c r="H3961">
        <v>0</v>
      </c>
      <c r="I3961" s="2">
        <v>44438.509722222225</v>
      </c>
      <c r="J3961" s="2">
        <v>44604.839583333334</v>
      </c>
      <c r="K3961" t="s">
        <v>13</v>
      </c>
    </row>
    <row r="3962" spans="1:11" x14ac:dyDescent="0.45">
      <c r="A3962">
        <v>3961</v>
      </c>
      <c r="F3962">
        <v>1980</v>
      </c>
      <c r="G3962">
        <v>1980</v>
      </c>
      <c r="H3962">
        <v>0</v>
      </c>
      <c r="I3962" s="2">
        <v>44438.511805555558</v>
      </c>
      <c r="J3962" s="2">
        <v>44743.352083333331</v>
      </c>
      <c r="K3962" t="s">
        <v>105</v>
      </c>
    </row>
    <row r="3963" spans="1:11" x14ac:dyDescent="0.45">
      <c r="A3963">
        <v>3962</v>
      </c>
      <c r="F3963">
        <v>650</v>
      </c>
      <c r="G3963">
        <v>650</v>
      </c>
      <c r="H3963">
        <v>0</v>
      </c>
      <c r="I3963" s="2">
        <v>44438.511805555558</v>
      </c>
      <c r="J3963" s="2">
        <v>44657.411805555559</v>
      </c>
      <c r="K3963" t="s">
        <v>583</v>
      </c>
    </row>
    <row r="3964" spans="1:11" x14ac:dyDescent="0.45">
      <c r="A3964">
        <v>3963</v>
      </c>
      <c r="F3964">
        <v>1080</v>
      </c>
      <c r="G3964">
        <v>1080</v>
      </c>
      <c r="H3964">
        <v>0</v>
      </c>
      <c r="I3964" s="2">
        <v>44438.513194444444</v>
      </c>
      <c r="J3964" s="2">
        <v>44692.604166666664</v>
      </c>
      <c r="K3964" t="s">
        <v>105</v>
      </c>
    </row>
    <row r="3965" spans="1:11" x14ac:dyDescent="0.45">
      <c r="A3965">
        <v>3964</v>
      </c>
      <c r="F3965">
        <v>300</v>
      </c>
      <c r="G3965">
        <v>300</v>
      </c>
      <c r="H3965">
        <v>0</v>
      </c>
      <c r="I3965" s="2">
        <v>44438.513888888891</v>
      </c>
      <c r="J3965" s="2">
        <v>44621.96875</v>
      </c>
      <c r="K3965" t="s">
        <v>13</v>
      </c>
    </row>
    <row r="3966" spans="1:11" x14ac:dyDescent="0.45">
      <c r="A3966">
        <v>3965</v>
      </c>
      <c r="F3966">
        <v>900</v>
      </c>
      <c r="G3966">
        <v>900</v>
      </c>
      <c r="H3966">
        <v>0</v>
      </c>
      <c r="I3966" s="2">
        <v>44438.513888888891</v>
      </c>
      <c r="J3966" s="2">
        <v>44622.880555555559</v>
      </c>
      <c r="K3966" t="s">
        <v>13</v>
      </c>
    </row>
    <row r="3967" spans="1:11" x14ac:dyDescent="0.45">
      <c r="A3967">
        <v>3966</v>
      </c>
      <c r="F3967">
        <v>2140</v>
      </c>
      <c r="G3967">
        <v>2140</v>
      </c>
      <c r="H3967">
        <v>0</v>
      </c>
      <c r="I3967" s="2">
        <v>44438.51458333333</v>
      </c>
      <c r="J3967" s="2">
        <v>44707.837500000001</v>
      </c>
      <c r="K3967" t="s">
        <v>105</v>
      </c>
    </row>
    <row r="3968" spans="1:11" x14ac:dyDescent="0.45">
      <c r="A3968">
        <v>3967</v>
      </c>
      <c r="F3968">
        <v>600</v>
      </c>
      <c r="G3968">
        <v>600</v>
      </c>
      <c r="H3968">
        <v>0</v>
      </c>
      <c r="I3968" s="2">
        <v>44438.515277777777</v>
      </c>
      <c r="J3968" s="2">
        <v>44513.805555555555</v>
      </c>
      <c r="K3968" t="s">
        <v>30</v>
      </c>
    </row>
    <row r="3969" spans="1:11" x14ac:dyDescent="0.45">
      <c r="A3969">
        <v>3968</v>
      </c>
      <c r="F3969">
        <v>800</v>
      </c>
      <c r="G3969">
        <v>800</v>
      </c>
      <c r="H3969">
        <v>0</v>
      </c>
      <c r="I3969" s="2">
        <v>44438.515972222223</v>
      </c>
      <c r="J3969" s="2">
        <v>44643.375</v>
      </c>
      <c r="K3969" t="s">
        <v>13</v>
      </c>
    </row>
    <row r="3970" spans="1:11" x14ac:dyDescent="0.45">
      <c r="A3970">
        <v>3969</v>
      </c>
      <c r="F3970">
        <v>1000</v>
      </c>
      <c r="G3970">
        <v>1000</v>
      </c>
      <c r="H3970">
        <v>0</v>
      </c>
      <c r="I3970" s="2">
        <v>44438.518055555556</v>
      </c>
      <c r="J3970" s="2">
        <v>44618.799305555556</v>
      </c>
      <c r="K3970" t="s">
        <v>13</v>
      </c>
    </row>
    <row r="3971" spans="1:11" x14ac:dyDescent="0.45">
      <c r="A3971">
        <v>3970</v>
      </c>
      <c r="F3971">
        <v>270</v>
      </c>
      <c r="G3971">
        <v>770</v>
      </c>
      <c r="H3971">
        <v>500</v>
      </c>
      <c r="I3971" s="2">
        <v>44438.518750000003</v>
      </c>
      <c r="J3971" s="2">
        <v>44687.918749999997</v>
      </c>
      <c r="K3971" t="s">
        <v>13</v>
      </c>
    </row>
    <row r="3972" spans="1:11" x14ac:dyDescent="0.45">
      <c r="A3972">
        <v>3971</v>
      </c>
      <c r="F3972">
        <v>1620</v>
      </c>
      <c r="G3972">
        <v>1620</v>
      </c>
      <c r="H3972">
        <v>0</v>
      </c>
      <c r="I3972" s="2">
        <v>44438.521527777775</v>
      </c>
      <c r="J3972" s="2">
        <v>44736.968055555553</v>
      </c>
      <c r="K3972" t="s">
        <v>105</v>
      </c>
    </row>
    <row r="3973" spans="1:11" x14ac:dyDescent="0.45">
      <c r="A3973">
        <v>3972</v>
      </c>
      <c r="F3973">
        <v>700</v>
      </c>
      <c r="G3973">
        <v>700</v>
      </c>
      <c r="H3973">
        <v>0</v>
      </c>
      <c r="I3973" s="2">
        <v>44438.522916666669</v>
      </c>
      <c r="J3973" s="2">
        <v>44573.797222222223</v>
      </c>
      <c r="K3973" t="s">
        <v>105</v>
      </c>
    </row>
    <row r="3974" spans="1:11" x14ac:dyDescent="0.45">
      <c r="A3974">
        <v>3973</v>
      </c>
      <c r="F3974">
        <v>1260</v>
      </c>
      <c r="G3974">
        <v>1260</v>
      </c>
      <c r="H3974">
        <v>0</v>
      </c>
      <c r="I3974" s="2">
        <v>44438.522916666669</v>
      </c>
      <c r="J3974" s="2">
        <v>44671.948611111111</v>
      </c>
      <c r="K3974" t="s">
        <v>105</v>
      </c>
    </row>
    <row r="3975" spans="1:11" x14ac:dyDescent="0.45">
      <c r="A3975">
        <v>3974</v>
      </c>
      <c r="F3975">
        <v>310</v>
      </c>
      <c r="G3975">
        <v>310</v>
      </c>
      <c r="H3975">
        <v>0</v>
      </c>
      <c r="I3975" s="2">
        <v>44438.524305555555</v>
      </c>
      <c r="J3975" s="2">
        <v>44665.517361111109</v>
      </c>
      <c r="K3975" t="s">
        <v>13</v>
      </c>
    </row>
    <row r="3976" spans="1:11" x14ac:dyDescent="0.45">
      <c r="A3976">
        <v>3975</v>
      </c>
      <c r="F3976">
        <v>1150</v>
      </c>
      <c r="G3976">
        <v>1150</v>
      </c>
      <c r="H3976">
        <v>0</v>
      </c>
      <c r="I3976" s="2">
        <v>44438.525694444441</v>
      </c>
      <c r="J3976" s="2">
        <v>44619.60833333333</v>
      </c>
      <c r="K3976" t="s">
        <v>105</v>
      </c>
    </row>
    <row r="3977" spans="1:11" x14ac:dyDescent="0.45">
      <c r="A3977">
        <v>3976</v>
      </c>
      <c r="F3977">
        <v>420</v>
      </c>
      <c r="G3977">
        <v>420</v>
      </c>
      <c r="H3977">
        <v>0</v>
      </c>
      <c r="I3977" s="2">
        <v>44438.527083333334</v>
      </c>
      <c r="J3977" s="2">
        <v>44687.042361111111</v>
      </c>
      <c r="K3977" t="s">
        <v>56</v>
      </c>
    </row>
    <row r="3978" spans="1:11" x14ac:dyDescent="0.45">
      <c r="A3978">
        <v>3977</v>
      </c>
      <c r="F3978">
        <v>500</v>
      </c>
      <c r="G3978">
        <v>1000</v>
      </c>
      <c r="H3978">
        <v>500</v>
      </c>
      <c r="I3978" s="2">
        <v>44438.52847222222</v>
      </c>
      <c r="J3978" s="2">
        <v>44645.70416666667</v>
      </c>
      <c r="K3978" t="s">
        <v>13</v>
      </c>
    </row>
    <row r="3979" spans="1:11" x14ac:dyDescent="0.45">
      <c r="A3979">
        <v>3978</v>
      </c>
      <c r="F3979">
        <v>3000</v>
      </c>
      <c r="G3979">
        <v>3000</v>
      </c>
      <c r="H3979">
        <v>0</v>
      </c>
      <c r="I3979" s="2">
        <v>44438.53125</v>
      </c>
      <c r="J3979" s="2">
        <v>44587.46875</v>
      </c>
      <c r="K3979" t="s">
        <v>13</v>
      </c>
    </row>
    <row r="3980" spans="1:11" x14ac:dyDescent="0.45">
      <c r="A3980">
        <v>3979</v>
      </c>
      <c r="F3980">
        <v>1070</v>
      </c>
      <c r="G3980">
        <v>1070</v>
      </c>
      <c r="H3980">
        <v>0</v>
      </c>
      <c r="I3980" s="2">
        <v>44438.53125</v>
      </c>
      <c r="J3980" s="2">
        <v>44645.753472222219</v>
      </c>
      <c r="K3980" t="s">
        <v>583</v>
      </c>
    </row>
    <row r="3981" spans="1:11" x14ac:dyDescent="0.45">
      <c r="A3981">
        <v>3980</v>
      </c>
      <c r="F3981">
        <v>310</v>
      </c>
      <c r="G3981">
        <v>310</v>
      </c>
      <c r="H3981">
        <v>0</v>
      </c>
      <c r="I3981" s="2">
        <v>44438.534722222219</v>
      </c>
      <c r="J3981" s="2">
        <v>44661.89166666667</v>
      </c>
      <c r="K3981" t="s">
        <v>13</v>
      </c>
    </row>
    <row r="3982" spans="1:11" x14ac:dyDescent="0.45">
      <c r="A3982">
        <v>3981</v>
      </c>
      <c r="B3982" s="1">
        <v>37498</v>
      </c>
      <c r="F3982">
        <v>1100</v>
      </c>
      <c r="G3982">
        <v>1100</v>
      </c>
      <c r="H3982">
        <v>0</v>
      </c>
      <c r="I3982" s="2">
        <v>44438.534722222219</v>
      </c>
      <c r="J3982" s="2">
        <v>44656.571527777778</v>
      </c>
      <c r="K3982" t="s">
        <v>105</v>
      </c>
    </row>
    <row r="3983" spans="1:11" x14ac:dyDescent="0.45">
      <c r="A3983">
        <v>3982</v>
      </c>
      <c r="B3983" s="1">
        <v>37500</v>
      </c>
      <c r="F3983">
        <v>750</v>
      </c>
      <c r="G3983">
        <v>750</v>
      </c>
      <c r="H3983">
        <v>0</v>
      </c>
      <c r="I3983" s="2">
        <v>44438.535416666666</v>
      </c>
      <c r="J3983" s="2">
        <v>44602.522222222222</v>
      </c>
      <c r="K3983" t="s">
        <v>105</v>
      </c>
    </row>
    <row r="3984" spans="1:11" x14ac:dyDescent="0.45">
      <c r="A3984">
        <v>3983</v>
      </c>
      <c r="F3984">
        <v>1100</v>
      </c>
      <c r="G3984">
        <v>1100</v>
      </c>
      <c r="H3984">
        <v>0</v>
      </c>
      <c r="I3984" s="2">
        <v>44438.535416666666</v>
      </c>
      <c r="J3984" s="2">
        <v>44583.856944444444</v>
      </c>
      <c r="K3984" t="s">
        <v>105</v>
      </c>
    </row>
    <row r="3985" spans="1:11" x14ac:dyDescent="0.45">
      <c r="A3985">
        <v>3984</v>
      </c>
      <c r="F3985">
        <v>50</v>
      </c>
      <c r="G3985">
        <v>550</v>
      </c>
      <c r="H3985">
        <v>500</v>
      </c>
      <c r="I3985" s="2">
        <v>44438.536111111112</v>
      </c>
      <c r="J3985" s="2">
        <v>44583.777083333334</v>
      </c>
      <c r="K3985" t="s">
        <v>13</v>
      </c>
    </row>
    <row r="3986" spans="1:11" x14ac:dyDescent="0.45">
      <c r="A3986">
        <v>3985</v>
      </c>
      <c r="F3986">
        <v>1050</v>
      </c>
      <c r="G3986">
        <v>1050</v>
      </c>
      <c r="H3986">
        <v>0</v>
      </c>
      <c r="I3986" s="2">
        <v>44438.536805555559</v>
      </c>
      <c r="J3986" s="2">
        <v>44583.780555555553</v>
      </c>
      <c r="K3986" t="s">
        <v>105</v>
      </c>
    </row>
    <row r="3987" spans="1:11" x14ac:dyDescent="0.45">
      <c r="A3987">
        <v>3986</v>
      </c>
      <c r="B3987" s="1">
        <v>37219</v>
      </c>
      <c r="F3987">
        <v>390</v>
      </c>
      <c r="G3987">
        <v>890</v>
      </c>
      <c r="H3987">
        <v>500</v>
      </c>
      <c r="I3987" s="2">
        <v>44438.538194444445</v>
      </c>
      <c r="J3987" s="2">
        <v>44663.78402777778</v>
      </c>
      <c r="K3987" t="s">
        <v>105</v>
      </c>
    </row>
    <row r="3988" spans="1:11" x14ac:dyDescent="0.45">
      <c r="A3988">
        <v>3987</v>
      </c>
      <c r="F3988">
        <v>2790</v>
      </c>
      <c r="G3988">
        <v>3290</v>
      </c>
      <c r="H3988">
        <v>500</v>
      </c>
      <c r="I3988" s="2">
        <v>44438.538194444445</v>
      </c>
      <c r="J3988" s="2">
        <v>44684.845138888886</v>
      </c>
      <c r="K3988" t="s">
        <v>13</v>
      </c>
    </row>
    <row r="3989" spans="1:11" x14ac:dyDescent="0.45">
      <c r="A3989">
        <v>3988</v>
      </c>
      <c r="F3989">
        <v>2520</v>
      </c>
      <c r="G3989">
        <v>2520</v>
      </c>
      <c r="H3989">
        <v>0</v>
      </c>
      <c r="I3989" s="2">
        <v>44438.539583333331</v>
      </c>
      <c r="J3989" s="2">
        <v>44738.662499999999</v>
      </c>
      <c r="K3989" t="s">
        <v>13</v>
      </c>
    </row>
    <row r="3990" spans="1:11" x14ac:dyDescent="0.45">
      <c r="A3990">
        <v>3989</v>
      </c>
      <c r="F3990">
        <v>1820</v>
      </c>
      <c r="G3990">
        <v>1820</v>
      </c>
      <c r="H3990">
        <v>0</v>
      </c>
      <c r="I3990" s="2">
        <v>44438.539583333331</v>
      </c>
      <c r="J3990" s="2">
        <v>44660.427083333336</v>
      </c>
      <c r="K3990" t="s">
        <v>105</v>
      </c>
    </row>
    <row r="3991" spans="1:11" x14ac:dyDescent="0.45">
      <c r="A3991">
        <v>3990</v>
      </c>
      <c r="F3991">
        <v>2870</v>
      </c>
      <c r="G3991">
        <v>2870</v>
      </c>
      <c r="H3991">
        <v>0</v>
      </c>
      <c r="I3991" s="2">
        <v>44438.539583333331</v>
      </c>
      <c r="J3991" s="2">
        <v>44743.234027777777</v>
      </c>
      <c r="K3991" t="s">
        <v>13</v>
      </c>
    </row>
    <row r="3992" spans="1:11" x14ac:dyDescent="0.45">
      <c r="A3992">
        <v>3991</v>
      </c>
      <c r="B3992" s="1">
        <v>35608</v>
      </c>
      <c r="F3992">
        <v>460</v>
      </c>
      <c r="G3992">
        <v>460</v>
      </c>
      <c r="H3992">
        <v>0</v>
      </c>
      <c r="I3992" s="2">
        <v>44438.542361111111</v>
      </c>
      <c r="J3992" s="2">
        <v>44666.811111111114</v>
      </c>
      <c r="K3992" t="s">
        <v>48</v>
      </c>
    </row>
    <row r="3993" spans="1:11" x14ac:dyDescent="0.45">
      <c r="A3993">
        <v>3992</v>
      </c>
      <c r="F3993">
        <v>1660</v>
      </c>
      <c r="G3993">
        <v>1660</v>
      </c>
      <c r="H3993">
        <v>0</v>
      </c>
      <c r="I3993" s="2">
        <v>44438.543749999997</v>
      </c>
      <c r="J3993" s="2">
        <v>44681.505555555559</v>
      </c>
      <c r="K3993" t="s">
        <v>13</v>
      </c>
    </row>
    <row r="3994" spans="1:11" x14ac:dyDescent="0.45">
      <c r="A3994">
        <v>3993</v>
      </c>
      <c r="B3994" s="1">
        <v>35595</v>
      </c>
      <c r="F3994">
        <v>2010</v>
      </c>
      <c r="G3994">
        <v>2010</v>
      </c>
      <c r="H3994">
        <v>0</v>
      </c>
      <c r="I3994" s="2">
        <v>44438.548611111109</v>
      </c>
      <c r="J3994" s="2">
        <v>44660.854861111111</v>
      </c>
      <c r="K3994" t="s">
        <v>29</v>
      </c>
    </row>
    <row r="3995" spans="1:11" x14ac:dyDescent="0.45">
      <c r="A3995">
        <v>3994</v>
      </c>
      <c r="B3995" s="1">
        <v>35123</v>
      </c>
      <c r="F3995">
        <v>450</v>
      </c>
      <c r="G3995">
        <v>450</v>
      </c>
      <c r="H3995">
        <v>0</v>
      </c>
      <c r="I3995" s="2">
        <v>44438.549305555556</v>
      </c>
      <c r="J3995" s="2">
        <v>44639.666666666664</v>
      </c>
      <c r="K3995" t="s">
        <v>29</v>
      </c>
    </row>
    <row r="3996" spans="1:11" x14ac:dyDescent="0.45">
      <c r="A3996">
        <v>3995</v>
      </c>
      <c r="B3996" s="1">
        <v>34163</v>
      </c>
      <c r="F3996">
        <v>4110</v>
      </c>
      <c r="G3996">
        <v>4110</v>
      </c>
      <c r="H3996">
        <v>0</v>
      </c>
      <c r="I3996" s="2">
        <v>44438.55</v>
      </c>
      <c r="J3996" s="2">
        <v>44656.541666666664</v>
      </c>
      <c r="K3996" t="s">
        <v>45</v>
      </c>
    </row>
    <row r="3997" spans="1:11" x14ac:dyDescent="0.45">
      <c r="A3997">
        <v>3996</v>
      </c>
      <c r="B3997" s="1">
        <v>35046</v>
      </c>
      <c r="F3997">
        <v>3505</v>
      </c>
      <c r="G3997">
        <v>3505</v>
      </c>
      <c r="H3997">
        <v>0</v>
      </c>
      <c r="I3997" s="2">
        <v>44438.550694444442</v>
      </c>
      <c r="J3997" s="2">
        <v>44648.67083333333</v>
      </c>
      <c r="K3997" t="s">
        <v>29</v>
      </c>
    </row>
    <row r="3998" spans="1:11" x14ac:dyDescent="0.45">
      <c r="A3998">
        <v>3997</v>
      </c>
      <c r="B3998" s="1">
        <v>37730</v>
      </c>
      <c r="C3998" t="s">
        <v>607</v>
      </c>
      <c r="D3998" t="s">
        <v>140</v>
      </c>
      <c r="E3998">
        <v>45419</v>
      </c>
      <c r="F3998">
        <v>2070</v>
      </c>
      <c r="G3998">
        <v>2570</v>
      </c>
      <c r="H3998">
        <v>500</v>
      </c>
      <c r="I3998" s="2">
        <v>44438.550694444442</v>
      </c>
      <c r="J3998" s="2">
        <v>44713.984722222223</v>
      </c>
      <c r="K3998" t="s">
        <v>105</v>
      </c>
    </row>
    <row r="3999" spans="1:11" x14ac:dyDescent="0.45">
      <c r="A3999">
        <v>3998</v>
      </c>
      <c r="F3999">
        <v>310</v>
      </c>
      <c r="G3999">
        <v>310</v>
      </c>
      <c r="H3999">
        <v>0</v>
      </c>
      <c r="I3999" s="2">
        <v>44438.551388888889</v>
      </c>
      <c r="J3999" s="2">
        <v>44673.719444444447</v>
      </c>
      <c r="K3999" t="s">
        <v>13</v>
      </c>
    </row>
    <row r="4000" spans="1:11" x14ac:dyDescent="0.45">
      <c r="A4000">
        <v>3999</v>
      </c>
      <c r="F4000">
        <v>650</v>
      </c>
      <c r="G4000">
        <v>650</v>
      </c>
      <c r="H4000">
        <v>0</v>
      </c>
      <c r="I4000" s="2">
        <v>44438.555555555555</v>
      </c>
      <c r="J4000" s="2">
        <v>44618.789583333331</v>
      </c>
      <c r="K4000" t="s">
        <v>582</v>
      </c>
    </row>
    <row r="4001" spans="1:11" x14ac:dyDescent="0.45">
      <c r="A4001">
        <v>4000</v>
      </c>
      <c r="F4001">
        <v>350</v>
      </c>
      <c r="G4001">
        <v>350</v>
      </c>
      <c r="H4001">
        <v>0</v>
      </c>
      <c r="I4001" s="2">
        <v>44438.564583333333</v>
      </c>
      <c r="J4001" s="2">
        <v>44618.032638888886</v>
      </c>
      <c r="K4001" t="s">
        <v>13</v>
      </c>
    </row>
    <row r="4002" spans="1:11" x14ac:dyDescent="0.45">
      <c r="A4002">
        <v>4001</v>
      </c>
      <c r="F4002">
        <v>650</v>
      </c>
      <c r="G4002">
        <v>650</v>
      </c>
      <c r="H4002">
        <v>0</v>
      </c>
      <c r="I4002" s="2">
        <v>44438.570138888892</v>
      </c>
      <c r="J4002" s="2">
        <v>44648.647916666669</v>
      </c>
      <c r="K4002" t="s">
        <v>30</v>
      </c>
    </row>
    <row r="4003" spans="1:11" x14ac:dyDescent="0.45">
      <c r="A4003">
        <v>4002</v>
      </c>
      <c r="B4003" s="1">
        <v>37909</v>
      </c>
      <c r="F4003">
        <v>1000</v>
      </c>
      <c r="G4003">
        <v>1000</v>
      </c>
      <c r="H4003">
        <v>0</v>
      </c>
      <c r="I4003" s="2">
        <v>44438.571527777778</v>
      </c>
      <c r="J4003" s="2">
        <v>44650.788194444445</v>
      </c>
      <c r="K4003" t="s">
        <v>13</v>
      </c>
    </row>
    <row r="4004" spans="1:11" x14ac:dyDescent="0.45">
      <c r="A4004">
        <v>4003</v>
      </c>
      <c r="F4004">
        <v>1080</v>
      </c>
      <c r="G4004">
        <v>1080</v>
      </c>
      <c r="H4004">
        <v>0</v>
      </c>
      <c r="I4004" s="2">
        <v>44438.578472222223</v>
      </c>
      <c r="J4004" s="2">
        <v>44662.620138888888</v>
      </c>
      <c r="K4004" t="s">
        <v>105</v>
      </c>
    </row>
    <row r="4005" spans="1:11" x14ac:dyDescent="0.45">
      <c r="A4005">
        <v>4004</v>
      </c>
      <c r="F4005">
        <v>700</v>
      </c>
      <c r="G4005">
        <v>700</v>
      </c>
      <c r="H4005">
        <v>0</v>
      </c>
      <c r="I4005" s="2">
        <v>44438.581250000003</v>
      </c>
      <c r="J4005" s="2">
        <v>44614.791666666664</v>
      </c>
      <c r="K4005" t="s">
        <v>105</v>
      </c>
    </row>
    <row r="4006" spans="1:11" x14ac:dyDescent="0.45">
      <c r="A4006">
        <v>4005</v>
      </c>
      <c r="B4006" s="1">
        <v>36181</v>
      </c>
      <c r="F4006">
        <v>2010</v>
      </c>
      <c r="G4006">
        <v>2010</v>
      </c>
      <c r="H4006">
        <v>0</v>
      </c>
      <c r="I4006" s="2">
        <v>44438.582638888889</v>
      </c>
      <c r="J4006" s="2">
        <v>44667.577777777777</v>
      </c>
      <c r="K4006" t="s">
        <v>29</v>
      </c>
    </row>
    <row r="4007" spans="1:11" x14ac:dyDescent="0.45">
      <c r="A4007">
        <v>4006</v>
      </c>
      <c r="B4007" s="1">
        <v>36286</v>
      </c>
      <c r="F4007">
        <v>6710</v>
      </c>
      <c r="G4007">
        <v>6710</v>
      </c>
      <c r="H4007">
        <v>0</v>
      </c>
      <c r="I4007" s="2">
        <v>44438.582638888889</v>
      </c>
      <c r="J4007" s="2">
        <v>44717.410416666666</v>
      </c>
      <c r="K4007" t="s">
        <v>52</v>
      </c>
    </row>
    <row r="4008" spans="1:11" x14ac:dyDescent="0.45">
      <c r="A4008">
        <v>4007</v>
      </c>
      <c r="F4008">
        <v>910</v>
      </c>
      <c r="G4008">
        <v>910</v>
      </c>
      <c r="H4008">
        <v>0</v>
      </c>
      <c r="I4008" s="2">
        <v>44438.59652777778</v>
      </c>
      <c r="J4008" s="2">
        <v>44659.532638888886</v>
      </c>
      <c r="K4008" t="s">
        <v>105</v>
      </c>
    </row>
    <row r="4009" spans="1:11" x14ac:dyDescent="0.45">
      <c r="A4009">
        <v>4008</v>
      </c>
      <c r="F4009">
        <v>1400</v>
      </c>
      <c r="G4009">
        <v>1400</v>
      </c>
      <c r="H4009">
        <v>0</v>
      </c>
      <c r="I4009" s="2">
        <v>44438.597916666666</v>
      </c>
      <c r="J4009" s="2">
        <v>44649.302777777775</v>
      </c>
      <c r="K4009" t="s">
        <v>105</v>
      </c>
    </row>
    <row r="4010" spans="1:11" x14ac:dyDescent="0.45">
      <c r="A4010">
        <v>4009</v>
      </c>
      <c r="F4010">
        <v>360</v>
      </c>
      <c r="G4010">
        <v>360</v>
      </c>
      <c r="H4010">
        <v>0</v>
      </c>
      <c r="I4010" s="2">
        <v>44438.597916666666</v>
      </c>
      <c r="J4010" s="2">
        <v>44658.927083333336</v>
      </c>
      <c r="K4010" t="s">
        <v>13</v>
      </c>
    </row>
    <row r="4011" spans="1:11" x14ac:dyDescent="0.45">
      <c r="A4011">
        <v>4010</v>
      </c>
      <c r="F4011">
        <v>3000</v>
      </c>
      <c r="G4011">
        <v>3000</v>
      </c>
      <c r="H4011">
        <v>0</v>
      </c>
      <c r="I4011" s="2">
        <v>44438.602083333331</v>
      </c>
      <c r="J4011" s="2">
        <v>44742.004166666666</v>
      </c>
      <c r="K4011" t="s">
        <v>105</v>
      </c>
    </row>
    <row r="4012" spans="1:11" x14ac:dyDescent="0.45">
      <c r="A4012">
        <v>4011</v>
      </c>
      <c r="B4012" s="1">
        <v>35398</v>
      </c>
      <c r="F4012">
        <v>400</v>
      </c>
      <c r="G4012">
        <v>400</v>
      </c>
      <c r="H4012">
        <v>0</v>
      </c>
      <c r="I4012" s="2">
        <v>44438.604861111111</v>
      </c>
      <c r="J4012" s="2">
        <v>44530.941666666666</v>
      </c>
      <c r="K4012" t="s">
        <v>608</v>
      </c>
    </row>
    <row r="4013" spans="1:11" x14ac:dyDescent="0.45">
      <c r="A4013">
        <v>4012</v>
      </c>
      <c r="F4013">
        <v>300</v>
      </c>
      <c r="G4013">
        <v>300</v>
      </c>
      <c r="H4013">
        <v>0</v>
      </c>
      <c r="I4013" s="2">
        <v>44438.606944444444</v>
      </c>
      <c r="J4013" s="2">
        <v>44499.669444444444</v>
      </c>
      <c r="K4013" t="s">
        <v>605</v>
      </c>
    </row>
    <row r="4014" spans="1:11" x14ac:dyDescent="0.45">
      <c r="A4014">
        <v>4013</v>
      </c>
      <c r="F4014">
        <v>1200</v>
      </c>
      <c r="G4014">
        <v>1200</v>
      </c>
      <c r="H4014">
        <v>0</v>
      </c>
      <c r="I4014" s="2">
        <v>44438.607638888891</v>
      </c>
      <c r="J4014" s="2">
        <v>44552.856249999997</v>
      </c>
      <c r="K4014" t="s">
        <v>609</v>
      </c>
    </row>
    <row r="4015" spans="1:11" x14ac:dyDescent="0.45">
      <c r="A4015">
        <v>4014</v>
      </c>
      <c r="F4015">
        <v>1300</v>
      </c>
      <c r="G4015">
        <v>1300</v>
      </c>
      <c r="H4015">
        <v>0</v>
      </c>
      <c r="I4015" s="2">
        <v>44438.609027777777</v>
      </c>
      <c r="J4015" s="2">
        <v>44615.936111111114</v>
      </c>
      <c r="K4015" t="s">
        <v>608</v>
      </c>
    </row>
    <row r="4016" spans="1:11" x14ac:dyDescent="0.45">
      <c r="A4016">
        <v>4015</v>
      </c>
      <c r="B4016" s="1">
        <v>36308</v>
      </c>
      <c r="F4016">
        <v>960</v>
      </c>
      <c r="G4016">
        <v>960</v>
      </c>
      <c r="H4016">
        <v>0</v>
      </c>
      <c r="I4016" s="2">
        <v>44438.611111111109</v>
      </c>
      <c r="J4016" s="2">
        <v>44692.54583333333</v>
      </c>
      <c r="K4016" t="s">
        <v>610</v>
      </c>
    </row>
    <row r="4017" spans="1:11" x14ac:dyDescent="0.45">
      <c r="A4017">
        <v>4016</v>
      </c>
      <c r="B4017" s="1">
        <v>35856</v>
      </c>
      <c r="F4017">
        <v>2000</v>
      </c>
      <c r="G4017">
        <v>2000</v>
      </c>
      <c r="H4017">
        <v>0</v>
      </c>
      <c r="I4017" s="2">
        <v>44438.619444444441</v>
      </c>
      <c r="J4017" s="2">
        <v>44636.445833333331</v>
      </c>
      <c r="K4017" t="s">
        <v>605</v>
      </c>
    </row>
    <row r="4018" spans="1:11" x14ac:dyDescent="0.45">
      <c r="A4018">
        <v>4017</v>
      </c>
      <c r="F4018">
        <v>510</v>
      </c>
      <c r="G4018">
        <v>510</v>
      </c>
      <c r="H4018">
        <v>0</v>
      </c>
      <c r="I4018" s="2">
        <v>44438.620138888888</v>
      </c>
      <c r="J4018" s="2">
        <v>44685.55</v>
      </c>
      <c r="K4018" t="s">
        <v>605</v>
      </c>
    </row>
    <row r="4019" spans="1:11" x14ac:dyDescent="0.45">
      <c r="A4019">
        <v>4018</v>
      </c>
      <c r="F4019">
        <v>1040</v>
      </c>
      <c r="G4019">
        <v>2040</v>
      </c>
      <c r="H4019">
        <v>1000</v>
      </c>
      <c r="I4019" s="2">
        <v>44438.62222222222</v>
      </c>
      <c r="J4019" s="2">
        <v>44737.088194444441</v>
      </c>
      <c r="K4019" t="s">
        <v>611</v>
      </c>
    </row>
    <row r="4020" spans="1:11" x14ac:dyDescent="0.45">
      <c r="A4020">
        <v>4019</v>
      </c>
      <c r="B4020" s="1">
        <v>37438</v>
      </c>
      <c r="C4020" t="s">
        <v>612</v>
      </c>
      <c r="D4020" t="s">
        <v>333</v>
      </c>
      <c r="E4020">
        <v>90266</v>
      </c>
      <c r="F4020">
        <v>400</v>
      </c>
      <c r="G4020">
        <v>400</v>
      </c>
      <c r="H4020">
        <v>0</v>
      </c>
      <c r="I4020" s="2">
        <v>44438.625</v>
      </c>
      <c r="J4020" s="2">
        <v>44622.878472222219</v>
      </c>
      <c r="K4020" t="s">
        <v>56</v>
      </c>
    </row>
    <row r="4021" spans="1:11" x14ac:dyDescent="0.45">
      <c r="A4021">
        <v>4020</v>
      </c>
      <c r="F4021">
        <v>800</v>
      </c>
      <c r="G4021">
        <v>800</v>
      </c>
      <c r="H4021">
        <v>0</v>
      </c>
      <c r="I4021" s="2">
        <v>44438.625</v>
      </c>
      <c r="J4021" s="2">
        <v>44633.368750000001</v>
      </c>
      <c r="K4021" t="s">
        <v>605</v>
      </c>
    </row>
    <row r="4022" spans="1:11" x14ac:dyDescent="0.45">
      <c r="A4022">
        <v>4021</v>
      </c>
      <c r="B4022" s="1">
        <v>35494</v>
      </c>
      <c r="F4022">
        <v>400</v>
      </c>
      <c r="G4022">
        <v>400</v>
      </c>
      <c r="H4022">
        <v>0</v>
      </c>
      <c r="I4022" s="2">
        <v>44438.625694444447</v>
      </c>
      <c r="J4022" s="2">
        <v>44629.414583333331</v>
      </c>
      <c r="K4022" t="s">
        <v>613</v>
      </c>
    </row>
    <row r="4023" spans="1:11" x14ac:dyDescent="0.45">
      <c r="A4023">
        <v>4022</v>
      </c>
      <c r="F4023">
        <v>300</v>
      </c>
      <c r="G4023">
        <v>300</v>
      </c>
      <c r="H4023">
        <v>0</v>
      </c>
      <c r="I4023" s="2">
        <v>44438.62777777778</v>
      </c>
      <c r="J4023" s="2">
        <v>44449.479861111111</v>
      </c>
      <c r="K4023" t="s">
        <v>608</v>
      </c>
    </row>
    <row r="4024" spans="1:11" x14ac:dyDescent="0.45">
      <c r="A4024">
        <v>4023</v>
      </c>
      <c r="F4024">
        <v>1100</v>
      </c>
      <c r="G4024">
        <v>1100</v>
      </c>
      <c r="H4024">
        <v>0</v>
      </c>
      <c r="I4024" s="2">
        <v>44438.629166666666</v>
      </c>
      <c r="J4024" s="2">
        <v>44636.813888888886</v>
      </c>
      <c r="K4024" t="s">
        <v>610</v>
      </c>
    </row>
    <row r="4025" spans="1:11" x14ac:dyDescent="0.45">
      <c r="A4025">
        <v>4024</v>
      </c>
      <c r="F4025">
        <v>300</v>
      </c>
      <c r="G4025">
        <v>300</v>
      </c>
      <c r="H4025">
        <v>0</v>
      </c>
      <c r="I4025" s="2">
        <v>44438.629861111112</v>
      </c>
      <c r="J4025" s="2">
        <v>44636.797222222223</v>
      </c>
      <c r="K4025" t="s">
        <v>613</v>
      </c>
    </row>
    <row r="4026" spans="1:11" x14ac:dyDescent="0.45">
      <c r="A4026">
        <v>4025</v>
      </c>
      <c r="F4026">
        <v>800</v>
      </c>
      <c r="G4026">
        <v>800</v>
      </c>
      <c r="H4026">
        <v>0</v>
      </c>
      <c r="I4026" s="2">
        <v>44438.632638888892</v>
      </c>
      <c r="J4026" s="2">
        <v>44611.536111111112</v>
      </c>
      <c r="K4026" t="s">
        <v>30</v>
      </c>
    </row>
    <row r="4027" spans="1:11" x14ac:dyDescent="0.45">
      <c r="A4027">
        <v>4026</v>
      </c>
      <c r="B4027" s="1">
        <v>36342</v>
      </c>
      <c r="F4027">
        <v>2320</v>
      </c>
      <c r="G4027">
        <v>2320</v>
      </c>
      <c r="H4027">
        <v>0</v>
      </c>
      <c r="I4027" s="2">
        <v>44438.636111111111</v>
      </c>
      <c r="J4027" s="2">
        <v>44686.515972222223</v>
      </c>
      <c r="K4027" t="s">
        <v>29</v>
      </c>
    </row>
    <row r="4028" spans="1:11" x14ac:dyDescent="0.45">
      <c r="A4028">
        <v>4027</v>
      </c>
      <c r="B4028" s="1">
        <v>36367</v>
      </c>
      <c r="F4028">
        <v>1500</v>
      </c>
      <c r="G4028">
        <v>1500</v>
      </c>
      <c r="H4028">
        <v>0</v>
      </c>
      <c r="I4028" s="2">
        <v>44438.638888888891</v>
      </c>
      <c r="J4028" s="2">
        <v>44666.588888888888</v>
      </c>
      <c r="K4028" t="s">
        <v>29</v>
      </c>
    </row>
    <row r="4029" spans="1:11" x14ac:dyDescent="0.45">
      <c r="A4029">
        <v>4028</v>
      </c>
      <c r="F4029">
        <v>300</v>
      </c>
      <c r="G4029">
        <v>300</v>
      </c>
      <c r="H4029">
        <v>0</v>
      </c>
      <c r="I4029" s="2">
        <v>44438.638888888891</v>
      </c>
      <c r="J4029" s="2">
        <v>44572.315972222219</v>
      </c>
      <c r="K4029" t="s">
        <v>605</v>
      </c>
    </row>
    <row r="4030" spans="1:11" x14ac:dyDescent="0.45">
      <c r="A4030">
        <v>4029</v>
      </c>
      <c r="F4030">
        <v>1610</v>
      </c>
      <c r="G4030">
        <v>1610</v>
      </c>
      <c r="H4030">
        <v>0</v>
      </c>
      <c r="I4030" s="2">
        <v>44438.63958333333</v>
      </c>
      <c r="J4030" s="2">
        <v>44643.379166666666</v>
      </c>
      <c r="K4030" t="s">
        <v>613</v>
      </c>
    </row>
    <row r="4031" spans="1:11" x14ac:dyDescent="0.45">
      <c r="A4031">
        <v>4030</v>
      </c>
      <c r="F4031">
        <v>300</v>
      </c>
      <c r="G4031">
        <v>300</v>
      </c>
      <c r="H4031">
        <v>0</v>
      </c>
      <c r="I4031" s="2">
        <v>44438.643750000003</v>
      </c>
      <c r="J4031" s="2">
        <v>44438.643750000003</v>
      </c>
      <c r="K4031" t="s">
        <v>614</v>
      </c>
    </row>
    <row r="4032" spans="1:11" x14ac:dyDescent="0.45">
      <c r="A4032">
        <v>4031</v>
      </c>
      <c r="F4032">
        <v>300</v>
      </c>
      <c r="G4032">
        <v>300</v>
      </c>
      <c r="H4032">
        <v>0</v>
      </c>
      <c r="I4032" s="2">
        <v>44438.648611111108</v>
      </c>
      <c r="J4032" s="2">
        <v>44513.844444444447</v>
      </c>
      <c r="K4032" t="s">
        <v>605</v>
      </c>
    </row>
    <row r="4033" spans="1:11" x14ac:dyDescent="0.45">
      <c r="A4033">
        <v>4032</v>
      </c>
      <c r="B4033" s="1">
        <v>36107</v>
      </c>
      <c r="F4033">
        <v>450</v>
      </c>
      <c r="G4033">
        <v>450</v>
      </c>
      <c r="H4033">
        <v>0</v>
      </c>
      <c r="I4033" s="2">
        <v>44438.649305555555</v>
      </c>
      <c r="J4033" s="2">
        <v>44636.585416666669</v>
      </c>
      <c r="K4033" t="s">
        <v>29</v>
      </c>
    </row>
    <row r="4034" spans="1:11" x14ac:dyDescent="0.45">
      <c r="A4034">
        <v>4033</v>
      </c>
      <c r="F4034">
        <v>650</v>
      </c>
      <c r="G4034">
        <v>650</v>
      </c>
      <c r="H4034">
        <v>0</v>
      </c>
      <c r="I4034" s="2">
        <v>44438.654166666667</v>
      </c>
      <c r="J4034" s="2">
        <v>44636.816666666666</v>
      </c>
      <c r="K4034" t="s">
        <v>615</v>
      </c>
    </row>
    <row r="4035" spans="1:11" x14ac:dyDescent="0.45">
      <c r="A4035">
        <v>4034</v>
      </c>
      <c r="F4035">
        <v>360</v>
      </c>
      <c r="G4035">
        <v>360</v>
      </c>
      <c r="H4035">
        <v>0</v>
      </c>
      <c r="I4035" s="2">
        <v>44438.65625</v>
      </c>
      <c r="J4035" s="2">
        <v>44666.679861111108</v>
      </c>
      <c r="K4035" t="s">
        <v>29</v>
      </c>
    </row>
    <row r="4036" spans="1:11" x14ac:dyDescent="0.45">
      <c r="A4036">
        <v>4035</v>
      </c>
      <c r="F4036">
        <v>400</v>
      </c>
      <c r="G4036">
        <v>400</v>
      </c>
      <c r="H4036">
        <v>0</v>
      </c>
      <c r="I4036" s="2">
        <v>44438.65625</v>
      </c>
      <c r="J4036" s="2">
        <v>44583.810416666667</v>
      </c>
      <c r="K4036" t="s">
        <v>13</v>
      </c>
    </row>
    <row r="4037" spans="1:11" x14ac:dyDescent="0.45">
      <c r="A4037">
        <v>4036</v>
      </c>
      <c r="F4037">
        <v>400</v>
      </c>
      <c r="G4037">
        <v>400</v>
      </c>
      <c r="H4037">
        <v>0</v>
      </c>
      <c r="I4037" s="2">
        <v>44438.658333333333</v>
      </c>
      <c r="J4037" s="2">
        <v>44618.8</v>
      </c>
      <c r="K4037" t="s">
        <v>13</v>
      </c>
    </row>
    <row r="4038" spans="1:11" x14ac:dyDescent="0.45">
      <c r="A4038">
        <v>4037</v>
      </c>
      <c r="F4038">
        <v>300</v>
      </c>
      <c r="G4038">
        <v>300</v>
      </c>
      <c r="H4038">
        <v>0</v>
      </c>
      <c r="I4038" s="2">
        <v>44438.658333333333</v>
      </c>
      <c r="J4038" s="2">
        <v>44634.302777777775</v>
      </c>
      <c r="K4038" t="s">
        <v>614</v>
      </c>
    </row>
    <row r="4039" spans="1:11" x14ac:dyDescent="0.45">
      <c r="A4039">
        <v>4038</v>
      </c>
      <c r="B4039" s="1">
        <v>35545</v>
      </c>
      <c r="F4039">
        <v>450</v>
      </c>
      <c r="G4039">
        <v>450</v>
      </c>
      <c r="H4039">
        <v>0</v>
      </c>
      <c r="I4039" s="2">
        <v>44438.65902777778</v>
      </c>
      <c r="J4039" s="2">
        <v>44527.859722222223</v>
      </c>
      <c r="K4039" t="s">
        <v>605</v>
      </c>
    </row>
    <row r="4040" spans="1:11" x14ac:dyDescent="0.45">
      <c r="A4040">
        <v>4039</v>
      </c>
      <c r="F4040">
        <v>300</v>
      </c>
      <c r="G4040">
        <v>300</v>
      </c>
      <c r="H4040">
        <v>0</v>
      </c>
      <c r="I4040" s="2">
        <v>44438.664583333331</v>
      </c>
      <c r="J4040" s="2">
        <v>44527.760416666664</v>
      </c>
      <c r="K4040" t="s">
        <v>48</v>
      </c>
    </row>
    <row r="4041" spans="1:11" x14ac:dyDescent="0.45">
      <c r="A4041">
        <v>4040</v>
      </c>
      <c r="F4041">
        <v>1590</v>
      </c>
      <c r="G4041">
        <v>1590</v>
      </c>
      <c r="H4041">
        <v>0</v>
      </c>
      <c r="I4041" s="2">
        <v>44438.669444444444</v>
      </c>
      <c r="J4041" s="2">
        <v>44742.237500000003</v>
      </c>
      <c r="K4041" t="s">
        <v>13</v>
      </c>
    </row>
    <row r="4042" spans="1:11" x14ac:dyDescent="0.45">
      <c r="A4042">
        <v>4041</v>
      </c>
      <c r="B4042" s="1">
        <v>36015</v>
      </c>
      <c r="F4042">
        <v>570</v>
      </c>
      <c r="G4042">
        <v>5570</v>
      </c>
      <c r="H4042">
        <v>5000</v>
      </c>
      <c r="I4042" s="2">
        <v>44438.675694444442</v>
      </c>
      <c r="J4042" s="2">
        <v>44692.727777777778</v>
      </c>
      <c r="K4042" t="s">
        <v>29</v>
      </c>
    </row>
    <row r="4043" spans="1:11" x14ac:dyDescent="0.45">
      <c r="A4043">
        <v>4042</v>
      </c>
      <c r="B4043" s="1">
        <v>36644</v>
      </c>
      <c r="F4043">
        <v>410</v>
      </c>
      <c r="G4043">
        <v>410</v>
      </c>
      <c r="H4043">
        <v>0</v>
      </c>
      <c r="I4043" s="2">
        <v>44438.680555555555</v>
      </c>
      <c r="J4043" s="2">
        <v>44701.482638888891</v>
      </c>
      <c r="K4043" t="s">
        <v>423</v>
      </c>
    </row>
    <row r="4044" spans="1:11" x14ac:dyDescent="0.45">
      <c r="A4044">
        <v>4043</v>
      </c>
      <c r="F4044">
        <v>1490</v>
      </c>
      <c r="G4044">
        <v>1490</v>
      </c>
      <c r="H4044">
        <v>0</v>
      </c>
      <c r="I4044" s="2">
        <v>44438.681944444441</v>
      </c>
      <c r="J4044" s="2">
        <v>44700.075694444444</v>
      </c>
      <c r="K4044" t="s">
        <v>13</v>
      </c>
    </row>
    <row r="4045" spans="1:11" x14ac:dyDescent="0.45">
      <c r="A4045">
        <v>4044</v>
      </c>
      <c r="F4045">
        <v>300</v>
      </c>
      <c r="G4045">
        <v>300</v>
      </c>
      <c r="H4045">
        <v>0</v>
      </c>
      <c r="I4045" s="2">
        <v>44438.683333333334</v>
      </c>
      <c r="J4045" s="2">
        <v>44530.762499999997</v>
      </c>
      <c r="K4045" t="s">
        <v>30</v>
      </c>
    </row>
    <row r="4046" spans="1:11" x14ac:dyDescent="0.45">
      <c r="A4046">
        <v>4045</v>
      </c>
      <c r="B4046" s="1">
        <v>36663</v>
      </c>
      <c r="F4046">
        <v>920</v>
      </c>
      <c r="G4046">
        <v>920</v>
      </c>
      <c r="H4046">
        <v>0</v>
      </c>
      <c r="I4046" s="2">
        <v>44438.683333333334</v>
      </c>
      <c r="J4046" s="2">
        <v>44659.479861111111</v>
      </c>
      <c r="K4046" t="s">
        <v>26</v>
      </c>
    </row>
    <row r="4047" spans="1:11" x14ac:dyDescent="0.45">
      <c r="A4047">
        <v>4046</v>
      </c>
      <c r="F4047">
        <v>900</v>
      </c>
      <c r="G4047">
        <v>1400</v>
      </c>
      <c r="H4047">
        <v>500</v>
      </c>
      <c r="I4047" s="2">
        <v>44438.684027777781</v>
      </c>
      <c r="J4047" s="2">
        <v>44636.887499999997</v>
      </c>
      <c r="K4047" t="s">
        <v>105</v>
      </c>
    </row>
    <row r="4048" spans="1:11" x14ac:dyDescent="0.45">
      <c r="A4048">
        <v>4047</v>
      </c>
      <c r="F4048">
        <v>350</v>
      </c>
      <c r="G4048">
        <v>350</v>
      </c>
      <c r="H4048">
        <v>0</v>
      </c>
      <c r="I4048" s="2">
        <v>44438.684027777781</v>
      </c>
      <c r="J4048" s="2">
        <v>44645.752083333333</v>
      </c>
      <c r="K4048" t="s">
        <v>13</v>
      </c>
    </row>
    <row r="4049" spans="1:11" x14ac:dyDescent="0.45">
      <c r="A4049">
        <v>4048</v>
      </c>
      <c r="F4049">
        <v>300</v>
      </c>
      <c r="G4049">
        <v>300</v>
      </c>
      <c r="H4049">
        <v>0</v>
      </c>
      <c r="I4049" s="2">
        <v>44438.684027777781</v>
      </c>
      <c r="J4049" s="2">
        <v>44622.527777777781</v>
      </c>
      <c r="K4049" t="s">
        <v>56</v>
      </c>
    </row>
    <row r="4050" spans="1:11" x14ac:dyDescent="0.45">
      <c r="A4050">
        <v>4049</v>
      </c>
      <c r="F4050">
        <v>800</v>
      </c>
      <c r="G4050">
        <v>800</v>
      </c>
      <c r="H4050">
        <v>0</v>
      </c>
      <c r="I4050" s="2">
        <v>44438.685416666667</v>
      </c>
      <c r="J4050" s="2">
        <v>44625.609027777777</v>
      </c>
      <c r="K4050" t="s">
        <v>105</v>
      </c>
    </row>
    <row r="4051" spans="1:11" x14ac:dyDescent="0.45">
      <c r="A4051">
        <v>4050</v>
      </c>
      <c r="B4051" s="1">
        <v>36432</v>
      </c>
      <c r="F4051">
        <v>450</v>
      </c>
      <c r="G4051">
        <v>450</v>
      </c>
      <c r="H4051">
        <v>0</v>
      </c>
      <c r="I4051" s="2">
        <v>44438.685416666667</v>
      </c>
      <c r="J4051" s="2">
        <v>44530.780555555553</v>
      </c>
      <c r="K4051" t="s">
        <v>30</v>
      </c>
    </row>
    <row r="4052" spans="1:11" x14ac:dyDescent="0.45">
      <c r="A4052">
        <v>4051</v>
      </c>
      <c r="F4052">
        <v>610</v>
      </c>
      <c r="G4052">
        <v>610</v>
      </c>
      <c r="H4052">
        <v>0</v>
      </c>
      <c r="I4052" s="2">
        <v>44438.690972222219</v>
      </c>
      <c r="J4052" s="2">
        <v>44666.647916666669</v>
      </c>
      <c r="K4052" t="s">
        <v>45</v>
      </c>
    </row>
    <row r="4053" spans="1:11" x14ac:dyDescent="0.45">
      <c r="A4053">
        <v>4052</v>
      </c>
      <c r="F4053">
        <v>850</v>
      </c>
      <c r="G4053">
        <v>850</v>
      </c>
      <c r="H4053">
        <v>0</v>
      </c>
      <c r="I4053" s="2">
        <v>44438.691666666666</v>
      </c>
      <c r="J4053" s="2">
        <v>44611.493055555555</v>
      </c>
      <c r="K4053" t="s">
        <v>13</v>
      </c>
    </row>
    <row r="4054" spans="1:11" x14ac:dyDescent="0.45">
      <c r="A4054">
        <v>4053</v>
      </c>
      <c r="F4054">
        <v>960</v>
      </c>
      <c r="G4054">
        <v>960</v>
      </c>
      <c r="H4054">
        <v>0</v>
      </c>
      <c r="I4054" s="2">
        <v>44438.693055555559</v>
      </c>
      <c r="J4054" s="2">
        <v>44659.534722222219</v>
      </c>
      <c r="K4054" t="s">
        <v>48</v>
      </c>
    </row>
    <row r="4055" spans="1:11" x14ac:dyDescent="0.45">
      <c r="A4055">
        <v>4054</v>
      </c>
      <c r="F4055">
        <v>1150</v>
      </c>
      <c r="G4055">
        <v>1650</v>
      </c>
      <c r="H4055">
        <v>500</v>
      </c>
      <c r="I4055" s="2">
        <v>44438.693749999999</v>
      </c>
      <c r="J4055" s="2">
        <v>44636.572222222225</v>
      </c>
      <c r="K4055" t="s">
        <v>13</v>
      </c>
    </row>
    <row r="4056" spans="1:11" x14ac:dyDescent="0.45">
      <c r="A4056">
        <v>4055</v>
      </c>
      <c r="B4056" s="1">
        <v>37762</v>
      </c>
      <c r="F4056">
        <v>1100</v>
      </c>
      <c r="G4056">
        <v>1100</v>
      </c>
      <c r="H4056">
        <v>0</v>
      </c>
      <c r="I4056" s="2">
        <v>44438.693749999999</v>
      </c>
      <c r="J4056" s="2">
        <v>44647.486805555556</v>
      </c>
      <c r="K4056" t="s">
        <v>13</v>
      </c>
    </row>
    <row r="4057" spans="1:11" x14ac:dyDescent="0.45">
      <c r="A4057">
        <v>4056</v>
      </c>
      <c r="F4057">
        <v>300</v>
      </c>
      <c r="G4057">
        <v>300</v>
      </c>
      <c r="H4057">
        <v>0</v>
      </c>
      <c r="I4057" s="2">
        <v>44438.696527777778</v>
      </c>
      <c r="J4057" s="2">
        <v>44657.502083333333</v>
      </c>
      <c r="K4057" t="s">
        <v>13</v>
      </c>
    </row>
    <row r="4058" spans="1:11" x14ac:dyDescent="0.45">
      <c r="A4058">
        <v>4057</v>
      </c>
      <c r="F4058">
        <v>310</v>
      </c>
      <c r="G4058">
        <v>310</v>
      </c>
      <c r="H4058">
        <v>0</v>
      </c>
      <c r="I4058" s="2">
        <v>44438.696527777778</v>
      </c>
      <c r="J4058" s="2">
        <v>44661.545138888891</v>
      </c>
      <c r="K4058" t="s">
        <v>13</v>
      </c>
    </row>
    <row r="4059" spans="1:11" x14ac:dyDescent="0.45">
      <c r="A4059">
        <v>4058</v>
      </c>
      <c r="F4059">
        <v>400</v>
      </c>
      <c r="G4059">
        <v>400</v>
      </c>
      <c r="H4059">
        <v>0</v>
      </c>
      <c r="I4059" s="2">
        <v>44438.697222222225</v>
      </c>
      <c r="J4059" s="2">
        <v>44657.452777777777</v>
      </c>
      <c r="K4059" t="s">
        <v>13</v>
      </c>
    </row>
    <row r="4060" spans="1:11" x14ac:dyDescent="0.45">
      <c r="A4060">
        <v>4059</v>
      </c>
      <c r="F4060">
        <v>400</v>
      </c>
      <c r="G4060">
        <v>400</v>
      </c>
      <c r="H4060">
        <v>0</v>
      </c>
      <c r="I4060" s="2">
        <v>44438.697916666664</v>
      </c>
      <c r="J4060" s="2">
        <v>44657.502083333333</v>
      </c>
      <c r="K4060" t="s">
        <v>13</v>
      </c>
    </row>
    <row r="4061" spans="1:11" x14ac:dyDescent="0.45">
      <c r="A4061">
        <v>4060</v>
      </c>
      <c r="F4061">
        <v>1610</v>
      </c>
      <c r="G4061">
        <v>1610</v>
      </c>
      <c r="H4061">
        <v>0</v>
      </c>
      <c r="I4061" s="2">
        <v>44438.699305555558</v>
      </c>
      <c r="J4061" s="2">
        <v>44687.620833333334</v>
      </c>
      <c r="K4061" t="s">
        <v>105</v>
      </c>
    </row>
    <row r="4062" spans="1:11" x14ac:dyDescent="0.45">
      <c r="A4062">
        <v>4061</v>
      </c>
      <c r="B4062" s="1">
        <v>36279</v>
      </c>
      <c r="F4062">
        <v>2280</v>
      </c>
      <c r="G4062">
        <v>2280</v>
      </c>
      <c r="H4062">
        <v>0</v>
      </c>
      <c r="I4062" s="2">
        <v>44438.7</v>
      </c>
      <c r="J4062" s="2">
        <v>44692.402083333334</v>
      </c>
      <c r="K4062" t="s">
        <v>45</v>
      </c>
    </row>
    <row r="4063" spans="1:11" x14ac:dyDescent="0.45">
      <c r="A4063">
        <v>4062</v>
      </c>
      <c r="F4063">
        <v>720</v>
      </c>
      <c r="G4063">
        <v>720</v>
      </c>
      <c r="H4063">
        <v>0</v>
      </c>
      <c r="I4063" s="2">
        <v>44438.701388888891</v>
      </c>
      <c r="J4063" s="2">
        <v>44692.556250000001</v>
      </c>
      <c r="K4063" t="s">
        <v>105</v>
      </c>
    </row>
    <row r="4064" spans="1:11" x14ac:dyDescent="0.45">
      <c r="A4064">
        <v>4063</v>
      </c>
      <c r="F4064">
        <v>820</v>
      </c>
      <c r="G4064">
        <v>820</v>
      </c>
      <c r="H4064">
        <v>0</v>
      </c>
      <c r="I4064" s="2">
        <v>44438.701388888891</v>
      </c>
      <c r="J4064" s="2">
        <v>44685.956250000003</v>
      </c>
      <c r="K4064" t="s">
        <v>105</v>
      </c>
    </row>
    <row r="4065" spans="1:11" x14ac:dyDescent="0.45">
      <c r="A4065">
        <v>4064</v>
      </c>
      <c r="F4065">
        <v>650</v>
      </c>
      <c r="G4065">
        <v>650</v>
      </c>
      <c r="H4065">
        <v>0</v>
      </c>
      <c r="I4065" s="2">
        <v>44438.70416666667</v>
      </c>
      <c r="J4065" s="2">
        <v>44612.974999999999</v>
      </c>
      <c r="K4065" t="s">
        <v>105</v>
      </c>
    </row>
    <row r="4066" spans="1:11" x14ac:dyDescent="0.45">
      <c r="A4066">
        <v>4065</v>
      </c>
      <c r="F4066">
        <v>300</v>
      </c>
      <c r="G4066">
        <v>300</v>
      </c>
      <c r="H4066">
        <v>0</v>
      </c>
      <c r="I4066" s="2">
        <v>44438.708333333336</v>
      </c>
      <c r="J4066" s="2">
        <v>44573.671527777777</v>
      </c>
      <c r="K4066" t="s">
        <v>29</v>
      </c>
    </row>
    <row r="4067" spans="1:11" x14ac:dyDescent="0.45">
      <c r="A4067">
        <v>4066</v>
      </c>
      <c r="F4067">
        <v>1080</v>
      </c>
      <c r="G4067">
        <v>1080</v>
      </c>
      <c r="H4067">
        <v>0</v>
      </c>
      <c r="I4067" s="2">
        <v>44438.709722222222</v>
      </c>
      <c r="J4067" s="2">
        <v>44671.701388888891</v>
      </c>
      <c r="K4067" t="s">
        <v>13</v>
      </c>
    </row>
    <row r="4068" spans="1:11" x14ac:dyDescent="0.45">
      <c r="A4068">
        <v>4067</v>
      </c>
      <c r="F4068">
        <v>3220</v>
      </c>
      <c r="G4068">
        <v>3220</v>
      </c>
      <c r="H4068">
        <v>0</v>
      </c>
      <c r="I4068" s="2">
        <v>44438.712500000001</v>
      </c>
      <c r="J4068" s="2">
        <v>44675.526388888888</v>
      </c>
      <c r="K4068" t="s">
        <v>13</v>
      </c>
    </row>
    <row r="4069" spans="1:11" x14ac:dyDescent="0.45">
      <c r="A4069">
        <v>4068</v>
      </c>
      <c r="F4069">
        <v>1520</v>
      </c>
      <c r="G4069">
        <v>1520</v>
      </c>
      <c r="H4069">
        <v>0</v>
      </c>
      <c r="I4069" s="2">
        <v>44438.71597222222</v>
      </c>
      <c r="J4069" s="2">
        <v>44728.611111111109</v>
      </c>
      <c r="K4069" t="s">
        <v>105</v>
      </c>
    </row>
    <row r="4070" spans="1:11" x14ac:dyDescent="0.45">
      <c r="A4070">
        <v>4069</v>
      </c>
      <c r="B4070" s="1">
        <v>36916</v>
      </c>
      <c r="F4070">
        <v>400</v>
      </c>
      <c r="G4070">
        <v>400</v>
      </c>
      <c r="H4070">
        <v>0</v>
      </c>
      <c r="I4070" s="2">
        <v>44438.72152777778</v>
      </c>
      <c r="J4070" s="2">
        <v>44638.82708333333</v>
      </c>
      <c r="K4070" t="s">
        <v>48</v>
      </c>
    </row>
    <row r="4071" spans="1:11" x14ac:dyDescent="0.45">
      <c r="A4071">
        <v>4070</v>
      </c>
      <c r="F4071">
        <v>300</v>
      </c>
      <c r="G4071">
        <v>300</v>
      </c>
      <c r="H4071">
        <v>0</v>
      </c>
      <c r="I4071" s="2">
        <v>44438.722916666666</v>
      </c>
      <c r="J4071" s="2">
        <v>44558.791666666664</v>
      </c>
      <c r="K4071" t="s">
        <v>608</v>
      </c>
    </row>
    <row r="4072" spans="1:11" x14ac:dyDescent="0.45">
      <c r="A4072">
        <v>4071</v>
      </c>
      <c r="F4072">
        <v>630</v>
      </c>
      <c r="G4072">
        <v>630</v>
      </c>
      <c r="H4072">
        <v>0</v>
      </c>
      <c r="I4072" s="2">
        <v>44438.729861111111</v>
      </c>
      <c r="J4072" s="2">
        <v>44701.65347222222</v>
      </c>
      <c r="K4072" t="s">
        <v>267</v>
      </c>
    </row>
    <row r="4073" spans="1:11" x14ac:dyDescent="0.45">
      <c r="A4073">
        <v>4072</v>
      </c>
      <c r="F4073">
        <v>670</v>
      </c>
      <c r="G4073">
        <v>670</v>
      </c>
      <c r="H4073">
        <v>0</v>
      </c>
      <c r="I4073" s="2">
        <v>44438.730555555558</v>
      </c>
      <c r="J4073" s="2">
        <v>44739.432638888888</v>
      </c>
      <c r="K4073" t="s">
        <v>13</v>
      </c>
    </row>
    <row r="4074" spans="1:11" x14ac:dyDescent="0.45">
      <c r="A4074">
        <v>4073</v>
      </c>
      <c r="F4074">
        <v>350</v>
      </c>
      <c r="G4074">
        <v>350</v>
      </c>
      <c r="H4074">
        <v>0</v>
      </c>
      <c r="I4074" s="2">
        <v>44438.730555555558</v>
      </c>
      <c r="J4074" s="2">
        <v>44529.722222222219</v>
      </c>
      <c r="K4074" t="s">
        <v>13</v>
      </c>
    </row>
    <row r="4075" spans="1:11" x14ac:dyDescent="0.45">
      <c r="A4075">
        <v>4074</v>
      </c>
      <c r="F4075">
        <v>300</v>
      </c>
      <c r="G4075">
        <v>300</v>
      </c>
      <c r="H4075">
        <v>0</v>
      </c>
      <c r="I4075" s="2">
        <v>44438.731249999997</v>
      </c>
      <c r="J4075" s="2">
        <v>44635.955555555556</v>
      </c>
      <c r="K4075" t="s">
        <v>48</v>
      </c>
    </row>
    <row r="4076" spans="1:11" x14ac:dyDescent="0.45">
      <c r="A4076">
        <v>4075</v>
      </c>
      <c r="F4076">
        <v>300</v>
      </c>
      <c r="G4076">
        <v>300</v>
      </c>
      <c r="H4076">
        <v>0</v>
      </c>
      <c r="I4076" s="2">
        <v>44438.731249999997</v>
      </c>
      <c r="J4076" s="2">
        <v>44622.879861111112</v>
      </c>
      <c r="K4076" t="s">
        <v>267</v>
      </c>
    </row>
    <row r="4077" spans="1:11" x14ac:dyDescent="0.45">
      <c r="A4077">
        <v>4076</v>
      </c>
      <c r="F4077">
        <v>810</v>
      </c>
      <c r="G4077">
        <v>810</v>
      </c>
      <c r="H4077">
        <v>0</v>
      </c>
      <c r="I4077" s="2">
        <v>44438.732638888891</v>
      </c>
      <c r="J4077" s="2">
        <v>44681.825694444444</v>
      </c>
      <c r="K4077" t="s">
        <v>48</v>
      </c>
    </row>
    <row r="4078" spans="1:11" x14ac:dyDescent="0.45">
      <c r="A4078">
        <v>4077</v>
      </c>
      <c r="F4078">
        <v>1000</v>
      </c>
      <c r="G4078">
        <v>1000</v>
      </c>
      <c r="H4078">
        <v>0</v>
      </c>
      <c r="I4078" s="2">
        <v>44438.739583333336</v>
      </c>
      <c r="J4078" s="2">
        <v>44645.742361111108</v>
      </c>
      <c r="K4078" t="s">
        <v>108</v>
      </c>
    </row>
    <row r="4079" spans="1:11" x14ac:dyDescent="0.45">
      <c r="A4079">
        <v>4078</v>
      </c>
      <c r="F4079">
        <v>1060</v>
      </c>
      <c r="G4079">
        <v>1060</v>
      </c>
      <c r="H4079">
        <v>0</v>
      </c>
      <c r="I4079" s="2">
        <v>44438.745138888888</v>
      </c>
      <c r="J4079" s="2">
        <v>44669.750694444447</v>
      </c>
      <c r="K4079" t="s">
        <v>267</v>
      </c>
    </row>
    <row r="4080" spans="1:11" x14ac:dyDescent="0.45">
      <c r="A4080">
        <v>4079</v>
      </c>
      <c r="F4080">
        <v>600</v>
      </c>
      <c r="G4080">
        <v>600</v>
      </c>
      <c r="H4080">
        <v>0</v>
      </c>
      <c r="I4080" s="2">
        <v>44438.745833333334</v>
      </c>
      <c r="J4080" s="2">
        <v>44618.806944444441</v>
      </c>
      <c r="K4080" t="s">
        <v>13</v>
      </c>
    </row>
    <row r="4081" spans="1:11" x14ac:dyDescent="0.45">
      <c r="A4081">
        <v>4080</v>
      </c>
      <c r="F4081">
        <v>870</v>
      </c>
      <c r="G4081">
        <v>870</v>
      </c>
      <c r="H4081">
        <v>0</v>
      </c>
      <c r="I4081" s="2">
        <v>44438.746527777781</v>
      </c>
      <c r="J4081" s="2">
        <v>44691.881249999999</v>
      </c>
      <c r="K4081" t="s">
        <v>105</v>
      </c>
    </row>
    <row r="4082" spans="1:11" x14ac:dyDescent="0.45">
      <c r="A4082">
        <v>4081</v>
      </c>
      <c r="F4082">
        <v>1110</v>
      </c>
      <c r="G4082">
        <v>1110</v>
      </c>
      <c r="H4082">
        <v>0</v>
      </c>
      <c r="I4082" s="2">
        <v>44438.75</v>
      </c>
      <c r="J4082" s="2">
        <v>44678.929166666669</v>
      </c>
      <c r="K4082" t="s">
        <v>267</v>
      </c>
    </row>
    <row r="4083" spans="1:11" x14ac:dyDescent="0.45">
      <c r="A4083">
        <v>4082</v>
      </c>
      <c r="F4083">
        <v>300</v>
      </c>
      <c r="G4083">
        <v>300</v>
      </c>
      <c r="H4083">
        <v>0</v>
      </c>
      <c r="I4083" s="2">
        <v>44438.75</v>
      </c>
      <c r="J4083" s="2">
        <v>44604.649305555555</v>
      </c>
      <c r="K4083" t="s">
        <v>267</v>
      </c>
    </row>
    <row r="4084" spans="1:11" x14ac:dyDescent="0.45">
      <c r="A4084">
        <v>4083</v>
      </c>
      <c r="F4084">
        <v>1000</v>
      </c>
      <c r="G4084">
        <v>1000</v>
      </c>
      <c r="H4084">
        <v>0</v>
      </c>
      <c r="I4084" s="2">
        <v>44438.750694444447</v>
      </c>
      <c r="J4084" s="2">
        <v>44573.790972222225</v>
      </c>
      <c r="K4084" t="s">
        <v>52</v>
      </c>
    </row>
    <row r="4085" spans="1:11" x14ac:dyDescent="0.45">
      <c r="A4085">
        <v>4084</v>
      </c>
      <c r="F4085">
        <v>1100</v>
      </c>
      <c r="G4085">
        <v>1100</v>
      </c>
      <c r="H4085">
        <v>0</v>
      </c>
      <c r="I4085" s="2">
        <v>44438.750694444447</v>
      </c>
      <c r="J4085" s="2">
        <v>44623.559027777781</v>
      </c>
      <c r="K4085" t="s">
        <v>52</v>
      </c>
    </row>
    <row r="4086" spans="1:11" x14ac:dyDescent="0.45">
      <c r="A4086">
        <v>4085</v>
      </c>
      <c r="F4086">
        <v>300</v>
      </c>
      <c r="G4086">
        <v>300</v>
      </c>
      <c r="H4086">
        <v>0</v>
      </c>
      <c r="I4086" s="2">
        <v>44438.751388888886</v>
      </c>
      <c r="J4086" s="2">
        <v>44642.522222222222</v>
      </c>
      <c r="K4086" t="s">
        <v>30</v>
      </c>
    </row>
    <row r="4087" spans="1:11" x14ac:dyDescent="0.45">
      <c r="A4087">
        <v>4086</v>
      </c>
      <c r="F4087">
        <v>350</v>
      </c>
      <c r="G4087">
        <v>350</v>
      </c>
      <c r="H4087">
        <v>0</v>
      </c>
      <c r="I4087" s="2">
        <v>44438.758333333331</v>
      </c>
      <c r="J4087" s="2">
        <v>44471.330555555556</v>
      </c>
      <c r="K4087" t="s">
        <v>608</v>
      </c>
    </row>
    <row r="4088" spans="1:11" x14ac:dyDescent="0.45">
      <c r="A4088">
        <v>4087</v>
      </c>
      <c r="F4088">
        <v>650</v>
      </c>
      <c r="G4088">
        <v>650</v>
      </c>
      <c r="H4088">
        <v>0</v>
      </c>
      <c r="I4088" s="2">
        <v>44438.761805555558</v>
      </c>
      <c r="J4088" s="2">
        <v>44635.515972222223</v>
      </c>
      <c r="K4088" t="s">
        <v>392</v>
      </c>
    </row>
    <row r="4089" spans="1:11" x14ac:dyDescent="0.45">
      <c r="A4089">
        <v>4088</v>
      </c>
      <c r="F4089">
        <v>350</v>
      </c>
      <c r="G4089">
        <v>350</v>
      </c>
      <c r="H4089">
        <v>0</v>
      </c>
      <c r="I4089" s="2">
        <v>44438.767361111109</v>
      </c>
      <c r="J4089" s="2">
        <v>44634.423611111109</v>
      </c>
      <c r="K4089" t="s">
        <v>30</v>
      </c>
    </row>
    <row r="4090" spans="1:11" x14ac:dyDescent="0.45">
      <c r="A4090">
        <v>4089</v>
      </c>
      <c r="F4090">
        <v>300</v>
      </c>
      <c r="G4090">
        <v>300</v>
      </c>
      <c r="H4090">
        <v>0</v>
      </c>
      <c r="I4090" s="2">
        <v>44438.776388888888</v>
      </c>
      <c r="J4090" s="2">
        <v>44657.456944444442</v>
      </c>
      <c r="K4090" t="s">
        <v>13</v>
      </c>
    </row>
    <row r="4091" spans="1:11" x14ac:dyDescent="0.45">
      <c r="A4091">
        <v>4090</v>
      </c>
      <c r="F4091">
        <v>1030</v>
      </c>
      <c r="G4091">
        <v>1030</v>
      </c>
      <c r="H4091">
        <v>0</v>
      </c>
      <c r="I4091" s="2">
        <v>44438.783333333333</v>
      </c>
      <c r="J4091" s="2">
        <v>44672.906944444447</v>
      </c>
      <c r="K4091" t="s">
        <v>30</v>
      </c>
    </row>
    <row r="4092" spans="1:11" x14ac:dyDescent="0.45">
      <c r="A4092">
        <v>4091</v>
      </c>
      <c r="F4092">
        <v>300</v>
      </c>
      <c r="G4092">
        <v>300</v>
      </c>
      <c r="H4092">
        <v>0</v>
      </c>
      <c r="I4092" s="2">
        <v>44438.78402777778</v>
      </c>
      <c r="J4092" s="2">
        <v>44621.771527777775</v>
      </c>
      <c r="K4092" t="s">
        <v>30</v>
      </c>
    </row>
    <row r="4093" spans="1:11" x14ac:dyDescent="0.45">
      <c r="A4093">
        <v>4092</v>
      </c>
      <c r="F4093">
        <v>1250</v>
      </c>
      <c r="G4093">
        <v>1250</v>
      </c>
      <c r="H4093">
        <v>0</v>
      </c>
      <c r="I4093" s="2">
        <v>44438.785416666666</v>
      </c>
      <c r="J4093" s="2">
        <v>44622.868750000001</v>
      </c>
      <c r="K4093" t="s">
        <v>344</v>
      </c>
    </row>
    <row r="4094" spans="1:11" x14ac:dyDescent="0.45">
      <c r="A4094">
        <v>4093</v>
      </c>
      <c r="F4094">
        <v>1700</v>
      </c>
      <c r="G4094">
        <v>1700</v>
      </c>
      <c r="H4094">
        <v>0</v>
      </c>
      <c r="I4094" s="2">
        <v>44438.786111111112</v>
      </c>
      <c r="J4094" s="2">
        <v>44639.620138888888</v>
      </c>
      <c r="K4094" t="s">
        <v>247</v>
      </c>
    </row>
    <row r="4095" spans="1:11" x14ac:dyDescent="0.45">
      <c r="A4095">
        <v>4094</v>
      </c>
      <c r="F4095">
        <v>300</v>
      </c>
      <c r="G4095">
        <v>300</v>
      </c>
      <c r="H4095">
        <v>0</v>
      </c>
      <c r="I4095" s="2">
        <v>44438.786111111112</v>
      </c>
      <c r="J4095" s="2">
        <v>44622.868750000001</v>
      </c>
      <c r="K4095" t="s">
        <v>344</v>
      </c>
    </row>
    <row r="4096" spans="1:11" x14ac:dyDescent="0.45">
      <c r="A4096">
        <v>4095</v>
      </c>
      <c r="F4096">
        <v>500</v>
      </c>
      <c r="G4096">
        <v>500</v>
      </c>
      <c r="H4096">
        <v>0</v>
      </c>
      <c r="I4096" s="2">
        <v>44438.787499999999</v>
      </c>
      <c r="J4096" s="2">
        <v>44637.512499999997</v>
      </c>
      <c r="K4096" t="s">
        <v>30</v>
      </c>
    </row>
    <row r="4097" spans="1:11" x14ac:dyDescent="0.45">
      <c r="A4097">
        <v>4096</v>
      </c>
      <c r="B4097" s="1">
        <v>34844</v>
      </c>
      <c r="C4097" t="s">
        <v>616</v>
      </c>
      <c r="D4097" t="s">
        <v>21</v>
      </c>
      <c r="E4097">
        <v>27101</v>
      </c>
      <c r="F4097">
        <v>1250</v>
      </c>
      <c r="G4097">
        <v>1250</v>
      </c>
      <c r="H4097">
        <v>0</v>
      </c>
      <c r="I4097" s="2">
        <v>44438.790972222225</v>
      </c>
      <c r="J4097" s="2">
        <v>44622.959722222222</v>
      </c>
      <c r="K4097" t="s">
        <v>608</v>
      </c>
    </row>
    <row r="4098" spans="1:11" x14ac:dyDescent="0.45">
      <c r="A4098">
        <v>4097</v>
      </c>
      <c r="F4098">
        <v>2050</v>
      </c>
      <c r="G4098">
        <v>2050</v>
      </c>
      <c r="H4098">
        <v>0</v>
      </c>
      <c r="I4098" s="2">
        <v>44438.793055555558</v>
      </c>
      <c r="J4098" s="2">
        <v>44622.9375</v>
      </c>
      <c r="K4098" t="s">
        <v>105</v>
      </c>
    </row>
    <row r="4099" spans="1:11" x14ac:dyDescent="0.45">
      <c r="A4099">
        <v>4098</v>
      </c>
      <c r="F4099">
        <v>2000</v>
      </c>
      <c r="G4099">
        <v>2000</v>
      </c>
      <c r="H4099">
        <v>0</v>
      </c>
      <c r="I4099" s="2">
        <v>44438.795138888891</v>
      </c>
      <c r="J4099" s="2">
        <v>44630.740972222222</v>
      </c>
      <c r="K4099" t="s">
        <v>56</v>
      </c>
    </row>
    <row r="4100" spans="1:11" x14ac:dyDescent="0.45">
      <c r="A4100">
        <v>4099</v>
      </c>
      <c r="F4100">
        <v>600</v>
      </c>
      <c r="G4100">
        <v>600</v>
      </c>
      <c r="H4100">
        <v>0</v>
      </c>
      <c r="I4100" s="2">
        <v>44438.79583333333</v>
      </c>
      <c r="J4100" s="2">
        <v>44610.522916666669</v>
      </c>
      <c r="K4100" t="s">
        <v>13</v>
      </c>
    </row>
    <row r="4101" spans="1:11" x14ac:dyDescent="0.45">
      <c r="A4101">
        <v>4100</v>
      </c>
      <c r="F4101">
        <v>300</v>
      </c>
      <c r="G4101">
        <v>300</v>
      </c>
      <c r="H4101">
        <v>0</v>
      </c>
      <c r="I4101" s="2">
        <v>44438.797222222223</v>
      </c>
      <c r="J4101" s="2">
        <v>44573.795138888891</v>
      </c>
      <c r="K4101" t="s">
        <v>13</v>
      </c>
    </row>
    <row r="4102" spans="1:11" x14ac:dyDescent="0.45">
      <c r="A4102">
        <v>4101</v>
      </c>
      <c r="B4102" s="1">
        <v>34969</v>
      </c>
      <c r="F4102">
        <v>0</v>
      </c>
      <c r="G4102">
        <v>500</v>
      </c>
      <c r="H4102">
        <v>500</v>
      </c>
      <c r="I4102" s="2">
        <v>44438.799305555556</v>
      </c>
      <c r="J4102" s="2">
        <v>44531.629166666666</v>
      </c>
      <c r="K4102" t="s">
        <v>614</v>
      </c>
    </row>
    <row r="4103" spans="1:11" x14ac:dyDescent="0.45">
      <c r="A4103">
        <v>4102</v>
      </c>
      <c r="F4103">
        <v>300</v>
      </c>
      <c r="G4103">
        <v>300</v>
      </c>
      <c r="H4103">
        <v>0</v>
      </c>
      <c r="I4103" s="2">
        <v>44438.802777777775</v>
      </c>
      <c r="J4103" s="2">
        <v>44531.404861111114</v>
      </c>
      <c r="K4103" t="s">
        <v>613</v>
      </c>
    </row>
    <row r="4104" spans="1:11" x14ac:dyDescent="0.45">
      <c r="A4104">
        <v>4103</v>
      </c>
      <c r="F4104">
        <v>2600</v>
      </c>
      <c r="G4104">
        <v>2600</v>
      </c>
      <c r="H4104">
        <v>0</v>
      </c>
      <c r="I4104" s="2">
        <v>44438.803472222222</v>
      </c>
      <c r="J4104" s="2">
        <v>44617.709722222222</v>
      </c>
      <c r="K4104" t="s">
        <v>135</v>
      </c>
    </row>
    <row r="4105" spans="1:11" x14ac:dyDescent="0.45">
      <c r="A4105">
        <v>4104</v>
      </c>
      <c r="F4105">
        <v>970</v>
      </c>
      <c r="G4105">
        <v>970</v>
      </c>
      <c r="H4105">
        <v>0</v>
      </c>
      <c r="I4105" s="2">
        <v>44438.803472222222</v>
      </c>
      <c r="J4105" s="2">
        <v>44604.548611111109</v>
      </c>
      <c r="K4105" t="s">
        <v>30</v>
      </c>
    </row>
    <row r="4106" spans="1:11" x14ac:dyDescent="0.45">
      <c r="A4106">
        <v>4105</v>
      </c>
      <c r="F4106">
        <v>400</v>
      </c>
      <c r="G4106">
        <v>400</v>
      </c>
      <c r="H4106">
        <v>0</v>
      </c>
      <c r="I4106" s="2">
        <v>44438.804861111108</v>
      </c>
      <c r="J4106" s="2">
        <v>44583.657638888886</v>
      </c>
      <c r="K4106" t="s">
        <v>583</v>
      </c>
    </row>
    <row r="4107" spans="1:11" x14ac:dyDescent="0.45">
      <c r="A4107">
        <v>4106</v>
      </c>
      <c r="F4107">
        <v>650</v>
      </c>
      <c r="G4107">
        <v>650</v>
      </c>
      <c r="H4107">
        <v>0</v>
      </c>
      <c r="I4107" s="2">
        <v>44438.805555555555</v>
      </c>
      <c r="J4107" s="2">
        <v>44583.793055555558</v>
      </c>
      <c r="K4107" t="s">
        <v>13</v>
      </c>
    </row>
    <row r="4108" spans="1:11" x14ac:dyDescent="0.45">
      <c r="A4108">
        <v>4107</v>
      </c>
      <c r="F4108">
        <v>3300</v>
      </c>
      <c r="G4108">
        <v>3300</v>
      </c>
      <c r="H4108">
        <v>0</v>
      </c>
      <c r="I4108" s="2">
        <v>44438.806250000001</v>
      </c>
      <c r="J4108" s="2">
        <v>44625.929861111108</v>
      </c>
      <c r="K4108" t="s">
        <v>45</v>
      </c>
    </row>
    <row r="4109" spans="1:11" x14ac:dyDescent="0.45">
      <c r="A4109">
        <v>4108</v>
      </c>
      <c r="F4109">
        <v>450</v>
      </c>
      <c r="G4109">
        <v>450</v>
      </c>
      <c r="H4109">
        <v>0</v>
      </c>
      <c r="I4109" s="2">
        <v>44438.811111111114</v>
      </c>
      <c r="J4109" s="2">
        <v>44619.666666666664</v>
      </c>
      <c r="K4109" t="s">
        <v>30</v>
      </c>
    </row>
    <row r="4110" spans="1:11" x14ac:dyDescent="0.45">
      <c r="A4110">
        <v>4109</v>
      </c>
      <c r="F4110">
        <v>750</v>
      </c>
      <c r="G4110">
        <v>750</v>
      </c>
      <c r="H4110">
        <v>0</v>
      </c>
      <c r="I4110" s="2">
        <v>44438.820138888892</v>
      </c>
      <c r="J4110" s="2">
        <v>44636.847222222219</v>
      </c>
      <c r="K4110" t="s">
        <v>13</v>
      </c>
    </row>
    <row r="4111" spans="1:11" x14ac:dyDescent="0.45">
      <c r="A4111">
        <v>4110</v>
      </c>
      <c r="F4111">
        <v>410</v>
      </c>
      <c r="G4111">
        <v>910</v>
      </c>
      <c r="H4111">
        <v>500</v>
      </c>
      <c r="I4111" s="2">
        <v>44438.822222222225</v>
      </c>
      <c r="J4111" s="2">
        <v>44689.38958333333</v>
      </c>
      <c r="K4111" t="s">
        <v>13</v>
      </c>
    </row>
    <row r="4112" spans="1:11" x14ac:dyDescent="0.45">
      <c r="A4112">
        <v>4111</v>
      </c>
      <c r="F4112">
        <v>10</v>
      </c>
      <c r="G4112">
        <v>1010</v>
      </c>
      <c r="H4112">
        <v>1000</v>
      </c>
      <c r="I4112" s="2">
        <v>44438.825694444444</v>
      </c>
      <c r="J4112" s="2">
        <v>44684.543749999997</v>
      </c>
      <c r="K4112" t="s">
        <v>30</v>
      </c>
    </row>
    <row r="4113" spans="1:11" x14ac:dyDescent="0.45">
      <c r="A4113">
        <v>4112</v>
      </c>
      <c r="F4113">
        <v>320</v>
      </c>
      <c r="G4113">
        <v>1320</v>
      </c>
      <c r="H4113">
        <v>1000</v>
      </c>
      <c r="I4113" s="2">
        <v>44438.826388888891</v>
      </c>
      <c r="J4113" s="2">
        <v>44680.754861111112</v>
      </c>
      <c r="K4113" t="s">
        <v>175</v>
      </c>
    </row>
    <row r="4114" spans="1:11" x14ac:dyDescent="0.45">
      <c r="A4114">
        <v>4113</v>
      </c>
      <c r="F4114">
        <v>1350</v>
      </c>
      <c r="G4114">
        <v>7350</v>
      </c>
      <c r="H4114">
        <v>6000</v>
      </c>
      <c r="I4114" s="2">
        <v>44438.826388888891</v>
      </c>
      <c r="J4114" s="2">
        <v>44738.427083333336</v>
      </c>
      <c r="K4114" t="s">
        <v>394</v>
      </c>
    </row>
    <row r="4115" spans="1:11" x14ac:dyDescent="0.45">
      <c r="A4115">
        <v>4114</v>
      </c>
      <c r="F4115">
        <v>760</v>
      </c>
      <c r="G4115">
        <v>760</v>
      </c>
      <c r="H4115">
        <v>0</v>
      </c>
      <c r="I4115" s="2">
        <v>44438.82708333333</v>
      </c>
      <c r="J4115" s="2">
        <v>44659.902083333334</v>
      </c>
      <c r="K4115" t="s">
        <v>175</v>
      </c>
    </row>
    <row r="4116" spans="1:11" x14ac:dyDescent="0.45">
      <c r="A4116">
        <v>4115</v>
      </c>
      <c r="F4116">
        <v>2980</v>
      </c>
      <c r="G4116">
        <v>2980</v>
      </c>
      <c r="H4116">
        <v>0</v>
      </c>
      <c r="I4116" s="2">
        <v>44438.827777777777</v>
      </c>
      <c r="J4116" s="2">
        <v>44733.775000000001</v>
      </c>
      <c r="K4116" t="s">
        <v>65</v>
      </c>
    </row>
    <row r="4117" spans="1:11" x14ac:dyDescent="0.45">
      <c r="A4117">
        <v>4116</v>
      </c>
      <c r="F4117">
        <v>870</v>
      </c>
      <c r="G4117">
        <v>870</v>
      </c>
      <c r="H4117">
        <v>0</v>
      </c>
      <c r="I4117" s="2">
        <v>44438.827777777777</v>
      </c>
      <c r="J4117" s="2">
        <v>44657.602083333331</v>
      </c>
      <c r="K4117" t="s">
        <v>617</v>
      </c>
    </row>
    <row r="4118" spans="1:11" x14ac:dyDescent="0.45">
      <c r="A4118">
        <v>4117</v>
      </c>
      <c r="F4118">
        <v>1690</v>
      </c>
      <c r="G4118">
        <v>1690</v>
      </c>
      <c r="H4118">
        <v>0</v>
      </c>
      <c r="I4118" s="2">
        <v>44438.828472222223</v>
      </c>
      <c r="J4118" s="2">
        <v>44589.722916666666</v>
      </c>
      <c r="K4118" t="s">
        <v>135</v>
      </c>
    </row>
    <row r="4119" spans="1:11" x14ac:dyDescent="0.45">
      <c r="A4119">
        <v>4118</v>
      </c>
      <c r="F4119">
        <v>300</v>
      </c>
      <c r="G4119">
        <v>300</v>
      </c>
      <c r="H4119">
        <v>0</v>
      </c>
      <c r="I4119" s="2">
        <v>44438.830555555556</v>
      </c>
      <c r="J4119" s="2">
        <v>44530.759722222225</v>
      </c>
      <c r="K4119" t="s">
        <v>605</v>
      </c>
    </row>
    <row r="4120" spans="1:11" x14ac:dyDescent="0.45">
      <c r="A4120">
        <v>4119</v>
      </c>
      <c r="B4120" s="1">
        <v>34478</v>
      </c>
      <c r="F4120">
        <v>450</v>
      </c>
      <c r="G4120">
        <v>450</v>
      </c>
      <c r="H4120">
        <v>0</v>
      </c>
      <c r="I4120" s="2">
        <v>44438.830555555556</v>
      </c>
      <c r="J4120" s="2">
        <v>44442.809027777781</v>
      </c>
      <c r="K4120" t="s">
        <v>613</v>
      </c>
    </row>
    <row r="4121" spans="1:11" x14ac:dyDescent="0.45">
      <c r="A4121">
        <v>4120</v>
      </c>
      <c r="F4121">
        <v>300</v>
      </c>
      <c r="G4121">
        <v>300</v>
      </c>
      <c r="H4121">
        <v>0</v>
      </c>
      <c r="I4121" s="2">
        <v>44438.831250000003</v>
      </c>
      <c r="J4121" s="2">
        <v>44583.783333333333</v>
      </c>
      <c r="K4121" t="s">
        <v>30</v>
      </c>
    </row>
    <row r="4122" spans="1:11" x14ac:dyDescent="0.45">
      <c r="A4122">
        <v>4121</v>
      </c>
      <c r="B4122" s="1">
        <v>44397</v>
      </c>
      <c r="F4122">
        <v>300</v>
      </c>
      <c r="G4122">
        <v>800</v>
      </c>
      <c r="H4122">
        <v>500</v>
      </c>
      <c r="I4122" s="2">
        <v>44438.831250000003</v>
      </c>
      <c r="J4122" s="2">
        <v>44583.78402777778</v>
      </c>
      <c r="K4122" t="s">
        <v>33</v>
      </c>
    </row>
    <row r="4123" spans="1:11" x14ac:dyDescent="0.45">
      <c r="A4123">
        <v>4122</v>
      </c>
      <c r="F4123">
        <v>2420</v>
      </c>
      <c r="G4123">
        <v>2420</v>
      </c>
      <c r="H4123">
        <v>0</v>
      </c>
      <c r="I4123" s="2">
        <v>44438.831250000003</v>
      </c>
      <c r="J4123" s="2">
        <v>44723.38958333333</v>
      </c>
      <c r="K4123" t="s">
        <v>67</v>
      </c>
    </row>
    <row r="4124" spans="1:11" x14ac:dyDescent="0.45">
      <c r="A4124">
        <v>4123</v>
      </c>
      <c r="B4124" s="1">
        <v>37008</v>
      </c>
      <c r="F4124">
        <v>200</v>
      </c>
      <c r="G4124">
        <v>700</v>
      </c>
      <c r="H4124">
        <v>500</v>
      </c>
      <c r="I4124" s="2">
        <v>44438.831250000003</v>
      </c>
      <c r="J4124" s="2">
        <v>44647.82916666667</v>
      </c>
      <c r="K4124" t="s">
        <v>48</v>
      </c>
    </row>
    <row r="4125" spans="1:11" x14ac:dyDescent="0.45">
      <c r="A4125">
        <v>4124</v>
      </c>
      <c r="F4125">
        <v>400</v>
      </c>
      <c r="G4125">
        <v>400</v>
      </c>
      <c r="H4125">
        <v>0</v>
      </c>
      <c r="I4125" s="2">
        <v>44438.831944444442</v>
      </c>
      <c r="J4125" s="2">
        <v>44515.493750000001</v>
      </c>
      <c r="K4125" t="s">
        <v>30</v>
      </c>
    </row>
    <row r="4126" spans="1:11" x14ac:dyDescent="0.45">
      <c r="A4126">
        <v>4125</v>
      </c>
      <c r="F4126">
        <v>300</v>
      </c>
      <c r="G4126">
        <v>300</v>
      </c>
      <c r="H4126">
        <v>0</v>
      </c>
      <c r="I4126" s="2">
        <v>44438.832638888889</v>
      </c>
      <c r="J4126" s="2">
        <v>44527.896527777775</v>
      </c>
      <c r="K4126" t="s">
        <v>30</v>
      </c>
    </row>
    <row r="4127" spans="1:11" x14ac:dyDescent="0.45">
      <c r="A4127">
        <v>4126</v>
      </c>
      <c r="F4127">
        <v>2210</v>
      </c>
      <c r="G4127">
        <v>2710</v>
      </c>
      <c r="H4127">
        <v>500</v>
      </c>
      <c r="I4127" s="2">
        <v>44438.832638888889</v>
      </c>
      <c r="J4127" s="2">
        <v>44693.690972222219</v>
      </c>
      <c r="K4127" t="s">
        <v>175</v>
      </c>
    </row>
    <row r="4128" spans="1:11" x14ac:dyDescent="0.45">
      <c r="A4128">
        <v>4127</v>
      </c>
      <c r="F4128">
        <v>2960</v>
      </c>
      <c r="G4128">
        <v>2960</v>
      </c>
      <c r="H4128">
        <v>0</v>
      </c>
      <c r="I4128" s="2">
        <v>44438.833333333336</v>
      </c>
      <c r="J4128" s="2">
        <v>44719.849305555559</v>
      </c>
      <c r="K4128" t="s">
        <v>67</v>
      </c>
    </row>
    <row r="4129" spans="1:11" x14ac:dyDescent="0.45">
      <c r="A4129">
        <v>4128</v>
      </c>
      <c r="F4129">
        <v>2170</v>
      </c>
      <c r="G4129">
        <v>2170</v>
      </c>
      <c r="H4129">
        <v>0</v>
      </c>
      <c r="I4129" s="2">
        <v>44438.834027777775</v>
      </c>
      <c r="J4129" s="2">
        <v>44670.836111111108</v>
      </c>
      <c r="K4129" t="s">
        <v>65</v>
      </c>
    </row>
    <row r="4130" spans="1:11" x14ac:dyDescent="0.45">
      <c r="A4130">
        <v>4129</v>
      </c>
      <c r="F4130">
        <v>750</v>
      </c>
      <c r="G4130">
        <v>750</v>
      </c>
      <c r="H4130">
        <v>0</v>
      </c>
      <c r="I4130" s="2">
        <v>44438.835416666669</v>
      </c>
      <c r="J4130" s="2">
        <v>44586.505555555559</v>
      </c>
      <c r="K4130" t="s">
        <v>65</v>
      </c>
    </row>
    <row r="4131" spans="1:11" x14ac:dyDescent="0.45">
      <c r="A4131">
        <v>4130</v>
      </c>
      <c r="B4131" s="1">
        <v>37485</v>
      </c>
      <c r="F4131">
        <v>2490</v>
      </c>
      <c r="G4131">
        <v>2490</v>
      </c>
      <c r="H4131">
        <v>0</v>
      </c>
      <c r="I4131" s="2">
        <v>44438.836805555555</v>
      </c>
      <c r="J4131" s="2">
        <v>44674.730555555558</v>
      </c>
      <c r="K4131" t="s">
        <v>56</v>
      </c>
    </row>
    <row r="4132" spans="1:11" x14ac:dyDescent="0.45">
      <c r="A4132">
        <v>4131</v>
      </c>
      <c r="F4132">
        <v>3000</v>
      </c>
      <c r="G4132">
        <v>3000</v>
      </c>
      <c r="H4132">
        <v>0</v>
      </c>
      <c r="I4132" s="2">
        <v>44438.836805555555</v>
      </c>
      <c r="J4132" s="2">
        <v>44736.492361111108</v>
      </c>
      <c r="K4132" t="s">
        <v>46</v>
      </c>
    </row>
    <row r="4133" spans="1:11" x14ac:dyDescent="0.45">
      <c r="A4133">
        <v>4132</v>
      </c>
      <c r="F4133">
        <v>1350</v>
      </c>
      <c r="G4133">
        <v>1350</v>
      </c>
      <c r="H4133">
        <v>0</v>
      </c>
      <c r="I4133" s="2">
        <v>44438.837500000001</v>
      </c>
      <c r="J4133" s="2">
        <v>44634.44027777778</v>
      </c>
      <c r="K4133" t="s">
        <v>114</v>
      </c>
    </row>
    <row r="4134" spans="1:11" x14ac:dyDescent="0.45">
      <c r="A4134">
        <v>4133</v>
      </c>
      <c r="F4134">
        <v>550</v>
      </c>
      <c r="G4134">
        <v>550</v>
      </c>
      <c r="H4134">
        <v>0</v>
      </c>
      <c r="I4134" s="2">
        <v>44438.838194444441</v>
      </c>
      <c r="J4134" s="2">
        <v>44593.833333333336</v>
      </c>
      <c r="K4134" t="s">
        <v>13</v>
      </c>
    </row>
    <row r="4135" spans="1:11" x14ac:dyDescent="0.45">
      <c r="A4135">
        <v>4134</v>
      </c>
      <c r="F4135">
        <v>300</v>
      </c>
      <c r="G4135">
        <v>300</v>
      </c>
      <c r="H4135">
        <v>0</v>
      </c>
      <c r="I4135" s="2">
        <v>44438.840277777781</v>
      </c>
      <c r="J4135" s="2">
        <v>44587.615972222222</v>
      </c>
      <c r="K4135" t="s">
        <v>605</v>
      </c>
    </row>
    <row r="4136" spans="1:11" x14ac:dyDescent="0.45">
      <c r="A4136">
        <v>4135</v>
      </c>
      <c r="F4136">
        <v>800</v>
      </c>
      <c r="G4136">
        <v>800</v>
      </c>
      <c r="H4136">
        <v>0</v>
      </c>
      <c r="I4136" s="2">
        <v>44438.847916666666</v>
      </c>
      <c r="J4136" s="2">
        <v>44512.779861111114</v>
      </c>
      <c r="K4136" t="s">
        <v>605</v>
      </c>
    </row>
    <row r="4137" spans="1:11" x14ac:dyDescent="0.45">
      <c r="A4137">
        <v>4136</v>
      </c>
      <c r="F4137">
        <v>1150</v>
      </c>
      <c r="G4137">
        <v>1150</v>
      </c>
      <c r="H4137">
        <v>0</v>
      </c>
      <c r="I4137" s="2">
        <v>44438.854166666664</v>
      </c>
      <c r="J4137" s="2">
        <v>44615.576388888891</v>
      </c>
      <c r="K4137" t="s">
        <v>52</v>
      </c>
    </row>
    <row r="4138" spans="1:11" x14ac:dyDescent="0.45">
      <c r="A4138">
        <v>4137</v>
      </c>
      <c r="F4138">
        <v>330</v>
      </c>
      <c r="G4138">
        <v>330</v>
      </c>
      <c r="H4138">
        <v>0</v>
      </c>
      <c r="I4138" s="2">
        <v>44438.854861111111</v>
      </c>
      <c r="J4138" s="2">
        <v>44684.752083333333</v>
      </c>
      <c r="K4138" t="s">
        <v>30</v>
      </c>
    </row>
    <row r="4139" spans="1:11" x14ac:dyDescent="0.45">
      <c r="A4139">
        <v>4138</v>
      </c>
      <c r="F4139">
        <v>650</v>
      </c>
      <c r="G4139">
        <v>650</v>
      </c>
      <c r="H4139">
        <v>0</v>
      </c>
      <c r="I4139" s="2">
        <v>44438.855555555558</v>
      </c>
      <c r="J4139" s="2">
        <v>44573.787499999999</v>
      </c>
      <c r="K4139" t="s">
        <v>33</v>
      </c>
    </row>
    <row r="4140" spans="1:11" x14ac:dyDescent="0.45">
      <c r="A4140">
        <v>4139</v>
      </c>
      <c r="B4140" s="1">
        <v>37795</v>
      </c>
      <c r="F4140">
        <v>420</v>
      </c>
      <c r="G4140">
        <v>420</v>
      </c>
      <c r="H4140">
        <v>0</v>
      </c>
      <c r="I4140" s="2">
        <v>44438.856944444444</v>
      </c>
      <c r="J4140" s="2">
        <v>44694.73541666667</v>
      </c>
      <c r="K4140" t="s">
        <v>13</v>
      </c>
    </row>
    <row r="4141" spans="1:11" x14ac:dyDescent="0.45">
      <c r="A4141">
        <v>4140</v>
      </c>
      <c r="F4141">
        <v>300</v>
      </c>
      <c r="G4141">
        <v>300</v>
      </c>
      <c r="H4141">
        <v>0</v>
      </c>
      <c r="I4141" s="2">
        <v>44438.857638888891</v>
      </c>
      <c r="J4141" s="2">
        <v>44647.990277777775</v>
      </c>
      <c r="K4141" t="s">
        <v>48</v>
      </c>
    </row>
    <row r="4142" spans="1:11" x14ac:dyDescent="0.45">
      <c r="A4142">
        <v>4141</v>
      </c>
      <c r="F4142">
        <v>1190</v>
      </c>
      <c r="G4142">
        <v>1190</v>
      </c>
      <c r="H4142">
        <v>0</v>
      </c>
      <c r="I4142" s="2">
        <v>44438.859027777777</v>
      </c>
      <c r="J4142" s="2">
        <v>44740.918055555558</v>
      </c>
      <c r="K4142" t="s">
        <v>413</v>
      </c>
    </row>
    <row r="4143" spans="1:11" x14ac:dyDescent="0.45">
      <c r="A4143">
        <v>4142</v>
      </c>
      <c r="F4143">
        <v>1300</v>
      </c>
      <c r="G4143">
        <v>1300</v>
      </c>
      <c r="H4143">
        <v>0</v>
      </c>
      <c r="I4143" s="2">
        <v>44438.865277777775</v>
      </c>
      <c r="J4143" s="2">
        <v>44644.752083333333</v>
      </c>
      <c r="K4143" t="s">
        <v>105</v>
      </c>
    </row>
    <row r="4144" spans="1:11" x14ac:dyDescent="0.45">
      <c r="A4144">
        <v>4143</v>
      </c>
      <c r="F4144">
        <v>310</v>
      </c>
      <c r="G4144">
        <v>310</v>
      </c>
      <c r="H4144">
        <v>0</v>
      </c>
      <c r="I4144" s="2">
        <v>44438.867361111108</v>
      </c>
      <c r="J4144" s="2">
        <v>44725.85833333333</v>
      </c>
      <c r="K4144" t="s">
        <v>13</v>
      </c>
    </row>
    <row r="4145" spans="1:11" x14ac:dyDescent="0.45">
      <c r="A4145">
        <v>4144</v>
      </c>
      <c r="F4145">
        <v>3080</v>
      </c>
      <c r="G4145">
        <v>3080</v>
      </c>
      <c r="H4145">
        <v>0</v>
      </c>
      <c r="I4145" s="2">
        <v>44438.867361111108</v>
      </c>
      <c r="J4145" s="2">
        <v>44669.824305555558</v>
      </c>
      <c r="K4145" t="s">
        <v>105</v>
      </c>
    </row>
    <row r="4146" spans="1:11" x14ac:dyDescent="0.45">
      <c r="A4146">
        <v>4145</v>
      </c>
      <c r="F4146">
        <v>430</v>
      </c>
      <c r="G4146">
        <v>430</v>
      </c>
      <c r="H4146">
        <v>0</v>
      </c>
      <c r="I4146" s="2">
        <v>44438.868055555555</v>
      </c>
      <c r="J4146" s="2">
        <v>44741.474305555559</v>
      </c>
      <c r="K4146" t="s">
        <v>13</v>
      </c>
    </row>
    <row r="4147" spans="1:11" x14ac:dyDescent="0.45">
      <c r="A4147">
        <v>4146</v>
      </c>
      <c r="F4147">
        <v>900</v>
      </c>
      <c r="G4147">
        <v>900</v>
      </c>
      <c r="H4147">
        <v>0</v>
      </c>
      <c r="I4147" s="2">
        <v>44438.869444444441</v>
      </c>
      <c r="J4147" s="2">
        <v>44588.782638888886</v>
      </c>
      <c r="K4147" t="s">
        <v>48</v>
      </c>
    </row>
    <row r="4148" spans="1:11" x14ac:dyDescent="0.45">
      <c r="A4148">
        <v>4147</v>
      </c>
      <c r="F4148">
        <v>300</v>
      </c>
      <c r="G4148">
        <v>300</v>
      </c>
      <c r="H4148">
        <v>0</v>
      </c>
      <c r="I4148" s="2">
        <v>44438.869444444441</v>
      </c>
      <c r="J4148" s="2">
        <v>44530.788888888892</v>
      </c>
      <c r="K4148" t="s">
        <v>48</v>
      </c>
    </row>
    <row r="4149" spans="1:11" x14ac:dyDescent="0.45">
      <c r="A4149">
        <v>4148</v>
      </c>
      <c r="B4149" s="1">
        <v>35104</v>
      </c>
      <c r="C4149" t="s">
        <v>28</v>
      </c>
      <c r="D4149" t="s">
        <v>38</v>
      </c>
      <c r="E4149">
        <v>27106</v>
      </c>
      <c r="F4149">
        <v>630</v>
      </c>
      <c r="G4149">
        <v>1630</v>
      </c>
      <c r="H4149">
        <v>1000</v>
      </c>
      <c r="I4149" s="2">
        <v>44438.870833333334</v>
      </c>
      <c r="J4149" s="2">
        <v>44650.696527777778</v>
      </c>
      <c r="K4149" t="s">
        <v>52</v>
      </c>
    </row>
    <row r="4150" spans="1:11" x14ac:dyDescent="0.45">
      <c r="A4150">
        <v>4149</v>
      </c>
      <c r="F4150">
        <v>760</v>
      </c>
      <c r="G4150">
        <v>760</v>
      </c>
      <c r="H4150">
        <v>0</v>
      </c>
      <c r="I4150" s="2">
        <v>44438.871527777781</v>
      </c>
      <c r="J4150" s="2">
        <v>44702.963194444441</v>
      </c>
      <c r="K4150" t="s">
        <v>13</v>
      </c>
    </row>
    <row r="4151" spans="1:11" x14ac:dyDescent="0.45">
      <c r="A4151">
        <v>4150</v>
      </c>
      <c r="B4151" s="1">
        <v>44527</v>
      </c>
      <c r="F4151">
        <v>860</v>
      </c>
      <c r="G4151">
        <v>860</v>
      </c>
      <c r="H4151">
        <v>0</v>
      </c>
      <c r="I4151" s="2">
        <v>44438.872916666667</v>
      </c>
      <c r="J4151" s="2">
        <v>44670.597916666666</v>
      </c>
      <c r="K4151" t="s">
        <v>30</v>
      </c>
    </row>
    <row r="4152" spans="1:11" x14ac:dyDescent="0.45">
      <c r="A4152">
        <v>4151</v>
      </c>
      <c r="F4152">
        <v>310</v>
      </c>
      <c r="G4152">
        <v>310</v>
      </c>
      <c r="H4152">
        <v>0</v>
      </c>
      <c r="I4152" s="2">
        <v>44438.872916666667</v>
      </c>
      <c r="J4152" s="2">
        <v>44734.745138888888</v>
      </c>
      <c r="K4152" t="s">
        <v>13</v>
      </c>
    </row>
    <row r="4153" spans="1:11" x14ac:dyDescent="0.45">
      <c r="A4153">
        <v>4152</v>
      </c>
      <c r="F4153">
        <v>600</v>
      </c>
      <c r="G4153">
        <v>600</v>
      </c>
      <c r="H4153">
        <v>0</v>
      </c>
      <c r="I4153" s="2">
        <v>44438.872916666667</v>
      </c>
      <c r="J4153" s="2">
        <v>44611.76666666667</v>
      </c>
      <c r="K4153" t="s">
        <v>13</v>
      </c>
    </row>
    <row r="4154" spans="1:11" x14ac:dyDescent="0.45">
      <c r="A4154">
        <v>4153</v>
      </c>
      <c r="F4154">
        <v>2370</v>
      </c>
      <c r="G4154">
        <v>2370</v>
      </c>
      <c r="H4154">
        <v>0</v>
      </c>
      <c r="I4154" s="2">
        <v>44438.875</v>
      </c>
      <c r="J4154" s="2">
        <v>44670.761805555558</v>
      </c>
      <c r="K4154" t="s">
        <v>52</v>
      </c>
    </row>
    <row r="4155" spans="1:11" x14ac:dyDescent="0.45">
      <c r="A4155">
        <v>4154</v>
      </c>
      <c r="F4155">
        <v>800</v>
      </c>
      <c r="G4155">
        <v>800</v>
      </c>
      <c r="H4155">
        <v>0</v>
      </c>
      <c r="I4155" s="2">
        <v>44438.876388888886</v>
      </c>
      <c r="J4155" s="2">
        <v>44618.795138888891</v>
      </c>
      <c r="K4155" t="s">
        <v>30</v>
      </c>
    </row>
    <row r="4156" spans="1:11" x14ac:dyDescent="0.45">
      <c r="A4156">
        <v>4155</v>
      </c>
      <c r="F4156">
        <v>420</v>
      </c>
      <c r="G4156">
        <v>420</v>
      </c>
      <c r="H4156">
        <v>0</v>
      </c>
      <c r="I4156" s="2">
        <v>44438.876388888886</v>
      </c>
      <c r="J4156" s="2">
        <v>44712.476388888892</v>
      </c>
      <c r="K4156" t="s">
        <v>30</v>
      </c>
    </row>
    <row r="4157" spans="1:11" x14ac:dyDescent="0.45">
      <c r="A4157">
        <v>4156</v>
      </c>
      <c r="F4157">
        <v>1580</v>
      </c>
      <c r="G4157">
        <v>1580</v>
      </c>
      <c r="H4157">
        <v>0</v>
      </c>
      <c r="I4157" s="2">
        <v>44438.879166666666</v>
      </c>
      <c r="J4157" s="2">
        <v>44667.597222222219</v>
      </c>
      <c r="K4157" t="s">
        <v>175</v>
      </c>
    </row>
    <row r="4158" spans="1:11" x14ac:dyDescent="0.45">
      <c r="A4158">
        <v>4157</v>
      </c>
      <c r="B4158" s="1">
        <v>36569</v>
      </c>
      <c r="F4158">
        <v>1270</v>
      </c>
      <c r="G4158">
        <v>1270</v>
      </c>
      <c r="H4158">
        <v>0</v>
      </c>
      <c r="I4158" s="2">
        <v>44438.881944444445</v>
      </c>
      <c r="J4158" s="2">
        <v>44692.555555555555</v>
      </c>
      <c r="K4158" t="s">
        <v>52</v>
      </c>
    </row>
    <row r="4159" spans="1:11" x14ac:dyDescent="0.45">
      <c r="A4159">
        <v>4158</v>
      </c>
      <c r="B4159" s="1">
        <v>34577</v>
      </c>
      <c r="F4159">
        <v>2030</v>
      </c>
      <c r="G4159">
        <v>2030</v>
      </c>
      <c r="H4159">
        <v>0</v>
      </c>
      <c r="I4159" s="2">
        <v>44438.884722222225</v>
      </c>
      <c r="J4159" s="2">
        <v>44730.78402777778</v>
      </c>
      <c r="K4159" t="s">
        <v>29</v>
      </c>
    </row>
    <row r="4160" spans="1:11" x14ac:dyDescent="0.45">
      <c r="A4160">
        <v>4159</v>
      </c>
      <c r="F4160">
        <v>1020</v>
      </c>
      <c r="G4160">
        <v>1020</v>
      </c>
      <c r="H4160">
        <v>0</v>
      </c>
      <c r="I4160" s="2">
        <v>44438.886111111111</v>
      </c>
      <c r="J4160" s="2">
        <v>44659.809027777781</v>
      </c>
      <c r="K4160" t="s">
        <v>30</v>
      </c>
    </row>
    <row r="4161" spans="1:11" x14ac:dyDescent="0.45">
      <c r="A4161">
        <v>4160</v>
      </c>
      <c r="F4161">
        <v>720</v>
      </c>
      <c r="G4161">
        <v>720</v>
      </c>
      <c r="H4161">
        <v>0</v>
      </c>
      <c r="I4161" s="2">
        <v>44438.886805555558</v>
      </c>
      <c r="J4161" s="2">
        <v>44677.760416666664</v>
      </c>
      <c r="K4161" t="s">
        <v>105</v>
      </c>
    </row>
    <row r="4162" spans="1:11" x14ac:dyDescent="0.45">
      <c r="A4162">
        <v>4161</v>
      </c>
      <c r="F4162">
        <v>950</v>
      </c>
      <c r="G4162">
        <v>950</v>
      </c>
      <c r="H4162">
        <v>0</v>
      </c>
      <c r="I4162" s="2">
        <v>44438.887499999997</v>
      </c>
      <c r="J4162" s="2">
        <v>44585.772222222222</v>
      </c>
      <c r="K4162" t="s">
        <v>105</v>
      </c>
    </row>
    <row r="4163" spans="1:11" x14ac:dyDescent="0.45">
      <c r="A4163">
        <v>4162</v>
      </c>
      <c r="F4163">
        <v>2250</v>
      </c>
      <c r="G4163">
        <v>2250</v>
      </c>
      <c r="H4163">
        <v>0</v>
      </c>
      <c r="I4163" s="2">
        <v>44438.888888888891</v>
      </c>
      <c r="J4163" s="2">
        <v>44682.629166666666</v>
      </c>
      <c r="K4163" t="s">
        <v>52</v>
      </c>
    </row>
    <row r="4164" spans="1:11" x14ac:dyDescent="0.45">
      <c r="A4164">
        <v>4163</v>
      </c>
      <c r="B4164" s="1">
        <v>36342</v>
      </c>
      <c r="F4164">
        <v>920</v>
      </c>
      <c r="G4164">
        <v>920</v>
      </c>
      <c r="H4164">
        <v>0</v>
      </c>
      <c r="I4164" s="2">
        <v>44438.892361111109</v>
      </c>
      <c r="J4164" s="2">
        <v>44666.811111111114</v>
      </c>
      <c r="K4164" t="s">
        <v>30</v>
      </c>
    </row>
    <row r="4165" spans="1:11" x14ac:dyDescent="0.45">
      <c r="A4165">
        <v>4164</v>
      </c>
      <c r="B4165" s="1">
        <v>37138</v>
      </c>
      <c r="F4165">
        <v>1830</v>
      </c>
      <c r="G4165">
        <v>1830</v>
      </c>
      <c r="H4165">
        <v>0</v>
      </c>
      <c r="I4165" s="2">
        <v>44438.892361111109</v>
      </c>
      <c r="J4165" s="2">
        <v>44579.92083333333</v>
      </c>
      <c r="K4165" t="s">
        <v>105</v>
      </c>
    </row>
    <row r="4166" spans="1:11" x14ac:dyDescent="0.45">
      <c r="A4166">
        <v>4165</v>
      </c>
      <c r="F4166">
        <v>300</v>
      </c>
      <c r="G4166">
        <v>300</v>
      </c>
      <c r="H4166">
        <v>0</v>
      </c>
      <c r="I4166" s="2">
        <v>44438.896527777775</v>
      </c>
      <c r="J4166" s="2">
        <v>44622.629861111112</v>
      </c>
      <c r="K4166" t="s">
        <v>13</v>
      </c>
    </row>
    <row r="4167" spans="1:11" x14ac:dyDescent="0.45">
      <c r="A4167">
        <v>4166</v>
      </c>
      <c r="B4167" s="1">
        <v>37831</v>
      </c>
      <c r="F4167">
        <v>400</v>
      </c>
      <c r="G4167">
        <v>400</v>
      </c>
      <c r="H4167">
        <v>0</v>
      </c>
      <c r="I4167" s="2">
        <v>44438.897222222222</v>
      </c>
      <c r="J4167" s="2">
        <v>44583.832638888889</v>
      </c>
      <c r="K4167" t="s">
        <v>13</v>
      </c>
    </row>
    <row r="4168" spans="1:11" x14ac:dyDescent="0.45">
      <c r="A4168">
        <v>4167</v>
      </c>
      <c r="F4168">
        <v>300</v>
      </c>
      <c r="G4168">
        <v>300</v>
      </c>
      <c r="H4168">
        <v>0</v>
      </c>
      <c r="I4168" s="2">
        <v>44438.898611111108</v>
      </c>
      <c r="J4168" s="2">
        <v>44611.563888888886</v>
      </c>
      <c r="K4168" t="s">
        <v>267</v>
      </c>
    </row>
    <row r="4169" spans="1:11" x14ac:dyDescent="0.45">
      <c r="A4169">
        <v>4168</v>
      </c>
      <c r="F4169">
        <v>300</v>
      </c>
      <c r="G4169">
        <v>300</v>
      </c>
      <c r="H4169">
        <v>0</v>
      </c>
      <c r="I4169" s="2">
        <v>44438.900694444441</v>
      </c>
      <c r="J4169" s="2">
        <v>44634.375694444447</v>
      </c>
      <c r="K4169" t="s">
        <v>583</v>
      </c>
    </row>
    <row r="4170" spans="1:11" x14ac:dyDescent="0.45">
      <c r="A4170">
        <v>4169</v>
      </c>
      <c r="F4170">
        <v>1710</v>
      </c>
      <c r="G4170">
        <v>1710</v>
      </c>
      <c r="H4170">
        <v>0</v>
      </c>
      <c r="I4170" s="2">
        <v>44438.902083333334</v>
      </c>
      <c r="J4170" s="2">
        <v>44684.711805555555</v>
      </c>
      <c r="K4170" t="s">
        <v>30</v>
      </c>
    </row>
    <row r="4171" spans="1:11" x14ac:dyDescent="0.45">
      <c r="A4171">
        <v>4170</v>
      </c>
      <c r="B4171" s="1">
        <v>36639</v>
      </c>
      <c r="F4171">
        <v>1980</v>
      </c>
      <c r="G4171">
        <v>1980</v>
      </c>
      <c r="H4171">
        <v>0</v>
      </c>
      <c r="I4171" s="2">
        <v>44438.90347222222</v>
      </c>
      <c r="J4171" s="2">
        <v>44688.032638888886</v>
      </c>
      <c r="K4171" t="s">
        <v>30</v>
      </c>
    </row>
    <row r="4172" spans="1:11" x14ac:dyDescent="0.45">
      <c r="A4172">
        <v>4171</v>
      </c>
      <c r="B4172" s="1">
        <v>36740</v>
      </c>
      <c r="F4172">
        <v>1560</v>
      </c>
      <c r="G4172">
        <v>1560</v>
      </c>
      <c r="H4172">
        <v>0</v>
      </c>
      <c r="I4172" s="2">
        <v>44438.904861111114</v>
      </c>
      <c r="J4172" s="2">
        <v>44669.618750000001</v>
      </c>
      <c r="K4172" t="s">
        <v>30</v>
      </c>
    </row>
    <row r="4173" spans="1:11" x14ac:dyDescent="0.45">
      <c r="A4173">
        <v>4172</v>
      </c>
      <c r="F4173">
        <v>1150</v>
      </c>
      <c r="G4173">
        <v>1150</v>
      </c>
      <c r="H4173">
        <v>0</v>
      </c>
      <c r="I4173" s="2">
        <v>44438.90902777778</v>
      </c>
      <c r="J4173" s="2">
        <v>44620.666666666664</v>
      </c>
      <c r="K4173" t="s">
        <v>108</v>
      </c>
    </row>
    <row r="4174" spans="1:11" x14ac:dyDescent="0.45">
      <c r="A4174">
        <v>4173</v>
      </c>
      <c r="F4174">
        <v>360</v>
      </c>
      <c r="G4174">
        <v>360</v>
      </c>
      <c r="H4174">
        <v>0</v>
      </c>
      <c r="I4174" s="2">
        <v>44438.90902777778</v>
      </c>
      <c r="J4174" s="2">
        <v>44683.418055555558</v>
      </c>
      <c r="K4174" t="s">
        <v>267</v>
      </c>
    </row>
    <row r="4175" spans="1:11" x14ac:dyDescent="0.45">
      <c r="A4175">
        <v>4174</v>
      </c>
      <c r="F4175">
        <v>10</v>
      </c>
      <c r="G4175">
        <v>510</v>
      </c>
      <c r="H4175">
        <v>500</v>
      </c>
      <c r="I4175" s="2">
        <v>44438.909722222219</v>
      </c>
      <c r="J4175" s="2">
        <v>44667.697222222225</v>
      </c>
      <c r="K4175" t="s">
        <v>13</v>
      </c>
    </row>
    <row r="4176" spans="1:11" x14ac:dyDescent="0.45">
      <c r="A4176">
        <v>4175</v>
      </c>
      <c r="F4176">
        <v>450</v>
      </c>
      <c r="G4176">
        <v>450</v>
      </c>
      <c r="H4176">
        <v>0</v>
      </c>
      <c r="I4176" s="2">
        <v>44438.911111111112</v>
      </c>
      <c r="J4176" s="2">
        <v>44618.431944444441</v>
      </c>
      <c r="K4176" t="s">
        <v>13</v>
      </c>
    </row>
    <row r="4177" spans="1:11" x14ac:dyDescent="0.45">
      <c r="A4177">
        <v>4176</v>
      </c>
      <c r="F4177">
        <v>1300</v>
      </c>
      <c r="G4177">
        <v>1300</v>
      </c>
      <c r="H4177">
        <v>0</v>
      </c>
      <c r="I4177" s="2">
        <v>44438.92291666667</v>
      </c>
      <c r="J4177" s="2">
        <v>44625.804861111108</v>
      </c>
      <c r="K4177" t="s">
        <v>105</v>
      </c>
    </row>
    <row r="4178" spans="1:11" x14ac:dyDescent="0.45">
      <c r="A4178">
        <v>4177</v>
      </c>
      <c r="F4178">
        <v>910</v>
      </c>
      <c r="G4178">
        <v>910</v>
      </c>
      <c r="H4178">
        <v>0</v>
      </c>
      <c r="I4178" s="2">
        <v>44438.928472222222</v>
      </c>
      <c r="J4178" s="2">
        <v>44677.804166666669</v>
      </c>
      <c r="K4178" t="s">
        <v>392</v>
      </c>
    </row>
    <row r="4179" spans="1:11" x14ac:dyDescent="0.45">
      <c r="A4179">
        <v>4178</v>
      </c>
      <c r="F4179">
        <v>310</v>
      </c>
      <c r="G4179">
        <v>310</v>
      </c>
      <c r="H4179">
        <v>0</v>
      </c>
      <c r="I4179" s="2">
        <v>44438.936111111114</v>
      </c>
      <c r="J4179" s="2">
        <v>44684.613888888889</v>
      </c>
      <c r="K4179" t="s">
        <v>13</v>
      </c>
    </row>
    <row r="4180" spans="1:11" x14ac:dyDescent="0.45">
      <c r="A4180">
        <v>4179</v>
      </c>
      <c r="F4180">
        <v>310</v>
      </c>
      <c r="G4180">
        <v>310</v>
      </c>
      <c r="H4180">
        <v>0</v>
      </c>
      <c r="I4180" s="2">
        <v>44438.936805555553</v>
      </c>
      <c r="J4180" s="2">
        <v>44737.593055555553</v>
      </c>
      <c r="K4180" t="s">
        <v>13</v>
      </c>
    </row>
    <row r="4181" spans="1:11" x14ac:dyDescent="0.45">
      <c r="A4181">
        <v>4180</v>
      </c>
      <c r="F4181">
        <v>510</v>
      </c>
      <c r="G4181">
        <v>510</v>
      </c>
      <c r="H4181">
        <v>0</v>
      </c>
      <c r="I4181" s="2">
        <v>44438.938194444447</v>
      </c>
      <c r="J4181" s="2">
        <v>44690.763194444444</v>
      </c>
      <c r="K4181" t="s">
        <v>29</v>
      </c>
    </row>
    <row r="4182" spans="1:11" x14ac:dyDescent="0.45">
      <c r="A4182">
        <v>4181</v>
      </c>
      <c r="F4182">
        <v>300</v>
      </c>
      <c r="G4182">
        <v>300</v>
      </c>
      <c r="H4182">
        <v>0</v>
      </c>
      <c r="I4182" s="2">
        <v>44438.943055555559</v>
      </c>
      <c r="J4182" s="2">
        <v>44499.630555555559</v>
      </c>
      <c r="K4182" t="s">
        <v>13</v>
      </c>
    </row>
    <row r="4183" spans="1:11" x14ac:dyDescent="0.45">
      <c r="A4183">
        <v>4182</v>
      </c>
      <c r="F4183">
        <v>350</v>
      </c>
      <c r="G4183">
        <v>350</v>
      </c>
      <c r="H4183">
        <v>0</v>
      </c>
      <c r="I4183" s="2">
        <v>44438.944444444445</v>
      </c>
      <c r="J4183" s="2">
        <v>44637.564583333333</v>
      </c>
      <c r="K4183" t="s">
        <v>30</v>
      </c>
    </row>
    <row r="4184" spans="1:11" x14ac:dyDescent="0.45">
      <c r="A4184">
        <v>4183</v>
      </c>
      <c r="B4184" s="1">
        <v>44424</v>
      </c>
      <c r="F4184">
        <v>850</v>
      </c>
      <c r="G4184">
        <v>850</v>
      </c>
      <c r="H4184">
        <v>0</v>
      </c>
      <c r="I4184" s="2">
        <v>44438.948611111111</v>
      </c>
      <c r="J4184" s="2">
        <v>44505.474305555559</v>
      </c>
      <c r="K4184" t="s">
        <v>26</v>
      </c>
    </row>
    <row r="4185" spans="1:11" x14ac:dyDescent="0.45">
      <c r="A4185">
        <v>4184</v>
      </c>
      <c r="F4185">
        <v>750</v>
      </c>
      <c r="G4185">
        <v>750</v>
      </c>
      <c r="H4185">
        <v>0</v>
      </c>
      <c r="I4185" s="2">
        <v>44438.948611111111</v>
      </c>
      <c r="J4185" s="2">
        <v>44611.504166666666</v>
      </c>
      <c r="K4185" t="s">
        <v>13</v>
      </c>
    </row>
    <row r="4186" spans="1:11" x14ac:dyDescent="0.45">
      <c r="A4186">
        <v>4185</v>
      </c>
      <c r="F4186">
        <v>600</v>
      </c>
      <c r="G4186">
        <v>1100</v>
      </c>
      <c r="H4186">
        <v>500</v>
      </c>
      <c r="I4186" s="2">
        <v>44438.949305555558</v>
      </c>
      <c r="J4186" s="2">
        <v>44616.54791666667</v>
      </c>
      <c r="K4186" t="s">
        <v>105</v>
      </c>
    </row>
    <row r="4187" spans="1:11" x14ac:dyDescent="0.45">
      <c r="A4187">
        <v>4186</v>
      </c>
      <c r="F4187">
        <v>400</v>
      </c>
      <c r="G4187">
        <v>900</v>
      </c>
      <c r="H4187">
        <v>500</v>
      </c>
      <c r="I4187" s="2">
        <v>44438.955555555556</v>
      </c>
      <c r="J4187" s="2">
        <v>44583.739583333336</v>
      </c>
      <c r="K4187" t="s">
        <v>13</v>
      </c>
    </row>
    <row r="4188" spans="1:11" x14ac:dyDescent="0.45">
      <c r="A4188">
        <v>4187</v>
      </c>
      <c r="F4188">
        <v>1010</v>
      </c>
      <c r="G4188">
        <v>1510</v>
      </c>
      <c r="H4188">
        <v>500</v>
      </c>
      <c r="I4188" s="2">
        <v>44438.956250000003</v>
      </c>
      <c r="J4188" s="2">
        <v>44626.977083333331</v>
      </c>
      <c r="K4188" t="s">
        <v>105</v>
      </c>
    </row>
    <row r="4189" spans="1:11" x14ac:dyDescent="0.45">
      <c r="A4189">
        <v>4188</v>
      </c>
      <c r="B4189" s="1">
        <v>37609</v>
      </c>
      <c r="F4189">
        <v>1200</v>
      </c>
      <c r="G4189">
        <v>2200</v>
      </c>
      <c r="H4189">
        <v>1000</v>
      </c>
      <c r="I4189" s="2">
        <v>44438.956944444442</v>
      </c>
      <c r="J4189" s="2">
        <v>44622.705555555556</v>
      </c>
      <c r="K4189" t="s">
        <v>105</v>
      </c>
    </row>
    <row r="4190" spans="1:11" x14ac:dyDescent="0.45">
      <c r="A4190">
        <v>4189</v>
      </c>
      <c r="F4190">
        <v>310</v>
      </c>
      <c r="G4190">
        <v>310</v>
      </c>
      <c r="H4190">
        <v>0</v>
      </c>
      <c r="I4190" s="2">
        <v>44438.979166666664</v>
      </c>
      <c r="J4190" s="2">
        <v>44684.558333333334</v>
      </c>
      <c r="K4190" t="s">
        <v>13</v>
      </c>
    </row>
    <row r="4191" spans="1:11" x14ac:dyDescent="0.45">
      <c r="A4191">
        <v>4190</v>
      </c>
      <c r="F4191">
        <v>1000</v>
      </c>
      <c r="G4191">
        <v>1000</v>
      </c>
      <c r="H4191">
        <v>0</v>
      </c>
      <c r="I4191" s="2">
        <v>44438.987500000003</v>
      </c>
      <c r="J4191" s="2">
        <v>44594.092361111114</v>
      </c>
      <c r="K4191" t="s">
        <v>56</v>
      </c>
    </row>
    <row r="4192" spans="1:11" x14ac:dyDescent="0.45">
      <c r="A4192">
        <v>4191</v>
      </c>
      <c r="F4192">
        <v>1930</v>
      </c>
      <c r="G4192">
        <v>1930</v>
      </c>
      <c r="H4192">
        <v>0</v>
      </c>
      <c r="I4192" s="2">
        <v>44438.990277777775</v>
      </c>
      <c r="J4192" s="2">
        <v>44679.650694444441</v>
      </c>
      <c r="K4192" t="s">
        <v>394</v>
      </c>
    </row>
    <row r="4193" spans="1:11" x14ac:dyDescent="0.45">
      <c r="A4193">
        <v>4192</v>
      </c>
      <c r="F4193">
        <v>1620</v>
      </c>
      <c r="G4193">
        <v>1620</v>
      </c>
      <c r="H4193">
        <v>0</v>
      </c>
      <c r="I4193" s="2">
        <v>44438.998611111114</v>
      </c>
      <c r="J4193" s="2">
        <v>44667.105555555558</v>
      </c>
      <c r="K4193" t="s">
        <v>13</v>
      </c>
    </row>
    <row r="4194" spans="1:11" x14ac:dyDescent="0.45">
      <c r="A4194">
        <v>4193</v>
      </c>
      <c r="F4194">
        <v>450</v>
      </c>
      <c r="G4194">
        <v>450</v>
      </c>
      <c r="H4194">
        <v>0</v>
      </c>
      <c r="I4194" s="2">
        <v>44439.205555555556</v>
      </c>
      <c r="J4194" s="2">
        <v>44589.644444444442</v>
      </c>
      <c r="K4194" t="s">
        <v>56</v>
      </c>
    </row>
    <row r="4195" spans="1:11" x14ac:dyDescent="0.45">
      <c r="A4195">
        <v>4194</v>
      </c>
      <c r="F4195">
        <v>950</v>
      </c>
      <c r="G4195">
        <v>950</v>
      </c>
      <c r="H4195">
        <v>0</v>
      </c>
      <c r="I4195" s="2">
        <v>44439.381944444445</v>
      </c>
      <c r="J4195" s="2">
        <v>44636.776388888888</v>
      </c>
      <c r="K4195" t="s">
        <v>235</v>
      </c>
    </row>
    <row r="4196" spans="1:11" x14ac:dyDescent="0.45">
      <c r="A4196">
        <v>4195</v>
      </c>
      <c r="F4196">
        <v>750</v>
      </c>
      <c r="G4196">
        <v>750</v>
      </c>
      <c r="H4196">
        <v>0</v>
      </c>
      <c r="I4196" s="2">
        <v>44439.407638888886</v>
      </c>
      <c r="J4196" s="2">
        <v>44648.695138888892</v>
      </c>
      <c r="K4196" t="s">
        <v>105</v>
      </c>
    </row>
    <row r="4197" spans="1:11" x14ac:dyDescent="0.45">
      <c r="A4197">
        <v>4196</v>
      </c>
      <c r="F4197">
        <v>700</v>
      </c>
      <c r="G4197">
        <v>700</v>
      </c>
      <c r="H4197">
        <v>0</v>
      </c>
      <c r="I4197" s="2">
        <v>44439.425694444442</v>
      </c>
      <c r="J4197" s="2">
        <v>44620.583333333336</v>
      </c>
      <c r="K4197" t="s">
        <v>30</v>
      </c>
    </row>
    <row r="4198" spans="1:11" x14ac:dyDescent="0.45">
      <c r="A4198">
        <v>4197</v>
      </c>
      <c r="F4198">
        <v>970</v>
      </c>
      <c r="G4198">
        <v>970</v>
      </c>
      <c r="H4198">
        <v>0</v>
      </c>
      <c r="I4198" s="2">
        <v>44439.433333333334</v>
      </c>
      <c r="J4198" s="2">
        <v>44667.956944444442</v>
      </c>
      <c r="K4198" t="s">
        <v>46</v>
      </c>
    </row>
    <row r="4199" spans="1:11" x14ac:dyDescent="0.45">
      <c r="A4199">
        <v>4198</v>
      </c>
      <c r="F4199">
        <v>1800</v>
      </c>
      <c r="G4199">
        <v>1800</v>
      </c>
      <c r="H4199">
        <v>0</v>
      </c>
      <c r="I4199" s="2">
        <v>44439.434027777781</v>
      </c>
      <c r="J4199" s="2">
        <v>44633.853472222225</v>
      </c>
      <c r="K4199" t="s">
        <v>105</v>
      </c>
    </row>
    <row r="4200" spans="1:11" x14ac:dyDescent="0.45">
      <c r="A4200">
        <v>4199</v>
      </c>
      <c r="F4200">
        <v>310</v>
      </c>
      <c r="G4200">
        <v>310</v>
      </c>
      <c r="H4200">
        <v>0</v>
      </c>
      <c r="I4200" s="2">
        <v>44439.43472222222</v>
      </c>
      <c r="J4200" s="2">
        <v>44670.545138888891</v>
      </c>
      <c r="K4200" t="s">
        <v>56</v>
      </c>
    </row>
    <row r="4201" spans="1:11" x14ac:dyDescent="0.45">
      <c r="A4201">
        <v>4200</v>
      </c>
      <c r="B4201" s="1">
        <v>37550</v>
      </c>
      <c r="C4201" t="s">
        <v>618</v>
      </c>
      <c r="D4201" t="s">
        <v>97</v>
      </c>
      <c r="E4201">
        <v>2332</v>
      </c>
      <c r="F4201">
        <v>800</v>
      </c>
      <c r="G4201">
        <v>1800</v>
      </c>
      <c r="H4201">
        <v>1000</v>
      </c>
      <c r="I4201" s="2">
        <v>44439.444444444445</v>
      </c>
      <c r="J4201" s="2">
        <v>44593.854166666664</v>
      </c>
      <c r="K4201" t="s">
        <v>105</v>
      </c>
    </row>
    <row r="4202" spans="1:11" x14ac:dyDescent="0.45">
      <c r="A4202">
        <v>4201</v>
      </c>
      <c r="F4202">
        <v>300</v>
      </c>
      <c r="G4202">
        <v>300</v>
      </c>
      <c r="H4202">
        <v>0</v>
      </c>
      <c r="I4202" s="2">
        <v>44439.459722222222</v>
      </c>
      <c r="J4202" s="2">
        <v>44658.415972222225</v>
      </c>
      <c r="K4202" t="s">
        <v>29</v>
      </c>
    </row>
    <row r="4203" spans="1:11" x14ac:dyDescent="0.45">
      <c r="A4203">
        <v>4202</v>
      </c>
      <c r="F4203">
        <v>1150</v>
      </c>
      <c r="G4203">
        <v>1150</v>
      </c>
      <c r="H4203">
        <v>0</v>
      </c>
      <c r="I4203" s="2">
        <v>44439.461111111108</v>
      </c>
      <c r="J4203" s="2">
        <v>44583.822222222225</v>
      </c>
      <c r="K4203" t="s">
        <v>30</v>
      </c>
    </row>
    <row r="4204" spans="1:11" x14ac:dyDescent="0.45">
      <c r="A4204">
        <v>4203</v>
      </c>
      <c r="F4204">
        <v>450</v>
      </c>
      <c r="G4204">
        <v>450</v>
      </c>
      <c r="H4204">
        <v>0</v>
      </c>
      <c r="I4204" s="2">
        <v>44439.462500000001</v>
      </c>
      <c r="J4204" s="2">
        <v>44646.442361111112</v>
      </c>
      <c r="K4204" t="s">
        <v>13</v>
      </c>
    </row>
    <row r="4205" spans="1:11" x14ac:dyDescent="0.45">
      <c r="A4205">
        <v>4204</v>
      </c>
      <c r="F4205">
        <v>1150</v>
      </c>
      <c r="G4205">
        <v>1150</v>
      </c>
      <c r="H4205">
        <v>0</v>
      </c>
      <c r="I4205" s="2">
        <v>44439.463194444441</v>
      </c>
      <c r="J4205" s="2">
        <v>44602.384027777778</v>
      </c>
      <c r="K4205" t="s">
        <v>105</v>
      </c>
    </row>
    <row r="4206" spans="1:11" x14ac:dyDescent="0.45">
      <c r="A4206">
        <v>4205</v>
      </c>
      <c r="F4206">
        <v>1220</v>
      </c>
      <c r="G4206">
        <v>1220</v>
      </c>
      <c r="H4206">
        <v>0</v>
      </c>
      <c r="I4206" s="2">
        <v>44439.463194444441</v>
      </c>
      <c r="J4206" s="2">
        <v>44683.431944444441</v>
      </c>
      <c r="K4206" t="s">
        <v>52</v>
      </c>
    </row>
    <row r="4207" spans="1:11" x14ac:dyDescent="0.45">
      <c r="A4207">
        <v>4206</v>
      </c>
      <c r="F4207">
        <v>450</v>
      </c>
      <c r="G4207">
        <v>450</v>
      </c>
      <c r="H4207">
        <v>0</v>
      </c>
      <c r="I4207" s="2">
        <v>44439.464583333334</v>
      </c>
      <c r="J4207" s="2">
        <v>44573.432638888888</v>
      </c>
      <c r="K4207" t="s">
        <v>106</v>
      </c>
    </row>
    <row r="4208" spans="1:11" x14ac:dyDescent="0.45">
      <c r="A4208">
        <v>4207</v>
      </c>
      <c r="F4208">
        <v>400</v>
      </c>
      <c r="G4208">
        <v>400</v>
      </c>
      <c r="H4208">
        <v>0</v>
      </c>
      <c r="I4208" s="2">
        <v>44439.46597222222</v>
      </c>
      <c r="J4208" s="2">
        <v>44578.505555555559</v>
      </c>
      <c r="K4208" t="s">
        <v>392</v>
      </c>
    </row>
    <row r="4209" spans="1:11" x14ac:dyDescent="0.45">
      <c r="A4209">
        <v>4208</v>
      </c>
      <c r="F4209">
        <v>800</v>
      </c>
      <c r="G4209">
        <v>800</v>
      </c>
      <c r="H4209">
        <v>0</v>
      </c>
      <c r="I4209" s="2">
        <v>44439.46875</v>
      </c>
      <c r="J4209" s="2">
        <v>44632.447916666664</v>
      </c>
      <c r="K4209" t="s">
        <v>106</v>
      </c>
    </row>
    <row r="4210" spans="1:11" x14ac:dyDescent="0.45">
      <c r="A4210">
        <v>4209</v>
      </c>
      <c r="F4210">
        <v>100</v>
      </c>
      <c r="G4210">
        <v>600</v>
      </c>
      <c r="H4210">
        <v>500</v>
      </c>
      <c r="I4210" s="2">
        <v>44439.470833333333</v>
      </c>
      <c r="J4210" s="2">
        <v>44573.647916666669</v>
      </c>
      <c r="K4210" t="s">
        <v>13</v>
      </c>
    </row>
    <row r="4211" spans="1:11" x14ac:dyDescent="0.45">
      <c r="A4211">
        <v>4210</v>
      </c>
      <c r="F4211">
        <v>350</v>
      </c>
      <c r="G4211">
        <v>350</v>
      </c>
      <c r="H4211">
        <v>0</v>
      </c>
      <c r="I4211" s="2">
        <v>44439.47152777778</v>
      </c>
      <c r="J4211" s="2">
        <v>44619.669444444444</v>
      </c>
      <c r="K4211" t="s">
        <v>29</v>
      </c>
    </row>
    <row r="4212" spans="1:11" x14ac:dyDescent="0.45">
      <c r="A4212">
        <v>4211</v>
      </c>
      <c r="F4212">
        <v>360</v>
      </c>
      <c r="G4212">
        <v>860</v>
      </c>
      <c r="H4212">
        <v>500</v>
      </c>
      <c r="I4212" s="2">
        <v>44439.475694444445</v>
      </c>
      <c r="J4212" s="2">
        <v>44658.803472222222</v>
      </c>
      <c r="K4212" t="s">
        <v>105</v>
      </c>
    </row>
    <row r="4213" spans="1:11" x14ac:dyDescent="0.45">
      <c r="A4213">
        <v>4212</v>
      </c>
      <c r="B4213" s="1">
        <v>37846</v>
      </c>
      <c r="F4213">
        <v>770</v>
      </c>
      <c r="G4213">
        <v>770</v>
      </c>
      <c r="H4213">
        <v>0</v>
      </c>
      <c r="I4213" s="2">
        <v>44439.48541666667</v>
      </c>
      <c r="J4213" s="2">
        <v>44660.734027777777</v>
      </c>
      <c r="K4213" t="s">
        <v>13</v>
      </c>
    </row>
    <row r="4214" spans="1:11" x14ac:dyDescent="0.45">
      <c r="A4214">
        <v>4213</v>
      </c>
      <c r="F4214">
        <v>300</v>
      </c>
      <c r="G4214">
        <v>300</v>
      </c>
      <c r="H4214">
        <v>0</v>
      </c>
      <c r="I4214" s="2">
        <v>44439.486111111109</v>
      </c>
      <c r="J4214" s="2">
        <v>44645.760416666664</v>
      </c>
      <c r="K4214" t="s">
        <v>13</v>
      </c>
    </row>
    <row r="4215" spans="1:11" x14ac:dyDescent="0.45">
      <c r="A4215">
        <v>4214</v>
      </c>
      <c r="F4215">
        <v>300</v>
      </c>
      <c r="G4215">
        <v>300</v>
      </c>
      <c r="H4215">
        <v>0</v>
      </c>
      <c r="I4215" s="2">
        <v>44439.486805555556</v>
      </c>
      <c r="J4215" s="2">
        <v>44513.786111111112</v>
      </c>
      <c r="K4215" t="s">
        <v>13</v>
      </c>
    </row>
    <row r="4216" spans="1:11" x14ac:dyDescent="0.45">
      <c r="A4216">
        <v>4215</v>
      </c>
      <c r="F4216">
        <v>300</v>
      </c>
      <c r="G4216">
        <v>300</v>
      </c>
      <c r="H4216">
        <v>0</v>
      </c>
      <c r="I4216" s="2">
        <v>44439.488888888889</v>
      </c>
      <c r="J4216" s="2">
        <v>44583.801388888889</v>
      </c>
      <c r="K4216" t="s">
        <v>13</v>
      </c>
    </row>
    <row r="4217" spans="1:11" x14ac:dyDescent="0.45">
      <c r="A4217">
        <v>4216</v>
      </c>
      <c r="F4217">
        <v>550</v>
      </c>
      <c r="G4217">
        <v>1050</v>
      </c>
      <c r="H4217">
        <v>500</v>
      </c>
      <c r="I4217" s="2">
        <v>44439.491666666669</v>
      </c>
      <c r="J4217" s="2">
        <v>44594.805555555555</v>
      </c>
      <c r="K4217" t="s">
        <v>13</v>
      </c>
    </row>
    <row r="4218" spans="1:11" x14ac:dyDescent="0.45">
      <c r="A4218">
        <v>4217</v>
      </c>
      <c r="F4218">
        <v>750</v>
      </c>
      <c r="G4218">
        <v>750</v>
      </c>
      <c r="H4218">
        <v>0</v>
      </c>
      <c r="I4218" s="2">
        <v>44439.496527777781</v>
      </c>
      <c r="J4218" s="2">
        <v>44583.588888888888</v>
      </c>
      <c r="K4218" t="s">
        <v>13</v>
      </c>
    </row>
    <row r="4219" spans="1:11" x14ac:dyDescent="0.45">
      <c r="A4219">
        <v>4218</v>
      </c>
      <c r="F4219">
        <v>1580</v>
      </c>
      <c r="G4219">
        <v>1580</v>
      </c>
      <c r="H4219">
        <v>0</v>
      </c>
      <c r="I4219" s="2">
        <v>44439.498611111114</v>
      </c>
      <c r="J4219" s="2">
        <v>44684.542361111111</v>
      </c>
      <c r="K4219" t="s">
        <v>56</v>
      </c>
    </row>
    <row r="4220" spans="1:11" x14ac:dyDescent="0.45">
      <c r="A4220">
        <v>4219</v>
      </c>
      <c r="F4220">
        <v>300</v>
      </c>
      <c r="G4220">
        <v>300</v>
      </c>
      <c r="H4220">
        <v>0</v>
      </c>
      <c r="I4220" s="2">
        <v>44439.502083333333</v>
      </c>
      <c r="J4220" s="2">
        <v>44449.875</v>
      </c>
      <c r="K4220" t="s">
        <v>605</v>
      </c>
    </row>
    <row r="4221" spans="1:11" x14ac:dyDescent="0.45">
      <c r="A4221">
        <v>4220</v>
      </c>
      <c r="F4221">
        <v>5895</v>
      </c>
      <c r="G4221">
        <v>5895</v>
      </c>
      <c r="H4221">
        <v>0</v>
      </c>
      <c r="I4221" s="2">
        <v>44439.509027777778</v>
      </c>
      <c r="J4221" s="2">
        <v>44660.64166666667</v>
      </c>
      <c r="K4221" t="s">
        <v>105</v>
      </c>
    </row>
    <row r="4222" spans="1:11" x14ac:dyDescent="0.45">
      <c r="A4222">
        <v>4221</v>
      </c>
      <c r="F4222">
        <v>1410</v>
      </c>
      <c r="G4222">
        <v>1410</v>
      </c>
      <c r="H4222">
        <v>0</v>
      </c>
      <c r="I4222" s="2">
        <v>44439.525694444441</v>
      </c>
      <c r="J4222" s="2">
        <v>44659.794444444444</v>
      </c>
      <c r="K4222" t="s">
        <v>45</v>
      </c>
    </row>
    <row r="4223" spans="1:11" x14ac:dyDescent="0.45">
      <c r="A4223">
        <v>4222</v>
      </c>
      <c r="F4223">
        <v>710</v>
      </c>
      <c r="G4223">
        <v>710</v>
      </c>
      <c r="H4223">
        <v>0</v>
      </c>
      <c r="I4223" s="2">
        <v>44439.527777777781</v>
      </c>
      <c r="J4223" s="2">
        <v>44659.795138888891</v>
      </c>
      <c r="K4223" t="s">
        <v>29</v>
      </c>
    </row>
    <row r="4224" spans="1:11" x14ac:dyDescent="0.45">
      <c r="A4224">
        <v>4223</v>
      </c>
      <c r="B4224" s="1">
        <v>37944</v>
      </c>
      <c r="F4224">
        <v>3300</v>
      </c>
      <c r="G4224">
        <v>3300</v>
      </c>
      <c r="H4224">
        <v>0</v>
      </c>
      <c r="I4224" s="2">
        <v>44439.530555555553</v>
      </c>
      <c r="J4224" s="2">
        <v>44741.82708333333</v>
      </c>
      <c r="K4224" t="s">
        <v>13</v>
      </c>
    </row>
    <row r="4225" spans="1:11" x14ac:dyDescent="0.45">
      <c r="A4225">
        <v>4224</v>
      </c>
      <c r="F4225">
        <v>320</v>
      </c>
      <c r="G4225">
        <v>320</v>
      </c>
      <c r="H4225">
        <v>0</v>
      </c>
      <c r="I4225" s="2">
        <v>44439.53125</v>
      </c>
      <c r="J4225" s="2">
        <v>44659.79583333333</v>
      </c>
      <c r="K4225" t="s">
        <v>29</v>
      </c>
    </row>
    <row r="4226" spans="1:11" x14ac:dyDescent="0.45">
      <c r="A4226">
        <v>4225</v>
      </c>
      <c r="F4226">
        <v>20</v>
      </c>
      <c r="G4226">
        <v>520</v>
      </c>
      <c r="H4226">
        <v>500</v>
      </c>
      <c r="I4226" s="2">
        <v>44439.532638888886</v>
      </c>
      <c r="J4226" s="2">
        <v>44692.695138888892</v>
      </c>
      <c r="K4226" t="s">
        <v>106</v>
      </c>
    </row>
    <row r="4227" spans="1:11" x14ac:dyDescent="0.45">
      <c r="A4227">
        <v>4226</v>
      </c>
      <c r="F4227">
        <v>650</v>
      </c>
      <c r="G4227">
        <v>650</v>
      </c>
      <c r="H4227">
        <v>0</v>
      </c>
      <c r="I4227" s="2">
        <v>44439.539583333331</v>
      </c>
      <c r="J4227" s="2">
        <v>44649.668749999997</v>
      </c>
      <c r="K4227" t="s">
        <v>13</v>
      </c>
    </row>
    <row r="4228" spans="1:11" x14ac:dyDescent="0.45">
      <c r="A4228">
        <v>4227</v>
      </c>
      <c r="F4228">
        <v>600</v>
      </c>
      <c r="G4228">
        <v>600</v>
      </c>
      <c r="H4228">
        <v>0</v>
      </c>
      <c r="I4228" s="2">
        <v>44439.544444444444</v>
      </c>
      <c r="J4228" s="2">
        <v>44583.870833333334</v>
      </c>
      <c r="K4228" t="s">
        <v>30</v>
      </c>
    </row>
    <row r="4229" spans="1:11" x14ac:dyDescent="0.45">
      <c r="A4229">
        <v>4228</v>
      </c>
      <c r="F4229">
        <v>700</v>
      </c>
      <c r="G4229">
        <v>700</v>
      </c>
      <c r="H4229">
        <v>0</v>
      </c>
      <c r="I4229" s="2">
        <v>44439.546527777777</v>
      </c>
      <c r="J4229" s="2">
        <v>44499.698611111111</v>
      </c>
      <c r="K4229" t="s">
        <v>13</v>
      </c>
    </row>
    <row r="4230" spans="1:11" x14ac:dyDescent="0.45">
      <c r="A4230">
        <v>4229</v>
      </c>
      <c r="F4230">
        <v>4645</v>
      </c>
      <c r="G4230">
        <v>4645</v>
      </c>
      <c r="H4230">
        <v>0</v>
      </c>
      <c r="I4230" s="2">
        <v>44439.54791666667</v>
      </c>
      <c r="J4230" s="2">
        <v>44669.494444444441</v>
      </c>
      <c r="K4230" t="s">
        <v>13</v>
      </c>
    </row>
    <row r="4231" spans="1:11" x14ac:dyDescent="0.45">
      <c r="A4231">
        <v>4230</v>
      </c>
      <c r="F4231">
        <v>1580</v>
      </c>
      <c r="G4231">
        <v>1580</v>
      </c>
      <c r="H4231">
        <v>0</v>
      </c>
      <c r="I4231" s="2">
        <v>44439.56527777778</v>
      </c>
      <c r="J4231" s="2">
        <v>44684.734027777777</v>
      </c>
      <c r="K4231" t="s">
        <v>105</v>
      </c>
    </row>
    <row r="4232" spans="1:11" x14ac:dyDescent="0.45">
      <c r="A4232">
        <v>4231</v>
      </c>
      <c r="B4232" s="1">
        <v>37452</v>
      </c>
      <c r="F4232">
        <v>450</v>
      </c>
      <c r="G4232">
        <v>450</v>
      </c>
      <c r="H4232">
        <v>0</v>
      </c>
      <c r="I4232" s="2">
        <v>44439.568055555559</v>
      </c>
      <c r="J4232" s="2">
        <v>44583.811805555553</v>
      </c>
      <c r="K4232" t="s">
        <v>13</v>
      </c>
    </row>
    <row r="4233" spans="1:11" x14ac:dyDescent="0.45">
      <c r="A4233">
        <v>4232</v>
      </c>
      <c r="F4233">
        <v>300</v>
      </c>
      <c r="G4233">
        <v>300</v>
      </c>
      <c r="H4233">
        <v>0</v>
      </c>
      <c r="I4233" s="2">
        <v>44439.571527777778</v>
      </c>
      <c r="J4233" s="2">
        <v>44573.796527777777</v>
      </c>
      <c r="K4233" t="s">
        <v>13</v>
      </c>
    </row>
    <row r="4234" spans="1:11" x14ac:dyDescent="0.45">
      <c r="A4234">
        <v>4233</v>
      </c>
      <c r="F4234">
        <v>1000</v>
      </c>
      <c r="G4234">
        <v>1000</v>
      </c>
      <c r="H4234">
        <v>0</v>
      </c>
      <c r="I4234" s="2">
        <v>44439.572222222225</v>
      </c>
      <c r="J4234" s="2">
        <v>44583.565972222219</v>
      </c>
      <c r="K4234" t="s">
        <v>105</v>
      </c>
    </row>
    <row r="4235" spans="1:11" x14ac:dyDescent="0.45">
      <c r="A4235">
        <v>4234</v>
      </c>
      <c r="B4235" s="1">
        <v>34534</v>
      </c>
      <c r="F4235">
        <v>3060</v>
      </c>
      <c r="G4235">
        <v>3060</v>
      </c>
      <c r="H4235">
        <v>0</v>
      </c>
      <c r="I4235" s="2">
        <v>44439.579861111109</v>
      </c>
      <c r="J4235" s="2">
        <v>44584.544444444444</v>
      </c>
      <c r="K4235" t="s">
        <v>619</v>
      </c>
    </row>
    <row r="4236" spans="1:11" x14ac:dyDescent="0.45">
      <c r="A4236">
        <v>4235</v>
      </c>
      <c r="F4236">
        <v>450</v>
      </c>
      <c r="G4236">
        <v>450</v>
      </c>
      <c r="H4236">
        <v>0</v>
      </c>
      <c r="I4236" s="2">
        <v>44439.583333333336</v>
      </c>
      <c r="J4236" s="2">
        <v>44573.536805555559</v>
      </c>
      <c r="K4236" t="s">
        <v>30</v>
      </c>
    </row>
    <row r="4237" spans="1:11" x14ac:dyDescent="0.45">
      <c r="A4237">
        <v>4236</v>
      </c>
      <c r="F4237">
        <v>350</v>
      </c>
      <c r="G4237">
        <v>350</v>
      </c>
      <c r="H4237">
        <v>0</v>
      </c>
      <c r="I4237" s="2">
        <v>44439.6</v>
      </c>
      <c r="J4237" s="2">
        <v>44587.631249999999</v>
      </c>
      <c r="K4237" t="s">
        <v>605</v>
      </c>
    </row>
    <row r="4238" spans="1:11" x14ac:dyDescent="0.45">
      <c r="A4238">
        <v>4237</v>
      </c>
      <c r="F4238">
        <v>300</v>
      </c>
      <c r="G4238">
        <v>300</v>
      </c>
      <c r="H4238">
        <v>0</v>
      </c>
      <c r="I4238" s="2">
        <v>44439.601388888892</v>
      </c>
      <c r="J4238" s="2">
        <v>44615.762499999997</v>
      </c>
      <c r="K4238" t="s">
        <v>56</v>
      </c>
    </row>
    <row r="4239" spans="1:11" x14ac:dyDescent="0.45">
      <c r="A4239">
        <v>4238</v>
      </c>
      <c r="F4239">
        <v>650</v>
      </c>
      <c r="G4239">
        <v>650</v>
      </c>
      <c r="H4239">
        <v>0</v>
      </c>
      <c r="I4239" s="2">
        <v>44439.617361111108</v>
      </c>
      <c r="J4239" s="2">
        <v>44604.625694444447</v>
      </c>
      <c r="K4239" t="s">
        <v>13</v>
      </c>
    </row>
    <row r="4240" spans="1:11" x14ac:dyDescent="0.45">
      <c r="A4240">
        <v>4239</v>
      </c>
      <c r="F4240">
        <v>500</v>
      </c>
      <c r="G4240">
        <v>500</v>
      </c>
      <c r="H4240">
        <v>0</v>
      </c>
      <c r="I4240" s="2">
        <v>44439.618750000001</v>
      </c>
      <c r="J4240" s="2">
        <v>44583.960416666669</v>
      </c>
      <c r="K4240" t="s">
        <v>613</v>
      </c>
    </row>
    <row r="4241" spans="1:11" x14ac:dyDescent="0.45">
      <c r="A4241">
        <v>4240</v>
      </c>
      <c r="B4241" s="1">
        <v>35410</v>
      </c>
      <c r="F4241">
        <v>1710</v>
      </c>
      <c r="G4241">
        <v>1710</v>
      </c>
      <c r="H4241">
        <v>0</v>
      </c>
      <c r="I4241" s="2">
        <v>44439.620833333334</v>
      </c>
      <c r="J4241" s="2">
        <v>44692.754861111112</v>
      </c>
      <c r="K4241" t="s">
        <v>620</v>
      </c>
    </row>
    <row r="4242" spans="1:11" x14ac:dyDescent="0.45">
      <c r="A4242">
        <v>4241</v>
      </c>
      <c r="B4242" s="1">
        <v>37409</v>
      </c>
      <c r="F4242">
        <v>4800</v>
      </c>
      <c r="G4242">
        <v>4800</v>
      </c>
      <c r="H4242">
        <v>0</v>
      </c>
      <c r="I4242" s="2">
        <v>44439.622916666667</v>
      </c>
      <c r="J4242" s="2">
        <v>44692.504861111112</v>
      </c>
      <c r="K4242" t="s">
        <v>105</v>
      </c>
    </row>
    <row r="4243" spans="1:11" x14ac:dyDescent="0.45">
      <c r="A4243">
        <v>4242</v>
      </c>
      <c r="F4243">
        <v>460</v>
      </c>
      <c r="G4243">
        <v>460</v>
      </c>
      <c r="H4243">
        <v>0</v>
      </c>
      <c r="I4243" s="2">
        <v>44439.625</v>
      </c>
      <c r="J4243" s="2">
        <v>44690.75</v>
      </c>
      <c r="K4243" t="s">
        <v>13</v>
      </c>
    </row>
    <row r="4244" spans="1:11" x14ac:dyDescent="0.45">
      <c r="A4244">
        <v>4243</v>
      </c>
      <c r="B4244" s="1">
        <v>37685</v>
      </c>
      <c r="F4244">
        <v>670</v>
      </c>
      <c r="G4244">
        <v>670</v>
      </c>
      <c r="H4244">
        <v>0</v>
      </c>
      <c r="I4244" s="2">
        <v>44439.643055555556</v>
      </c>
      <c r="J4244" s="2">
        <v>44689.59097222222</v>
      </c>
      <c r="K4244" t="s">
        <v>13</v>
      </c>
    </row>
    <row r="4245" spans="1:11" x14ac:dyDescent="0.45">
      <c r="A4245">
        <v>4244</v>
      </c>
      <c r="F4245">
        <v>300</v>
      </c>
      <c r="G4245">
        <v>300</v>
      </c>
      <c r="H4245">
        <v>0</v>
      </c>
      <c r="I4245" s="2">
        <v>44439.644444444442</v>
      </c>
      <c r="J4245" s="2">
        <v>44622.92291666667</v>
      </c>
      <c r="K4245" t="s">
        <v>238</v>
      </c>
    </row>
    <row r="4246" spans="1:11" x14ac:dyDescent="0.45">
      <c r="A4246">
        <v>4245</v>
      </c>
      <c r="F4246">
        <v>450</v>
      </c>
      <c r="G4246">
        <v>450</v>
      </c>
      <c r="H4246">
        <v>0</v>
      </c>
      <c r="I4246" s="2">
        <v>44439.651388888888</v>
      </c>
      <c r="J4246" s="2">
        <v>44585.854166666664</v>
      </c>
      <c r="K4246" t="s">
        <v>56</v>
      </c>
    </row>
    <row r="4247" spans="1:11" x14ac:dyDescent="0.45">
      <c r="A4247">
        <v>4246</v>
      </c>
      <c r="F4247">
        <v>750</v>
      </c>
      <c r="G4247">
        <v>750</v>
      </c>
      <c r="H4247">
        <v>0</v>
      </c>
      <c r="I4247" s="2">
        <v>44439.666666666664</v>
      </c>
      <c r="J4247" s="2">
        <v>44618.786805555559</v>
      </c>
      <c r="K4247" t="s">
        <v>29</v>
      </c>
    </row>
    <row r="4248" spans="1:11" x14ac:dyDescent="0.45">
      <c r="A4248">
        <v>4247</v>
      </c>
      <c r="F4248">
        <v>710</v>
      </c>
      <c r="G4248">
        <v>4210</v>
      </c>
      <c r="H4248">
        <v>3500</v>
      </c>
      <c r="I4248" s="2">
        <v>44439.667361111111</v>
      </c>
      <c r="J4248" s="2">
        <v>44681.455555555556</v>
      </c>
      <c r="K4248" t="s">
        <v>45</v>
      </c>
    </row>
    <row r="4249" spans="1:11" x14ac:dyDescent="0.45">
      <c r="A4249">
        <v>4248</v>
      </c>
      <c r="F4249">
        <v>300</v>
      </c>
      <c r="G4249">
        <v>300</v>
      </c>
      <c r="H4249">
        <v>0</v>
      </c>
      <c r="I4249" s="2">
        <v>44439.667361111111</v>
      </c>
      <c r="J4249" s="2">
        <v>44503.835416666669</v>
      </c>
      <c r="K4249" t="s">
        <v>29</v>
      </c>
    </row>
    <row r="4250" spans="1:11" x14ac:dyDescent="0.45">
      <c r="A4250">
        <v>4249</v>
      </c>
      <c r="F4250">
        <v>350</v>
      </c>
      <c r="G4250">
        <v>350</v>
      </c>
      <c r="H4250">
        <v>0</v>
      </c>
      <c r="I4250" s="2">
        <v>44439.668055555558</v>
      </c>
      <c r="J4250" s="2">
        <v>44583.823611111111</v>
      </c>
      <c r="K4250" t="s">
        <v>29</v>
      </c>
    </row>
    <row r="4251" spans="1:11" x14ac:dyDescent="0.45">
      <c r="A4251">
        <v>4250</v>
      </c>
      <c r="F4251">
        <v>350</v>
      </c>
      <c r="G4251">
        <v>350</v>
      </c>
      <c r="H4251">
        <v>0</v>
      </c>
      <c r="I4251" s="2">
        <v>44439.668055555558</v>
      </c>
      <c r="J4251" s="2">
        <v>44513.37777777778</v>
      </c>
      <c r="K4251" t="s">
        <v>29</v>
      </c>
    </row>
    <row r="4252" spans="1:11" x14ac:dyDescent="0.45">
      <c r="A4252">
        <v>4251</v>
      </c>
      <c r="F4252">
        <v>560</v>
      </c>
      <c r="G4252">
        <v>560</v>
      </c>
      <c r="H4252">
        <v>0</v>
      </c>
      <c r="I4252" s="2">
        <v>44439.668055555558</v>
      </c>
      <c r="J4252" s="2">
        <v>44659.374305555553</v>
      </c>
      <c r="K4252" t="s">
        <v>48</v>
      </c>
    </row>
    <row r="4253" spans="1:11" x14ac:dyDescent="0.45">
      <c r="A4253">
        <v>4252</v>
      </c>
      <c r="F4253">
        <v>300</v>
      </c>
      <c r="G4253">
        <v>300</v>
      </c>
      <c r="H4253">
        <v>0</v>
      </c>
      <c r="I4253" s="2">
        <v>44439.668055555558</v>
      </c>
      <c r="J4253" s="2">
        <v>44581.456250000003</v>
      </c>
      <c r="K4253" t="s">
        <v>29</v>
      </c>
    </row>
    <row r="4254" spans="1:11" x14ac:dyDescent="0.45">
      <c r="A4254">
        <v>4253</v>
      </c>
      <c r="F4254">
        <v>370</v>
      </c>
      <c r="G4254">
        <v>370</v>
      </c>
      <c r="H4254">
        <v>0</v>
      </c>
      <c r="I4254" s="2">
        <v>44439.668749999997</v>
      </c>
      <c r="J4254" s="2">
        <v>44692.734027777777</v>
      </c>
      <c r="K4254" t="s">
        <v>29</v>
      </c>
    </row>
    <row r="4255" spans="1:11" x14ac:dyDescent="0.45">
      <c r="A4255">
        <v>4254</v>
      </c>
      <c r="B4255" s="1">
        <v>35413</v>
      </c>
      <c r="F4255">
        <v>960</v>
      </c>
      <c r="G4255">
        <v>1960</v>
      </c>
      <c r="H4255">
        <v>1000</v>
      </c>
      <c r="I4255" s="2">
        <v>44439.668749999997</v>
      </c>
      <c r="J4255" s="2">
        <v>44659.823611111111</v>
      </c>
      <c r="K4255" t="s">
        <v>30</v>
      </c>
    </row>
    <row r="4256" spans="1:11" x14ac:dyDescent="0.45">
      <c r="A4256">
        <v>4255</v>
      </c>
      <c r="F4256">
        <v>300</v>
      </c>
      <c r="G4256">
        <v>300</v>
      </c>
      <c r="H4256">
        <v>0</v>
      </c>
      <c r="I4256" s="2">
        <v>44439.668749999997</v>
      </c>
      <c r="J4256" s="2">
        <v>44497.443749999999</v>
      </c>
      <c r="K4256" t="s">
        <v>29</v>
      </c>
    </row>
    <row r="4257" spans="1:11" x14ac:dyDescent="0.45">
      <c r="A4257">
        <v>4256</v>
      </c>
      <c r="F4257">
        <v>1050</v>
      </c>
      <c r="G4257">
        <v>1050</v>
      </c>
      <c r="H4257">
        <v>0</v>
      </c>
      <c r="I4257" s="2">
        <v>44439.668749999997</v>
      </c>
      <c r="J4257" s="2">
        <v>44691.623611111114</v>
      </c>
      <c r="K4257" t="s">
        <v>45</v>
      </c>
    </row>
    <row r="4258" spans="1:11" x14ac:dyDescent="0.45">
      <c r="A4258">
        <v>4257</v>
      </c>
      <c r="F4258">
        <v>550</v>
      </c>
      <c r="G4258">
        <v>550</v>
      </c>
      <c r="H4258">
        <v>0</v>
      </c>
      <c r="I4258" s="2">
        <v>44439.669444444444</v>
      </c>
      <c r="J4258" s="2">
        <v>44646.67083333333</v>
      </c>
      <c r="K4258" t="s">
        <v>70</v>
      </c>
    </row>
    <row r="4259" spans="1:11" x14ac:dyDescent="0.45">
      <c r="A4259">
        <v>4258</v>
      </c>
      <c r="F4259">
        <v>300</v>
      </c>
      <c r="G4259">
        <v>300</v>
      </c>
      <c r="H4259">
        <v>0</v>
      </c>
      <c r="I4259" s="2">
        <v>44439.669444444444</v>
      </c>
      <c r="J4259" s="2">
        <v>44632.946527777778</v>
      </c>
      <c r="K4259" t="s">
        <v>29</v>
      </c>
    </row>
    <row r="4260" spans="1:11" x14ac:dyDescent="0.45">
      <c r="A4260">
        <v>4259</v>
      </c>
      <c r="F4260">
        <v>350</v>
      </c>
      <c r="G4260">
        <v>350</v>
      </c>
      <c r="H4260">
        <v>0</v>
      </c>
      <c r="I4260" s="2">
        <v>44439.67083333333</v>
      </c>
      <c r="J4260" s="2">
        <v>44445.810416666667</v>
      </c>
      <c r="K4260" t="s">
        <v>29</v>
      </c>
    </row>
    <row r="4261" spans="1:11" x14ac:dyDescent="0.45">
      <c r="A4261">
        <v>4260</v>
      </c>
      <c r="F4261">
        <v>410</v>
      </c>
      <c r="G4261">
        <v>410</v>
      </c>
      <c r="H4261">
        <v>0</v>
      </c>
      <c r="I4261" s="2">
        <v>44439.67083333333</v>
      </c>
      <c r="J4261" s="2">
        <v>44659.796527777777</v>
      </c>
      <c r="K4261" t="s">
        <v>29</v>
      </c>
    </row>
    <row r="4262" spans="1:11" x14ac:dyDescent="0.45">
      <c r="A4262">
        <v>4261</v>
      </c>
      <c r="F4262">
        <v>2070</v>
      </c>
      <c r="G4262">
        <v>5070</v>
      </c>
      <c r="H4262">
        <v>3000</v>
      </c>
      <c r="I4262" s="2">
        <v>44439.672222222223</v>
      </c>
      <c r="J4262" s="2">
        <v>44711.569444444445</v>
      </c>
      <c r="K4262" t="s">
        <v>45</v>
      </c>
    </row>
    <row r="4263" spans="1:11" x14ac:dyDescent="0.45">
      <c r="A4263">
        <v>4262</v>
      </c>
      <c r="F4263">
        <v>330</v>
      </c>
      <c r="G4263">
        <v>330</v>
      </c>
      <c r="H4263">
        <v>0</v>
      </c>
      <c r="I4263" s="2">
        <v>44439.672222222223</v>
      </c>
      <c r="J4263" s="2">
        <v>44662.594444444447</v>
      </c>
      <c r="K4263" t="s">
        <v>29</v>
      </c>
    </row>
    <row r="4264" spans="1:11" x14ac:dyDescent="0.45">
      <c r="A4264">
        <v>4263</v>
      </c>
      <c r="F4264">
        <v>550</v>
      </c>
      <c r="G4264">
        <v>550</v>
      </c>
      <c r="H4264">
        <v>0</v>
      </c>
      <c r="I4264" s="2">
        <v>44439.67291666667</v>
      </c>
      <c r="J4264" s="2">
        <v>44611.736805555556</v>
      </c>
      <c r="K4264" t="s">
        <v>56</v>
      </c>
    </row>
    <row r="4265" spans="1:11" x14ac:dyDescent="0.45">
      <c r="A4265">
        <v>4264</v>
      </c>
      <c r="F4265">
        <v>300</v>
      </c>
      <c r="G4265">
        <v>300</v>
      </c>
      <c r="H4265">
        <v>0</v>
      </c>
      <c r="I4265" s="2">
        <v>44439.673611111109</v>
      </c>
      <c r="J4265" s="2">
        <v>44601.376388888886</v>
      </c>
      <c r="K4265" t="s">
        <v>29</v>
      </c>
    </row>
    <row r="4266" spans="1:11" x14ac:dyDescent="0.45">
      <c r="A4266">
        <v>4265</v>
      </c>
      <c r="F4266">
        <v>310</v>
      </c>
      <c r="G4266">
        <v>310</v>
      </c>
      <c r="H4266">
        <v>0</v>
      </c>
      <c r="I4266" s="2">
        <v>44439.673611111109</v>
      </c>
      <c r="J4266" s="2">
        <v>44673.472916666666</v>
      </c>
      <c r="K4266" t="s">
        <v>56</v>
      </c>
    </row>
    <row r="4267" spans="1:11" x14ac:dyDescent="0.45">
      <c r="A4267">
        <v>4266</v>
      </c>
      <c r="F4267">
        <v>300</v>
      </c>
      <c r="G4267">
        <v>300</v>
      </c>
      <c r="H4267">
        <v>0</v>
      </c>
      <c r="I4267" s="2">
        <v>44439.674305555556</v>
      </c>
      <c r="J4267" s="2">
        <v>44583.599305555559</v>
      </c>
      <c r="K4267" t="s">
        <v>56</v>
      </c>
    </row>
    <row r="4268" spans="1:11" x14ac:dyDescent="0.45">
      <c r="A4268">
        <v>4267</v>
      </c>
      <c r="F4268">
        <v>700</v>
      </c>
      <c r="G4268">
        <v>700</v>
      </c>
      <c r="H4268">
        <v>0</v>
      </c>
      <c r="I4268" s="2">
        <v>44439.675000000003</v>
      </c>
      <c r="J4268" s="2">
        <v>44636.415277777778</v>
      </c>
      <c r="K4268" t="s">
        <v>56</v>
      </c>
    </row>
    <row r="4269" spans="1:11" x14ac:dyDescent="0.45">
      <c r="A4269">
        <v>4268</v>
      </c>
      <c r="B4269" s="1">
        <v>36181</v>
      </c>
      <c r="C4269" t="s">
        <v>20</v>
      </c>
      <c r="D4269" t="s">
        <v>38</v>
      </c>
      <c r="E4269">
        <v>27106</v>
      </c>
      <c r="F4269">
        <v>780</v>
      </c>
      <c r="G4269">
        <v>780</v>
      </c>
      <c r="H4269">
        <v>0</v>
      </c>
      <c r="I4269" s="2">
        <v>44439.675000000003</v>
      </c>
      <c r="J4269" s="2">
        <v>44729.38958333333</v>
      </c>
      <c r="K4269" t="s">
        <v>56</v>
      </c>
    </row>
    <row r="4270" spans="1:11" x14ac:dyDescent="0.45">
      <c r="A4270">
        <v>4269</v>
      </c>
      <c r="F4270">
        <v>920</v>
      </c>
      <c r="G4270">
        <v>920</v>
      </c>
      <c r="H4270">
        <v>0</v>
      </c>
      <c r="I4270" s="2">
        <v>44439.675694444442</v>
      </c>
      <c r="J4270" s="2">
        <v>44715.408333333333</v>
      </c>
      <c r="K4270" t="s">
        <v>29</v>
      </c>
    </row>
    <row r="4271" spans="1:11" x14ac:dyDescent="0.45">
      <c r="A4271">
        <v>4270</v>
      </c>
      <c r="F4271">
        <v>400</v>
      </c>
      <c r="G4271">
        <v>400</v>
      </c>
      <c r="H4271">
        <v>0</v>
      </c>
      <c r="I4271" s="2">
        <v>44439.675694444442</v>
      </c>
      <c r="J4271" s="2">
        <v>44554.535416666666</v>
      </c>
      <c r="K4271" t="s">
        <v>29</v>
      </c>
    </row>
    <row r="4272" spans="1:11" x14ac:dyDescent="0.45">
      <c r="A4272">
        <v>4271</v>
      </c>
      <c r="F4272">
        <v>300</v>
      </c>
      <c r="G4272">
        <v>300</v>
      </c>
      <c r="H4272">
        <v>0</v>
      </c>
      <c r="I4272" s="2">
        <v>44439.675694444442</v>
      </c>
      <c r="J4272" s="2">
        <v>44488.601388888892</v>
      </c>
      <c r="K4272" t="s">
        <v>29</v>
      </c>
    </row>
    <row r="4273" spans="1:11" x14ac:dyDescent="0.45">
      <c r="A4273">
        <v>4272</v>
      </c>
      <c r="F4273">
        <v>2620</v>
      </c>
      <c r="G4273">
        <v>2620</v>
      </c>
      <c r="H4273">
        <v>0</v>
      </c>
      <c r="I4273" s="2">
        <v>44439.676388888889</v>
      </c>
      <c r="J4273" s="2">
        <v>44669.526388888888</v>
      </c>
      <c r="K4273" t="s">
        <v>29</v>
      </c>
    </row>
    <row r="4274" spans="1:11" x14ac:dyDescent="0.45">
      <c r="A4274">
        <v>4273</v>
      </c>
      <c r="B4274" s="1">
        <v>36158</v>
      </c>
      <c r="F4274">
        <v>610</v>
      </c>
      <c r="G4274">
        <v>610</v>
      </c>
      <c r="H4274">
        <v>0</v>
      </c>
      <c r="I4274" s="2">
        <v>44439.676388888889</v>
      </c>
      <c r="J4274" s="2">
        <v>44718.52847222222</v>
      </c>
      <c r="K4274" t="s">
        <v>56</v>
      </c>
    </row>
    <row r="4275" spans="1:11" x14ac:dyDescent="0.45">
      <c r="A4275">
        <v>4274</v>
      </c>
      <c r="F4275">
        <v>350</v>
      </c>
      <c r="G4275">
        <v>350</v>
      </c>
      <c r="H4275">
        <v>0</v>
      </c>
      <c r="I4275" s="2">
        <v>44439.678472222222</v>
      </c>
      <c r="J4275" s="2">
        <v>44442.790972222225</v>
      </c>
      <c r="K4275" t="s">
        <v>29</v>
      </c>
    </row>
    <row r="4276" spans="1:11" x14ac:dyDescent="0.45">
      <c r="A4276">
        <v>4275</v>
      </c>
      <c r="F4276">
        <v>300</v>
      </c>
      <c r="G4276">
        <v>300</v>
      </c>
      <c r="H4276">
        <v>0</v>
      </c>
      <c r="I4276" s="2">
        <v>44439.679166666669</v>
      </c>
      <c r="J4276" s="2">
        <v>44617.938888888886</v>
      </c>
      <c r="K4276" t="s">
        <v>413</v>
      </c>
    </row>
    <row r="4277" spans="1:11" x14ac:dyDescent="0.45">
      <c r="A4277">
        <v>4276</v>
      </c>
      <c r="B4277" s="1">
        <v>33141</v>
      </c>
      <c r="C4277" t="s">
        <v>28</v>
      </c>
      <c r="D4277" t="s">
        <v>38</v>
      </c>
      <c r="E4277">
        <v>27101</v>
      </c>
      <c r="F4277">
        <v>500</v>
      </c>
      <c r="G4277">
        <v>500</v>
      </c>
      <c r="H4277">
        <v>0</v>
      </c>
      <c r="I4277" s="2">
        <v>44439.679166666669</v>
      </c>
      <c r="J4277" s="2">
        <v>44583.75</v>
      </c>
      <c r="K4277" t="s">
        <v>30</v>
      </c>
    </row>
    <row r="4278" spans="1:11" x14ac:dyDescent="0.45">
      <c r="A4278">
        <v>4277</v>
      </c>
      <c r="B4278" s="1">
        <v>34610</v>
      </c>
      <c r="F4278">
        <v>4920</v>
      </c>
      <c r="G4278">
        <v>4920</v>
      </c>
      <c r="H4278">
        <v>0</v>
      </c>
      <c r="I4278" s="2">
        <v>44439.681250000001</v>
      </c>
      <c r="J4278" s="2">
        <v>44631.436805555553</v>
      </c>
      <c r="K4278" t="s">
        <v>29</v>
      </c>
    </row>
    <row r="4279" spans="1:11" x14ac:dyDescent="0.45">
      <c r="A4279">
        <v>4278</v>
      </c>
      <c r="F4279">
        <v>300</v>
      </c>
      <c r="G4279">
        <v>300</v>
      </c>
      <c r="H4279">
        <v>0</v>
      </c>
      <c r="I4279" s="2">
        <v>44439.681944444441</v>
      </c>
      <c r="J4279" s="2">
        <v>44531.605555555558</v>
      </c>
      <c r="K4279" t="s">
        <v>29</v>
      </c>
    </row>
    <row r="4280" spans="1:11" x14ac:dyDescent="0.45">
      <c r="A4280">
        <v>4279</v>
      </c>
      <c r="B4280" s="1">
        <v>36276</v>
      </c>
      <c r="F4280">
        <v>1300</v>
      </c>
      <c r="G4280">
        <v>1300</v>
      </c>
      <c r="H4280">
        <v>0</v>
      </c>
      <c r="I4280" s="2">
        <v>44439.682638888888</v>
      </c>
      <c r="J4280" s="2">
        <v>44593.482638888891</v>
      </c>
      <c r="K4280" t="s">
        <v>29</v>
      </c>
    </row>
    <row r="4281" spans="1:11" x14ac:dyDescent="0.45">
      <c r="A4281">
        <v>4280</v>
      </c>
      <c r="F4281">
        <v>950</v>
      </c>
      <c r="G4281">
        <v>950</v>
      </c>
      <c r="H4281">
        <v>0</v>
      </c>
      <c r="I4281" s="2">
        <v>44439.682638888888</v>
      </c>
      <c r="J4281" s="2">
        <v>44645.745833333334</v>
      </c>
      <c r="K4281" t="s">
        <v>13</v>
      </c>
    </row>
    <row r="4282" spans="1:11" x14ac:dyDescent="0.45">
      <c r="A4282">
        <v>4281</v>
      </c>
      <c r="F4282">
        <v>450</v>
      </c>
      <c r="G4282">
        <v>450</v>
      </c>
      <c r="H4282">
        <v>0</v>
      </c>
      <c r="I4282" s="2">
        <v>44439.684027777781</v>
      </c>
      <c r="J4282" s="2">
        <v>44578.579861111109</v>
      </c>
      <c r="K4282" t="s">
        <v>13</v>
      </c>
    </row>
    <row r="4283" spans="1:11" x14ac:dyDescent="0.45">
      <c r="A4283">
        <v>4282</v>
      </c>
      <c r="B4283" s="1">
        <v>37639</v>
      </c>
      <c r="F4283">
        <v>1130</v>
      </c>
      <c r="G4283">
        <v>1130</v>
      </c>
      <c r="H4283">
        <v>0</v>
      </c>
      <c r="I4283" s="2">
        <v>44439.68472222222</v>
      </c>
      <c r="J4283" s="2">
        <v>44684.541666666664</v>
      </c>
      <c r="K4283" t="s">
        <v>105</v>
      </c>
    </row>
    <row r="4284" spans="1:11" x14ac:dyDescent="0.45">
      <c r="A4284">
        <v>4283</v>
      </c>
      <c r="B4284" s="1">
        <v>37693</v>
      </c>
      <c r="F4284">
        <v>660</v>
      </c>
      <c r="G4284">
        <v>660</v>
      </c>
      <c r="H4284">
        <v>0</v>
      </c>
      <c r="I4284" s="2">
        <v>44439.68472222222</v>
      </c>
      <c r="J4284" s="2">
        <v>44667.525000000001</v>
      </c>
      <c r="K4284" t="s">
        <v>13</v>
      </c>
    </row>
    <row r="4285" spans="1:11" x14ac:dyDescent="0.45">
      <c r="A4285">
        <v>4284</v>
      </c>
      <c r="F4285">
        <v>310</v>
      </c>
      <c r="G4285">
        <v>310</v>
      </c>
      <c r="H4285">
        <v>0</v>
      </c>
      <c r="I4285" s="2">
        <v>44439.685416666667</v>
      </c>
      <c r="J4285" s="2">
        <v>44680.7</v>
      </c>
      <c r="K4285" t="s">
        <v>29</v>
      </c>
    </row>
    <row r="4286" spans="1:11" x14ac:dyDescent="0.45">
      <c r="A4286">
        <v>4285</v>
      </c>
      <c r="F4286">
        <v>600</v>
      </c>
      <c r="G4286">
        <v>600</v>
      </c>
      <c r="H4286">
        <v>0</v>
      </c>
      <c r="I4286" s="2">
        <v>44439.6875</v>
      </c>
      <c r="J4286" s="2">
        <v>44571.413888888892</v>
      </c>
      <c r="K4286" t="s">
        <v>30</v>
      </c>
    </row>
    <row r="4287" spans="1:11" x14ac:dyDescent="0.45">
      <c r="A4287">
        <v>4286</v>
      </c>
      <c r="F4287">
        <v>870</v>
      </c>
      <c r="G4287">
        <v>870</v>
      </c>
      <c r="H4287">
        <v>0</v>
      </c>
      <c r="I4287" s="2">
        <v>44439.69027777778</v>
      </c>
      <c r="J4287" s="2">
        <v>44685.375</v>
      </c>
      <c r="K4287" t="s">
        <v>29</v>
      </c>
    </row>
    <row r="4288" spans="1:11" x14ac:dyDescent="0.45">
      <c r="A4288">
        <v>4287</v>
      </c>
      <c r="F4288">
        <v>400</v>
      </c>
      <c r="G4288">
        <v>400</v>
      </c>
      <c r="H4288">
        <v>0</v>
      </c>
      <c r="I4288" s="2">
        <v>44439.69027777778</v>
      </c>
      <c r="J4288" s="2">
        <v>44453.771527777775</v>
      </c>
      <c r="K4288" t="s">
        <v>29</v>
      </c>
    </row>
    <row r="4289" spans="1:11" x14ac:dyDescent="0.45">
      <c r="A4289">
        <v>4288</v>
      </c>
      <c r="F4289">
        <v>300</v>
      </c>
      <c r="G4289">
        <v>300</v>
      </c>
      <c r="H4289">
        <v>0</v>
      </c>
      <c r="I4289" s="2">
        <v>44439.690972222219</v>
      </c>
      <c r="J4289" s="2">
        <v>44508.380555555559</v>
      </c>
      <c r="K4289" t="s">
        <v>56</v>
      </c>
    </row>
    <row r="4290" spans="1:11" x14ac:dyDescent="0.45">
      <c r="A4290">
        <v>4289</v>
      </c>
      <c r="B4290" s="1">
        <v>35456</v>
      </c>
      <c r="F4290">
        <v>1400</v>
      </c>
      <c r="G4290">
        <v>1400</v>
      </c>
      <c r="H4290">
        <v>0</v>
      </c>
      <c r="I4290" s="2">
        <v>44439.691666666666</v>
      </c>
      <c r="J4290" s="2">
        <v>44578.376388888886</v>
      </c>
      <c r="K4290" t="s">
        <v>621</v>
      </c>
    </row>
    <row r="4291" spans="1:11" x14ac:dyDescent="0.45">
      <c r="A4291">
        <v>4290</v>
      </c>
      <c r="F4291">
        <v>400</v>
      </c>
      <c r="G4291">
        <v>400</v>
      </c>
      <c r="H4291">
        <v>0</v>
      </c>
      <c r="I4291" s="2">
        <v>44439.691666666666</v>
      </c>
      <c r="J4291" s="2">
        <v>44592.92291666667</v>
      </c>
      <c r="K4291" t="s">
        <v>13</v>
      </c>
    </row>
    <row r="4292" spans="1:11" x14ac:dyDescent="0.45">
      <c r="A4292">
        <v>4291</v>
      </c>
      <c r="F4292">
        <v>350</v>
      </c>
      <c r="G4292">
        <v>350</v>
      </c>
      <c r="H4292">
        <v>0</v>
      </c>
      <c r="I4292" s="2">
        <v>44439.693055555559</v>
      </c>
      <c r="J4292" s="2">
        <v>44539.452777777777</v>
      </c>
      <c r="K4292" t="s">
        <v>13</v>
      </c>
    </row>
    <row r="4293" spans="1:11" x14ac:dyDescent="0.45">
      <c r="A4293">
        <v>4292</v>
      </c>
      <c r="F4293">
        <v>950</v>
      </c>
      <c r="G4293">
        <v>950</v>
      </c>
      <c r="H4293">
        <v>0</v>
      </c>
      <c r="I4293" s="2">
        <v>44439.694444444445</v>
      </c>
      <c r="J4293" s="2">
        <v>44469.717361111114</v>
      </c>
      <c r="K4293" t="s">
        <v>29</v>
      </c>
    </row>
    <row r="4294" spans="1:11" x14ac:dyDescent="0.45">
      <c r="A4294">
        <v>4293</v>
      </c>
      <c r="F4294">
        <v>350</v>
      </c>
      <c r="G4294">
        <v>350</v>
      </c>
      <c r="H4294">
        <v>0</v>
      </c>
      <c r="I4294" s="2">
        <v>44439.695138888892</v>
      </c>
      <c r="J4294" s="2">
        <v>44456.486805555556</v>
      </c>
      <c r="K4294" t="s">
        <v>56</v>
      </c>
    </row>
    <row r="4295" spans="1:11" x14ac:dyDescent="0.45">
      <c r="A4295">
        <v>4294</v>
      </c>
      <c r="F4295">
        <v>300</v>
      </c>
      <c r="G4295">
        <v>300</v>
      </c>
      <c r="H4295">
        <v>0</v>
      </c>
      <c r="I4295" s="2">
        <v>44439.695138888892</v>
      </c>
      <c r="J4295" s="2">
        <v>44597.570833333331</v>
      </c>
      <c r="K4295" t="s">
        <v>29</v>
      </c>
    </row>
    <row r="4296" spans="1:11" x14ac:dyDescent="0.45">
      <c r="A4296">
        <v>4295</v>
      </c>
      <c r="F4296">
        <v>300</v>
      </c>
      <c r="G4296">
        <v>300</v>
      </c>
      <c r="H4296">
        <v>0</v>
      </c>
      <c r="I4296" s="2">
        <v>44439.696527777778</v>
      </c>
      <c r="J4296" s="2">
        <v>44527.895138888889</v>
      </c>
      <c r="K4296" t="s">
        <v>30</v>
      </c>
    </row>
    <row r="4297" spans="1:11" x14ac:dyDescent="0.45">
      <c r="A4297">
        <v>4296</v>
      </c>
      <c r="F4297">
        <v>1430</v>
      </c>
      <c r="G4297">
        <v>1430</v>
      </c>
      <c r="H4297">
        <v>0</v>
      </c>
      <c r="I4297" s="2">
        <v>44439.699305555558</v>
      </c>
      <c r="J4297" s="2">
        <v>44691.756249999999</v>
      </c>
      <c r="K4297" t="s">
        <v>45</v>
      </c>
    </row>
    <row r="4298" spans="1:11" x14ac:dyDescent="0.45">
      <c r="A4298">
        <v>4297</v>
      </c>
      <c r="F4298">
        <v>310</v>
      </c>
      <c r="G4298">
        <v>310</v>
      </c>
      <c r="H4298">
        <v>0</v>
      </c>
      <c r="I4298" s="2">
        <v>44439.7</v>
      </c>
      <c r="J4298" s="2">
        <v>44691.768750000003</v>
      </c>
      <c r="K4298" t="s">
        <v>29</v>
      </c>
    </row>
    <row r="4299" spans="1:11" x14ac:dyDescent="0.45">
      <c r="A4299">
        <v>4298</v>
      </c>
      <c r="F4299">
        <v>350</v>
      </c>
      <c r="G4299">
        <v>350</v>
      </c>
      <c r="H4299">
        <v>0</v>
      </c>
      <c r="I4299" s="2">
        <v>44439.708333333336</v>
      </c>
      <c r="J4299" s="2">
        <v>44485.679166666669</v>
      </c>
      <c r="K4299" t="s">
        <v>29</v>
      </c>
    </row>
    <row r="4300" spans="1:11" x14ac:dyDescent="0.45">
      <c r="A4300">
        <v>4299</v>
      </c>
      <c r="F4300">
        <v>750</v>
      </c>
      <c r="G4300">
        <v>750</v>
      </c>
      <c r="H4300">
        <v>0</v>
      </c>
      <c r="I4300" s="2">
        <v>44439.712500000001</v>
      </c>
      <c r="J4300" s="2">
        <v>44583.745138888888</v>
      </c>
      <c r="K4300" t="s">
        <v>29</v>
      </c>
    </row>
    <row r="4301" spans="1:11" x14ac:dyDescent="0.45">
      <c r="A4301">
        <v>4300</v>
      </c>
      <c r="F4301">
        <v>610</v>
      </c>
      <c r="G4301">
        <v>610</v>
      </c>
      <c r="H4301">
        <v>0</v>
      </c>
      <c r="I4301" s="2">
        <v>44439.712500000001</v>
      </c>
      <c r="J4301" s="2">
        <v>44683.751388888886</v>
      </c>
      <c r="K4301" t="s">
        <v>13</v>
      </c>
    </row>
    <row r="4302" spans="1:11" x14ac:dyDescent="0.45">
      <c r="A4302">
        <v>4301</v>
      </c>
      <c r="F4302">
        <v>850</v>
      </c>
      <c r="G4302">
        <v>850</v>
      </c>
      <c r="H4302">
        <v>0</v>
      </c>
      <c r="I4302" s="2">
        <v>44439.713194444441</v>
      </c>
      <c r="J4302" s="2">
        <v>44633.943749999999</v>
      </c>
      <c r="K4302" t="s">
        <v>48</v>
      </c>
    </row>
    <row r="4303" spans="1:11" x14ac:dyDescent="0.45">
      <c r="A4303">
        <v>4302</v>
      </c>
      <c r="B4303" s="1">
        <v>33712</v>
      </c>
      <c r="F4303">
        <v>1200</v>
      </c>
      <c r="G4303">
        <v>1200</v>
      </c>
      <c r="H4303">
        <v>0</v>
      </c>
      <c r="I4303" s="2">
        <v>44439.715277777781</v>
      </c>
      <c r="J4303" s="2">
        <v>44573.806944444441</v>
      </c>
      <c r="K4303" t="s">
        <v>52</v>
      </c>
    </row>
    <row r="4304" spans="1:11" x14ac:dyDescent="0.45">
      <c r="A4304">
        <v>4303</v>
      </c>
      <c r="F4304">
        <v>300</v>
      </c>
      <c r="G4304">
        <v>300</v>
      </c>
      <c r="H4304">
        <v>0</v>
      </c>
      <c r="I4304" s="2">
        <v>44439.720833333333</v>
      </c>
      <c r="J4304" s="2">
        <v>44617.670138888891</v>
      </c>
      <c r="K4304" t="s">
        <v>56</v>
      </c>
    </row>
    <row r="4305" spans="1:11" x14ac:dyDescent="0.45">
      <c r="A4305">
        <v>4304</v>
      </c>
      <c r="F4305">
        <v>300</v>
      </c>
      <c r="G4305">
        <v>300</v>
      </c>
      <c r="H4305">
        <v>0</v>
      </c>
      <c r="I4305" s="2">
        <v>44439.720833333333</v>
      </c>
      <c r="J4305" s="2">
        <v>44622.548611111109</v>
      </c>
      <c r="K4305" t="s">
        <v>29</v>
      </c>
    </row>
    <row r="4306" spans="1:11" x14ac:dyDescent="0.45">
      <c r="A4306">
        <v>4305</v>
      </c>
      <c r="B4306" s="1">
        <v>37616</v>
      </c>
      <c r="F4306">
        <v>450</v>
      </c>
      <c r="G4306">
        <v>450</v>
      </c>
      <c r="H4306">
        <v>0</v>
      </c>
      <c r="I4306" s="2">
        <v>44439.726388888892</v>
      </c>
      <c r="J4306" s="2">
        <v>44604.604166666664</v>
      </c>
      <c r="K4306" t="s">
        <v>13</v>
      </c>
    </row>
    <row r="4307" spans="1:11" x14ac:dyDescent="0.45">
      <c r="A4307">
        <v>4306</v>
      </c>
      <c r="B4307" s="1">
        <v>36298</v>
      </c>
      <c r="F4307">
        <v>1450</v>
      </c>
      <c r="G4307">
        <v>1450</v>
      </c>
      <c r="H4307">
        <v>0</v>
      </c>
      <c r="I4307" s="2">
        <v>44439.727777777778</v>
      </c>
      <c r="J4307" s="2">
        <v>44638.879166666666</v>
      </c>
      <c r="K4307" t="s">
        <v>29</v>
      </c>
    </row>
    <row r="4308" spans="1:11" x14ac:dyDescent="0.45">
      <c r="A4308">
        <v>4307</v>
      </c>
      <c r="B4308" s="1">
        <v>35494</v>
      </c>
      <c r="F4308">
        <v>770</v>
      </c>
      <c r="G4308">
        <v>770</v>
      </c>
      <c r="H4308">
        <v>0</v>
      </c>
      <c r="I4308" s="2">
        <v>44439.732638888891</v>
      </c>
      <c r="J4308" s="2">
        <v>44659.795138888891</v>
      </c>
      <c r="K4308" t="s">
        <v>29</v>
      </c>
    </row>
    <row r="4309" spans="1:11" x14ac:dyDescent="0.45">
      <c r="A4309">
        <v>4308</v>
      </c>
      <c r="F4309">
        <v>600</v>
      </c>
      <c r="G4309">
        <v>600</v>
      </c>
      <c r="H4309">
        <v>0</v>
      </c>
      <c r="I4309" s="2">
        <v>44439.732638888891</v>
      </c>
      <c r="J4309" s="2">
        <v>44583.030555555553</v>
      </c>
      <c r="K4309" t="s">
        <v>13</v>
      </c>
    </row>
    <row r="4310" spans="1:11" x14ac:dyDescent="0.45">
      <c r="A4310">
        <v>4309</v>
      </c>
      <c r="F4310">
        <v>2880</v>
      </c>
      <c r="G4310">
        <v>2880</v>
      </c>
      <c r="H4310">
        <v>0</v>
      </c>
      <c r="I4310" s="2">
        <v>44439.734722222223</v>
      </c>
      <c r="J4310" s="2">
        <v>44692.757638888892</v>
      </c>
      <c r="K4310" t="s">
        <v>30</v>
      </c>
    </row>
    <row r="4311" spans="1:11" x14ac:dyDescent="0.45">
      <c r="A4311">
        <v>4310</v>
      </c>
      <c r="F4311">
        <v>300</v>
      </c>
      <c r="G4311">
        <v>300</v>
      </c>
      <c r="H4311">
        <v>0</v>
      </c>
      <c r="I4311" s="2">
        <v>44439.734722222223</v>
      </c>
      <c r="J4311" s="2">
        <v>44622.876388888886</v>
      </c>
      <c r="K4311" t="s">
        <v>29</v>
      </c>
    </row>
    <row r="4312" spans="1:11" x14ac:dyDescent="0.45">
      <c r="A4312">
        <v>4311</v>
      </c>
      <c r="B4312" s="1">
        <v>36308</v>
      </c>
      <c r="F4312">
        <v>1610</v>
      </c>
      <c r="G4312">
        <v>1610</v>
      </c>
      <c r="H4312">
        <v>0</v>
      </c>
      <c r="I4312" s="2">
        <v>44439.748611111114</v>
      </c>
      <c r="J4312" s="2">
        <v>44670.729861111111</v>
      </c>
      <c r="K4312" t="s">
        <v>48</v>
      </c>
    </row>
    <row r="4313" spans="1:11" x14ac:dyDescent="0.45">
      <c r="A4313">
        <v>4312</v>
      </c>
      <c r="F4313">
        <v>300</v>
      </c>
      <c r="G4313">
        <v>300</v>
      </c>
      <c r="H4313">
        <v>0</v>
      </c>
      <c r="I4313" s="2">
        <v>44439.75277777778</v>
      </c>
      <c r="J4313" s="2">
        <v>44618.805555555555</v>
      </c>
      <c r="K4313" t="s">
        <v>13</v>
      </c>
    </row>
    <row r="4314" spans="1:11" x14ac:dyDescent="0.45">
      <c r="A4314">
        <v>4313</v>
      </c>
      <c r="F4314">
        <v>360</v>
      </c>
      <c r="G4314">
        <v>360</v>
      </c>
      <c r="H4314">
        <v>0</v>
      </c>
      <c r="I4314" s="2">
        <v>44439.757638888892</v>
      </c>
      <c r="J4314" s="2">
        <v>44737.362500000003</v>
      </c>
      <c r="K4314" t="s">
        <v>56</v>
      </c>
    </row>
    <row r="4315" spans="1:11" x14ac:dyDescent="0.45">
      <c r="A4315">
        <v>4314</v>
      </c>
      <c r="F4315">
        <v>1950</v>
      </c>
      <c r="G4315">
        <v>1950</v>
      </c>
      <c r="H4315">
        <v>0</v>
      </c>
      <c r="I4315" s="2">
        <v>44439.761111111111</v>
      </c>
      <c r="J4315" s="2">
        <v>44636.770138888889</v>
      </c>
      <c r="K4315" t="s">
        <v>56</v>
      </c>
    </row>
    <row r="4316" spans="1:11" x14ac:dyDescent="0.45">
      <c r="A4316">
        <v>4315</v>
      </c>
      <c r="B4316" s="1">
        <v>33209</v>
      </c>
      <c r="F4316">
        <v>2080</v>
      </c>
      <c r="G4316">
        <v>2580</v>
      </c>
      <c r="H4316">
        <v>500</v>
      </c>
      <c r="I4316" s="2">
        <v>44439.761805555558</v>
      </c>
      <c r="J4316" s="2">
        <v>44687.496527777781</v>
      </c>
      <c r="K4316" t="s">
        <v>29</v>
      </c>
    </row>
    <row r="4317" spans="1:11" x14ac:dyDescent="0.45">
      <c r="A4317">
        <v>4316</v>
      </c>
      <c r="F4317">
        <v>310</v>
      </c>
      <c r="G4317">
        <v>310</v>
      </c>
      <c r="H4317">
        <v>0</v>
      </c>
      <c r="I4317" s="2">
        <v>44439.762499999997</v>
      </c>
      <c r="J4317" s="2">
        <v>44659.800694444442</v>
      </c>
      <c r="K4317" t="s">
        <v>30</v>
      </c>
    </row>
    <row r="4318" spans="1:11" x14ac:dyDescent="0.45">
      <c r="A4318">
        <v>4317</v>
      </c>
      <c r="F4318">
        <v>350</v>
      </c>
      <c r="G4318">
        <v>350</v>
      </c>
      <c r="H4318">
        <v>0</v>
      </c>
      <c r="I4318" s="2">
        <v>44439.763888888891</v>
      </c>
      <c r="J4318" s="2">
        <v>44484.418749999997</v>
      </c>
      <c r="K4318" t="s">
        <v>56</v>
      </c>
    </row>
    <row r="4319" spans="1:11" x14ac:dyDescent="0.45">
      <c r="A4319">
        <v>4318</v>
      </c>
      <c r="F4319">
        <v>450</v>
      </c>
      <c r="G4319">
        <v>450</v>
      </c>
      <c r="H4319">
        <v>0</v>
      </c>
      <c r="I4319" s="2">
        <v>44439.76458333333</v>
      </c>
      <c r="J4319" s="2">
        <v>44633.45416666667</v>
      </c>
      <c r="K4319" t="s">
        <v>615</v>
      </c>
    </row>
    <row r="4320" spans="1:11" x14ac:dyDescent="0.45">
      <c r="A4320">
        <v>4319</v>
      </c>
      <c r="F4320">
        <v>1860</v>
      </c>
      <c r="G4320">
        <v>1860</v>
      </c>
      <c r="H4320">
        <v>0</v>
      </c>
      <c r="I4320" s="2">
        <v>44439.767361111109</v>
      </c>
      <c r="J4320" s="2">
        <v>44742.472222222219</v>
      </c>
      <c r="K4320" t="s">
        <v>45</v>
      </c>
    </row>
    <row r="4321" spans="1:11" x14ac:dyDescent="0.45">
      <c r="A4321">
        <v>4320</v>
      </c>
      <c r="F4321">
        <v>600</v>
      </c>
      <c r="G4321">
        <v>1600</v>
      </c>
      <c r="H4321">
        <v>1000</v>
      </c>
      <c r="I4321" s="2">
        <v>44439.768750000003</v>
      </c>
      <c r="J4321" s="2">
        <v>44713.621527777781</v>
      </c>
      <c r="K4321" t="s">
        <v>29</v>
      </c>
    </row>
    <row r="4322" spans="1:11" x14ac:dyDescent="0.45">
      <c r="A4322">
        <v>4321</v>
      </c>
      <c r="F4322">
        <v>550</v>
      </c>
      <c r="G4322">
        <v>550</v>
      </c>
      <c r="H4322">
        <v>0</v>
      </c>
      <c r="I4322" s="2">
        <v>44439.771527777775</v>
      </c>
      <c r="J4322" s="2">
        <v>44622.822916666664</v>
      </c>
      <c r="K4322" t="s">
        <v>280</v>
      </c>
    </row>
    <row r="4323" spans="1:11" x14ac:dyDescent="0.45">
      <c r="A4323">
        <v>4322</v>
      </c>
      <c r="F4323">
        <v>300</v>
      </c>
      <c r="G4323">
        <v>300</v>
      </c>
      <c r="H4323">
        <v>0</v>
      </c>
      <c r="I4323" s="2">
        <v>44439.772222222222</v>
      </c>
      <c r="J4323" s="2">
        <v>44583.828472222223</v>
      </c>
      <c r="K4323" t="s">
        <v>29</v>
      </c>
    </row>
    <row r="4324" spans="1:11" x14ac:dyDescent="0.45">
      <c r="A4324">
        <v>4323</v>
      </c>
      <c r="B4324" s="1">
        <v>34595</v>
      </c>
      <c r="F4324">
        <v>1020</v>
      </c>
      <c r="G4324">
        <v>1020</v>
      </c>
      <c r="H4324">
        <v>0</v>
      </c>
      <c r="I4324" s="2">
        <v>44439.775000000001</v>
      </c>
      <c r="J4324" s="2">
        <v>44662.723611111112</v>
      </c>
      <c r="K4324" t="s">
        <v>56</v>
      </c>
    </row>
    <row r="4325" spans="1:11" x14ac:dyDescent="0.45">
      <c r="A4325">
        <v>4324</v>
      </c>
      <c r="F4325">
        <v>1900</v>
      </c>
      <c r="G4325">
        <v>1900</v>
      </c>
      <c r="H4325">
        <v>0</v>
      </c>
      <c r="I4325" s="2">
        <v>44439.777083333334</v>
      </c>
      <c r="J4325" s="2">
        <v>44692.768055555556</v>
      </c>
      <c r="K4325" t="s">
        <v>261</v>
      </c>
    </row>
    <row r="4326" spans="1:11" x14ac:dyDescent="0.45">
      <c r="A4326">
        <v>4325</v>
      </c>
      <c r="B4326" s="1">
        <v>37619</v>
      </c>
      <c r="F4326">
        <v>1480</v>
      </c>
      <c r="G4326">
        <v>1480</v>
      </c>
      <c r="H4326">
        <v>0</v>
      </c>
      <c r="I4326" s="2">
        <v>44439.78402777778</v>
      </c>
      <c r="J4326" s="2">
        <v>44742.519444444442</v>
      </c>
      <c r="K4326" t="s">
        <v>13</v>
      </c>
    </row>
    <row r="4327" spans="1:11" x14ac:dyDescent="0.45">
      <c r="A4327">
        <v>4326</v>
      </c>
      <c r="F4327">
        <v>820</v>
      </c>
      <c r="G4327">
        <v>820</v>
      </c>
      <c r="H4327">
        <v>0</v>
      </c>
      <c r="I4327" s="2">
        <v>44439.784722222219</v>
      </c>
      <c r="J4327" s="2">
        <v>44738.788888888892</v>
      </c>
      <c r="K4327" t="s">
        <v>13</v>
      </c>
    </row>
    <row r="4328" spans="1:11" x14ac:dyDescent="0.45">
      <c r="A4328">
        <v>4327</v>
      </c>
      <c r="F4328">
        <v>670</v>
      </c>
      <c r="G4328">
        <v>1170</v>
      </c>
      <c r="H4328">
        <v>500</v>
      </c>
      <c r="I4328" s="2">
        <v>44439.785416666666</v>
      </c>
      <c r="J4328" s="2">
        <v>44660.590277777781</v>
      </c>
      <c r="K4328" t="s">
        <v>105</v>
      </c>
    </row>
    <row r="4329" spans="1:11" x14ac:dyDescent="0.45">
      <c r="A4329">
        <v>4328</v>
      </c>
      <c r="F4329">
        <v>450</v>
      </c>
      <c r="G4329">
        <v>450</v>
      </c>
      <c r="H4329">
        <v>0</v>
      </c>
      <c r="I4329" s="2">
        <v>44439.785416666666</v>
      </c>
      <c r="J4329" s="2">
        <v>44580.801388888889</v>
      </c>
      <c r="K4329" t="s">
        <v>13</v>
      </c>
    </row>
    <row r="4330" spans="1:11" x14ac:dyDescent="0.45">
      <c r="A4330">
        <v>4329</v>
      </c>
      <c r="B4330" s="1">
        <v>36626</v>
      </c>
      <c r="F4330">
        <v>550</v>
      </c>
      <c r="G4330">
        <v>1050</v>
      </c>
      <c r="H4330">
        <v>500</v>
      </c>
      <c r="I4330" s="2">
        <v>44439.790277777778</v>
      </c>
      <c r="J4330" s="2">
        <v>44622.918055555558</v>
      </c>
      <c r="K4330" t="s">
        <v>30</v>
      </c>
    </row>
    <row r="4331" spans="1:11" x14ac:dyDescent="0.45">
      <c r="A4331">
        <v>4330</v>
      </c>
      <c r="F4331">
        <v>310</v>
      </c>
      <c r="G4331">
        <v>310</v>
      </c>
      <c r="H4331">
        <v>0</v>
      </c>
      <c r="I4331" s="2">
        <v>44439.791666666664</v>
      </c>
      <c r="J4331" s="2">
        <v>44715.590277777781</v>
      </c>
      <c r="K4331" t="s">
        <v>56</v>
      </c>
    </row>
    <row r="4332" spans="1:11" x14ac:dyDescent="0.45">
      <c r="A4332">
        <v>4331</v>
      </c>
      <c r="F4332">
        <v>2760</v>
      </c>
      <c r="G4332">
        <v>3260</v>
      </c>
      <c r="H4332">
        <v>500</v>
      </c>
      <c r="I4332" s="2">
        <v>44439.792361111111</v>
      </c>
      <c r="J4332" s="2">
        <v>44670.785416666666</v>
      </c>
      <c r="K4332" t="s">
        <v>30</v>
      </c>
    </row>
    <row r="4333" spans="1:11" x14ac:dyDescent="0.45">
      <c r="A4333">
        <v>4332</v>
      </c>
      <c r="B4333" s="1">
        <v>37741</v>
      </c>
      <c r="C4333" t="s">
        <v>198</v>
      </c>
      <c r="D4333" t="s">
        <v>38</v>
      </c>
      <c r="E4333">
        <v>28117</v>
      </c>
      <c r="F4333">
        <v>2350</v>
      </c>
      <c r="G4333">
        <v>2350</v>
      </c>
      <c r="H4333">
        <v>0</v>
      </c>
      <c r="I4333" s="2">
        <v>44439.792361111111</v>
      </c>
      <c r="J4333" s="2">
        <v>44642.413888888892</v>
      </c>
      <c r="K4333" t="s">
        <v>105</v>
      </c>
    </row>
    <row r="4334" spans="1:11" x14ac:dyDescent="0.45">
      <c r="A4334">
        <v>4333</v>
      </c>
      <c r="F4334">
        <v>800</v>
      </c>
      <c r="G4334">
        <v>800</v>
      </c>
      <c r="H4334">
        <v>0</v>
      </c>
      <c r="I4334" s="2">
        <v>44439.793055555558</v>
      </c>
      <c r="J4334" s="2">
        <v>44684.724305555559</v>
      </c>
      <c r="K4334" t="s">
        <v>30</v>
      </c>
    </row>
    <row r="4335" spans="1:11" x14ac:dyDescent="0.45">
      <c r="A4335">
        <v>4334</v>
      </c>
      <c r="F4335">
        <v>5960</v>
      </c>
      <c r="G4335">
        <v>5960</v>
      </c>
      <c r="H4335">
        <v>0</v>
      </c>
      <c r="I4335" s="2">
        <v>44439.793749999997</v>
      </c>
      <c r="J4335" s="2">
        <v>44716.697222222225</v>
      </c>
      <c r="K4335" t="s">
        <v>105</v>
      </c>
    </row>
    <row r="4336" spans="1:11" x14ac:dyDescent="0.45">
      <c r="A4336">
        <v>4335</v>
      </c>
      <c r="F4336">
        <v>220</v>
      </c>
      <c r="G4336">
        <v>1220</v>
      </c>
      <c r="H4336">
        <v>1000</v>
      </c>
      <c r="I4336" s="2">
        <v>44439.795138888891</v>
      </c>
      <c r="J4336" s="2">
        <v>44690.75</v>
      </c>
      <c r="K4336" t="s">
        <v>13</v>
      </c>
    </row>
    <row r="4337" spans="1:11" x14ac:dyDescent="0.45">
      <c r="A4337">
        <v>4336</v>
      </c>
      <c r="F4337">
        <v>1180</v>
      </c>
      <c r="G4337">
        <v>1180</v>
      </c>
      <c r="H4337">
        <v>0</v>
      </c>
      <c r="I4337" s="2">
        <v>44439.801388888889</v>
      </c>
      <c r="J4337" s="2">
        <v>44742.423611111109</v>
      </c>
      <c r="K4337" t="s">
        <v>29</v>
      </c>
    </row>
    <row r="4338" spans="1:11" x14ac:dyDescent="0.45">
      <c r="A4338">
        <v>4337</v>
      </c>
      <c r="F4338">
        <v>700</v>
      </c>
      <c r="G4338">
        <v>700</v>
      </c>
      <c r="H4338">
        <v>0</v>
      </c>
      <c r="I4338" s="2">
        <v>44439.806944444441</v>
      </c>
      <c r="J4338" s="2">
        <v>44620.992361111108</v>
      </c>
      <c r="K4338" t="s">
        <v>105</v>
      </c>
    </row>
    <row r="4339" spans="1:11" x14ac:dyDescent="0.45">
      <c r="A4339">
        <v>4338</v>
      </c>
      <c r="F4339">
        <v>300</v>
      </c>
      <c r="G4339">
        <v>800</v>
      </c>
      <c r="H4339">
        <v>500</v>
      </c>
      <c r="I4339" s="2">
        <v>44439.808333333334</v>
      </c>
      <c r="J4339" s="2">
        <v>44582.935416666667</v>
      </c>
      <c r="K4339" t="s">
        <v>105</v>
      </c>
    </row>
    <row r="4340" spans="1:11" x14ac:dyDescent="0.45">
      <c r="A4340">
        <v>4339</v>
      </c>
      <c r="F4340">
        <v>650</v>
      </c>
      <c r="G4340">
        <v>650</v>
      </c>
      <c r="H4340">
        <v>0</v>
      </c>
      <c r="I4340" s="2">
        <v>44439.81527777778</v>
      </c>
      <c r="J4340" s="2">
        <v>44583.836805555555</v>
      </c>
      <c r="K4340" t="s">
        <v>13</v>
      </c>
    </row>
    <row r="4341" spans="1:11" x14ac:dyDescent="0.45">
      <c r="A4341">
        <v>4340</v>
      </c>
      <c r="F4341">
        <v>300</v>
      </c>
      <c r="G4341">
        <v>300</v>
      </c>
      <c r="H4341">
        <v>0</v>
      </c>
      <c r="I4341" s="2">
        <v>44439.817361111112</v>
      </c>
      <c r="J4341" s="2">
        <v>44638.668749999997</v>
      </c>
      <c r="K4341" t="s">
        <v>13</v>
      </c>
    </row>
    <row r="4342" spans="1:11" x14ac:dyDescent="0.45">
      <c r="A4342">
        <v>4341</v>
      </c>
      <c r="F4342">
        <v>1850</v>
      </c>
      <c r="G4342">
        <v>1850</v>
      </c>
      <c r="H4342">
        <v>0</v>
      </c>
      <c r="I4342" s="2">
        <v>44439.822222222225</v>
      </c>
      <c r="J4342" s="2">
        <v>44639.709027777775</v>
      </c>
      <c r="K4342" t="s">
        <v>105</v>
      </c>
    </row>
    <row r="4343" spans="1:11" x14ac:dyDescent="0.45">
      <c r="A4343">
        <v>4342</v>
      </c>
      <c r="F4343">
        <v>450</v>
      </c>
      <c r="G4343">
        <v>450</v>
      </c>
      <c r="H4343">
        <v>0</v>
      </c>
      <c r="I4343" s="2">
        <v>44439.82708333333</v>
      </c>
      <c r="J4343" s="2">
        <v>44580.545138888891</v>
      </c>
      <c r="K4343" t="s">
        <v>13</v>
      </c>
    </row>
    <row r="4344" spans="1:11" x14ac:dyDescent="0.45">
      <c r="A4344">
        <v>4343</v>
      </c>
      <c r="F4344">
        <v>3010</v>
      </c>
      <c r="G4344">
        <v>3010</v>
      </c>
      <c r="H4344">
        <v>0</v>
      </c>
      <c r="I4344" s="2">
        <v>44439.828472222223</v>
      </c>
      <c r="J4344" s="2">
        <v>44693.549305555556</v>
      </c>
      <c r="K4344" t="s">
        <v>46</v>
      </c>
    </row>
    <row r="4345" spans="1:11" x14ac:dyDescent="0.45">
      <c r="A4345">
        <v>4344</v>
      </c>
      <c r="B4345" s="1">
        <v>31412</v>
      </c>
      <c r="C4345" t="s">
        <v>60</v>
      </c>
      <c r="D4345" t="s">
        <v>38</v>
      </c>
      <c r="E4345">
        <v>27106</v>
      </c>
      <c r="F4345">
        <v>450</v>
      </c>
      <c r="G4345">
        <v>450</v>
      </c>
      <c r="H4345">
        <v>0</v>
      </c>
      <c r="I4345" s="2">
        <v>44439.839583333334</v>
      </c>
      <c r="J4345" s="2">
        <v>44690.95</v>
      </c>
      <c r="K4345" t="s">
        <v>29</v>
      </c>
    </row>
    <row r="4346" spans="1:11" x14ac:dyDescent="0.45">
      <c r="A4346">
        <v>4345</v>
      </c>
      <c r="F4346">
        <v>350</v>
      </c>
      <c r="G4346">
        <v>350</v>
      </c>
      <c r="H4346">
        <v>0</v>
      </c>
      <c r="I4346" s="2">
        <v>44439.848611111112</v>
      </c>
      <c r="J4346" s="2">
        <v>44532.625</v>
      </c>
      <c r="K4346" t="s">
        <v>56</v>
      </c>
    </row>
    <row r="4347" spans="1:11" x14ac:dyDescent="0.45">
      <c r="A4347">
        <v>4346</v>
      </c>
      <c r="F4347">
        <v>310</v>
      </c>
      <c r="G4347">
        <v>310</v>
      </c>
      <c r="H4347">
        <v>0</v>
      </c>
      <c r="I4347" s="2">
        <v>44439.852777777778</v>
      </c>
      <c r="J4347" s="2">
        <v>44683.76458333333</v>
      </c>
      <c r="K4347" t="s">
        <v>13</v>
      </c>
    </row>
    <row r="4348" spans="1:11" x14ac:dyDescent="0.45">
      <c r="A4348">
        <v>4347</v>
      </c>
      <c r="B4348" s="1">
        <v>33595</v>
      </c>
      <c r="F4348">
        <v>560</v>
      </c>
      <c r="G4348">
        <v>560</v>
      </c>
      <c r="H4348">
        <v>0</v>
      </c>
      <c r="I4348" s="2">
        <v>44439.853472222225</v>
      </c>
      <c r="J4348" s="2">
        <v>44742.706250000003</v>
      </c>
      <c r="K4348" t="s">
        <v>29</v>
      </c>
    </row>
    <row r="4349" spans="1:11" x14ac:dyDescent="0.45">
      <c r="A4349">
        <v>4348</v>
      </c>
      <c r="F4349">
        <v>310</v>
      </c>
      <c r="G4349">
        <v>310</v>
      </c>
      <c r="H4349">
        <v>0</v>
      </c>
      <c r="I4349" s="2">
        <v>44439.856944444444</v>
      </c>
      <c r="J4349" s="2">
        <v>44661.603472222225</v>
      </c>
      <c r="K4349" t="s">
        <v>13</v>
      </c>
    </row>
    <row r="4350" spans="1:11" x14ac:dyDescent="0.45">
      <c r="A4350">
        <v>4349</v>
      </c>
      <c r="F4350">
        <v>450</v>
      </c>
      <c r="G4350">
        <v>450</v>
      </c>
      <c r="H4350">
        <v>0</v>
      </c>
      <c r="I4350" s="2">
        <v>44439.866666666669</v>
      </c>
      <c r="J4350" s="2">
        <v>44517.611111111109</v>
      </c>
      <c r="K4350" t="s">
        <v>29</v>
      </c>
    </row>
    <row r="4351" spans="1:11" x14ac:dyDescent="0.45">
      <c r="A4351">
        <v>4350</v>
      </c>
      <c r="F4351">
        <v>300</v>
      </c>
      <c r="G4351">
        <v>300</v>
      </c>
      <c r="H4351">
        <v>0</v>
      </c>
      <c r="I4351" s="2">
        <v>44439.866666666669</v>
      </c>
      <c r="J4351" s="2">
        <v>44583.555555555555</v>
      </c>
      <c r="K4351" t="s">
        <v>29</v>
      </c>
    </row>
    <row r="4352" spans="1:11" x14ac:dyDescent="0.45">
      <c r="A4352">
        <v>4351</v>
      </c>
      <c r="F4352">
        <v>300</v>
      </c>
      <c r="G4352">
        <v>300</v>
      </c>
      <c r="H4352">
        <v>0</v>
      </c>
      <c r="I4352" s="2">
        <v>44439.866666666669</v>
      </c>
      <c r="J4352" s="2">
        <v>44583.740277777775</v>
      </c>
      <c r="K4352" t="s">
        <v>29</v>
      </c>
    </row>
    <row r="4353" spans="1:11" x14ac:dyDescent="0.45">
      <c r="A4353">
        <v>4352</v>
      </c>
      <c r="F4353">
        <v>700</v>
      </c>
      <c r="G4353">
        <v>700</v>
      </c>
      <c r="H4353">
        <v>0</v>
      </c>
      <c r="I4353" s="2">
        <v>44439.870833333334</v>
      </c>
      <c r="J4353" s="2">
        <v>44640.541666666664</v>
      </c>
      <c r="K4353" t="s">
        <v>13</v>
      </c>
    </row>
    <row r="4354" spans="1:11" x14ac:dyDescent="0.45">
      <c r="A4354">
        <v>4353</v>
      </c>
      <c r="F4354">
        <v>320</v>
      </c>
      <c r="G4354">
        <v>320</v>
      </c>
      <c r="H4354">
        <v>0</v>
      </c>
      <c r="I4354" s="2">
        <v>44439.87222222222</v>
      </c>
      <c r="J4354" s="2">
        <v>44679.551388888889</v>
      </c>
      <c r="K4354" t="s">
        <v>56</v>
      </c>
    </row>
    <row r="4355" spans="1:11" x14ac:dyDescent="0.45">
      <c r="A4355">
        <v>4354</v>
      </c>
      <c r="F4355">
        <v>650</v>
      </c>
      <c r="G4355">
        <v>650</v>
      </c>
      <c r="H4355">
        <v>0</v>
      </c>
      <c r="I4355" s="2">
        <v>44439.880555555559</v>
      </c>
      <c r="J4355" s="2">
        <v>44583.786805555559</v>
      </c>
      <c r="K4355" t="s">
        <v>13</v>
      </c>
    </row>
    <row r="4356" spans="1:11" x14ac:dyDescent="0.45">
      <c r="A4356">
        <v>4355</v>
      </c>
      <c r="F4356">
        <v>800</v>
      </c>
      <c r="G4356">
        <v>800</v>
      </c>
      <c r="H4356">
        <v>0</v>
      </c>
      <c r="I4356" s="2">
        <v>44439.894444444442</v>
      </c>
      <c r="J4356" s="2">
        <v>44618.865277777775</v>
      </c>
      <c r="K4356" t="s">
        <v>29</v>
      </c>
    </row>
    <row r="4357" spans="1:11" x14ac:dyDescent="0.45">
      <c r="A4357">
        <v>4356</v>
      </c>
      <c r="F4357">
        <v>650</v>
      </c>
      <c r="G4357">
        <v>650</v>
      </c>
      <c r="H4357">
        <v>0</v>
      </c>
      <c r="I4357" s="2">
        <v>44439.897916666669</v>
      </c>
      <c r="J4357" s="2">
        <v>44643.952777777777</v>
      </c>
      <c r="K4357" t="s">
        <v>45</v>
      </c>
    </row>
    <row r="4358" spans="1:11" x14ac:dyDescent="0.45">
      <c r="A4358">
        <v>4357</v>
      </c>
      <c r="F4358">
        <v>750</v>
      </c>
      <c r="G4358">
        <v>750</v>
      </c>
      <c r="H4358">
        <v>0</v>
      </c>
      <c r="I4358" s="2">
        <v>44439.901388888888</v>
      </c>
      <c r="J4358" s="2">
        <v>44583.838194444441</v>
      </c>
      <c r="K4358" t="s">
        <v>13</v>
      </c>
    </row>
    <row r="4359" spans="1:11" x14ac:dyDescent="0.45">
      <c r="A4359">
        <v>4358</v>
      </c>
      <c r="F4359">
        <v>1250</v>
      </c>
      <c r="G4359">
        <v>1750</v>
      </c>
      <c r="H4359">
        <v>500</v>
      </c>
      <c r="I4359" s="2">
        <v>44439.901388888888</v>
      </c>
      <c r="J4359" s="2">
        <v>44731.609027777777</v>
      </c>
      <c r="K4359" t="s">
        <v>13</v>
      </c>
    </row>
    <row r="4360" spans="1:11" x14ac:dyDescent="0.45">
      <c r="A4360">
        <v>4359</v>
      </c>
      <c r="F4360">
        <v>5180</v>
      </c>
      <c r="G4360">
        <v>5180</v>
      </c>
      <c r="H4360">
        <v>0</v>
      </c>
      <c r="I4360" s="2">
        <v>44439.902777777781</v>
      </c>
      <c r="J4360" s="2">
        <v>44707.866666666669</v>
      </c>
      <c r="K4360" t="s">
        <v>105</v>
      </c>
    </row>
    <row r="4361" spans="1:11" x14ac:dyDescent="0.45">
      <c r="A4361">
        <v>4360</v>
      </c>
      <c r="F4361">
        <v>350</v>
      </c>
      <c r="G4361">
        <v>350</v>
      </c>
      <c r="H4361">
        <v>0</v>
      </c>
      <c r="I4361" s="2">
        <v>44439.904166666667</v>
      </c>
      <c r="J4361" s="2">
        <v>44616.001388888886</v>
      </c>
      <c r="K4361" t="s">
        <v>56</v>
      </c>
    </row>
    <row r="4362" spans="1:11" x14ac:dyDescent="0.45">
      <c r="A4362">
        <v>4361</v>
      </c>
      <c r="F4362">
        <v>1650</v>
      </c>
      <c r="G4362">
        <v>1650</v>
      </c>
      <c r="H4362">
        <v>0</v>
      </c>
      <c r="I4362" s="2">
        <v>44439.905555555553</v>
      </c>
      <c r="J4362" s="2">
        <v>44622.880555555559</v>
      </c>
      <c r="K4362" t="s">
        <v>13</v>
      </c>
    </row>
    <row r="4363" spans="1:11" x14ac:dyDescent="0.45">
      <c r="A4363">
        <v>4362</v>
      </c>
      <c r="F4363">
        <v>300</v>
      </c>
      <c r="G4363">
        <v>300</v>
      </c>
      <c r="H4363">
        <v>0</v>
      </c>
      <c r="I4363" s="2">
        <v>44439.915277777778</v>
      </c>
      <c r="J4363" s="2">
        <v>44470.408333333333</v>
      </c>
      <c r="K4363" t="s">
        <v>48</v>
      </c>
    </row>
    <row r="4364" spans="1:11" x14ac:dyDescent="0.45">
      <c r="A4364">
        <v>4363</v>
      </c>
      <c r="F4364">
        <v>300</v>
      </c>
      <c r="G4364">
        <v>300</v>
      </c>
      <c r="H4364">
        <v>0</v>
      </c>
      <c r="I4364" s="2">
        <v>44439.915972222225</v>
      </c>
      <c r="J4364" s="2">
        <v>44583.820138888892</v>
      </c>
      <c r="K4364" t="s">
        <v>30</v>
      </c>
    </row>
    <row r="4365" spans="1:11" x14ac:dyDescent="0.45">
      <c r="A4365">
        <v>4364</v>
      </c>
      <c r="F4365">
        <v>350</v>
      </c>
      <c r="G4365">
        <v>350</v>
      </c>
      <c r="H4365">
        <v>0</v>
      </c>
      <c r="I4365" s="2">
        <v>44439.917361111111</v>
      </c>
      <c r="J4365" s="2">
        <v>44583.616666666669</v>
      </c>
      <c r="K4365" t="s">
        <v>13</v>
      </c>
    </row>
    <row r="4366" spans="1:11" x14ac:dyDescent="0.45">
      <c r="A4366">
        <v>4365</v>
      </c>
      <c r="B4366" s="1">
        <v>37504</v>
      </c>
      <c r="F4366">
        <v>2390</v>
      </c>
      <c r="G4366">
        <v>2390</v>
      </c>
      <c r="H4366">
        <v>0</v>
      </c>
      <c r="I4366" s="2">
        <v>44439.918055555558</v>
      </c>
      <c r="J4366" s="2">
        <v>44712.490277777775</v>
      </c>
      <c r="K4366" t="s">
        <v>56</v>
      </c>
    </row>
    <row r="4367" spans="1:11" x14ac:dyDescent="0.45">
      <c r="A4367">
        <v>4366</v>
      </c>
      <c r="F4367">
        <v>1850</v>
      </c>
      <c r="G4367">
        <v>1850</v>
      </c>
      <c r="H4367">
        <v>0</v>
      </c>
      <c r="I4367" s="2">
        <v>44439.922222222223</v>
      </c>
      <c r="J4367" s="2">
        <v>44620.78402777778</v>
      </c>
      <c r="K4367" t="s">
        <v>105</v>
      </c>
    </row>
    <row r="4368" spans="1:11" x14ac:dyDescent="0.45">
      <c r="A4368">
        <v>4367</v>
      </c>
      <c r="F4368">
        <v>1500</v>
      </c>
      <c r="G4368">
        <v>2000</v>
      </c>
      <c r="H4368">
        <v>500</v>
      </c>
      <c r="I4368" s="2">
        <v>44439.926388888889</v>
      </c>
      <c r="J4368" s="2">
        <v>44635.691666666666</v>
      </c>
      <c r="K4368" t="s">
        <v>13</v>
      </c>
    </row>
    <row r="4369" spans="1:11" x14ac:dyDescent="0.45">
      <c r="A4369">
        <v>4368</v>
      </c>
      <c r="B4369" s="1">
        <v>35719</v>
      </c>
      <c r="F4369">
        <v>960</v>
      </c>
      <c r="G4369">
        <v>960</v>
      </c>
      <c r="H4369">
        <v>0</v>
      </c>
      <c r="I4369" s="2">
        <v>44439.927083333336</v>
      </c>
      <c r="J4369" s="2">
        <v>44666.795138888891</v>
      </c>
      <c r="K4369" t="s">
        <v>48</v>
      </c>
    </row>
    <row r="4370" spans="1:11" x14ac:dyDescent="0.45">
      <c r="A4370">
        <v>4369</v>
      </c>
      <c r="F4370">
        <v>360</v>
      </c>
      <c r="G4370">
        <v>360</v>
      </c>
      <c r="H4370">
        <v>0</v>
      </c>
      <c r="I4370" s="2">
        <v>44439.934027777781</v>
      </c>
      <c r="J4370" s="2">
        <v>44706.738194444442</v>
      </c>
      <c r="K4370" t="s">
        <v>13</v>
      </c>
    </row>
    <row r="4371" spans="1:11" x14ac:dyDescent="0.45">
      <c r="A4371">
        <v>4370</v>
      </c>
      <c r="F4371">
        <v>300</v>
      </c>
      <c r="G4371">
        <v>300</v>
      </c>
      <c r="H4371">
        <v>0</v>
      </c>
      <c r="I4371" s="2">
        <v>44439.936111111114</v>
      </c>
      <c r="J4371" s="2">
        <v>44622.881944444445</v>
      </c>
      <c r="K4371" t="s">
        <v>30</v>
      </c>
    </row>
    <row r="4372" spans="1:11" x14ac:dyDescent="0.45">
      <c r="A4372">
        <v>4371</v>
      </c>
      <c r="B4372" s="1">
        <v>36401</v>
      </c>
      <c r="F4372">
        <v>500</v>
      </c>
      <c r="G4372">
        <v>500</v>
      </c>
      <c r="H4372">
        <v>0</v>
      </c>
      <c r="I4372" s="2">
        <v>44439.939583333333</v>
      </c>
      <c r="J4372" s="2">
        <v>44582.061111111114</v>
      </c>
      <c r="K4372" t="s">
        <v>29</v>
      </c>
    </row>
    <row r="4373" spans="1:11" x14ac:dyDescent="0.45">
      <c r="A4373">
        <v>4372</v>
      </c>
      <c r="B4373" s="1">
        <v>37497</v>
      </c>
      <c r="F4373">
        <v>650</v>
      </c>
      <c r="G4373">
        <v>1150</v>
      </c>
      <c r="H4373">
        <v>500</v>
      </c>
      <c r="I4373" s="2">
        <v>44439.95</v>
      </c>
      <c r="J4373" s="2">
        <v>44583.804861111108</v>
      </c>
      <c r="K4373" t="s">
        <v>105</v>
      </c>
    </row>
    <row r="4374" spans="1:11" x14ac:dyDescent="0.45">
      <c r="A4374">
        <v>4373</v>
      </c>
      <c r="F4374">
        <v>670</v>
      </c>
      <c r="G4374">
        <v>670</v>
      </c>
      <c r="H4374">
        <v>0</v>
      </c>
      <c r="I4374" s="2">
        <v>44439.95208333333</v>
      </c>
      <c r="J4374" s="2">
        <v>44666.748611111114</v>
      </c>
      <c r="K4374" t="s">
        <v>29</v>
      </c>
    </row>
    <row r="4375" spans="1:11" x14ac:dyDescent="0.45">
      <c r="A4375">
        <v>4374</v>
      </c>
      <c r="F4375">
        <v>630</v>
      </c>
      <c r="G4375">
        <v>630</v>
      </c>
      <c r="H4375">
        <v>0</v>
      </c>
      <c r="I4375" s="2">
        <v>44439.963194444441</v>
      </c>
      <c r="J4375" s="2">
        <v>44681.825694444444</v>
      </c>
      <c r="K4375" t="s">
        <v>48</v>
      </c>
    </row>
    <row r="4376" spans="1:11" x14ac:dyDescent="0.45">
      <c r="A4376">
        <v>4375</v>
      </c>
      <c r="F4376">
        <v>600</v>
      </c>
      <c r="G4376">
        <v>600</v>
      </c>
      <c r="H4376">
        <v>0</v>
      </c>
      <c r="I4376" s="2">
        <v>44439.969444444447</v>
      </c>
      <c r="J4376" s="2">
        <v>44647.045138888891</v>
      </c>
      <c r="K4376" t="s">
        <v>33</v>
      </c>
    </row>
    <row r="4377" spans="1:11" x14ac:dyDescent="0.45">
      <c r="A4377">
        <v>4376</v>
      </c>
      <c r="F4377">
        <v>4230</v>
      </c>
      <c r="G4377">
        <v>4230</v>
      </c>
      <c r="H4377">
        <v>0</v>
      </c>
      <c r="I4377" s="2">
        <v>44439.97152777778</v>
      </c>
      <c r="J4377" s="2">
        <v>44669.51666666667</v>
      </c>
      <c r="K4377" t="s">
        <v>65</v>
      </c>
    </row>
    <row r="4378" spans="1:11" x14ac:dyDescent="0.45">
      <c r="A4378">
        <v>4377</v>
      </c>
      <c r="F4378">
        <v>350</v>
      </c>
      <c r="G4378">
        <v>350</v>
      </c>
      <c r="H4378">
        <v>0</v>
      </c>
      <c r="I4378" s="2">
        <v>44439.989583333336</v>
      </c>
      <c r="J4378" s="2">
        <v>44467.684027777781</v>
      </c>
      <c r="K4378" t="s">
        <v>29</v>
      </c>
    </row>
    <row r="4379" spans="1:11" x14ac:dyDescent="0.45">
      <c r="A4379">
        <v>4378</v>
      </c>
      <c r="F4379">
        <v>500</v>
      </c>
      <c r="G4379">
        <v>500</v>
      </c>
      <c r="H4379">
        <v>0</v>
      </c>
      <c r="I4379" s="2">
        <v>44440.013888888891</v>
      </c>
      <c r="J4379" s="2">
        <v>44498.852083333331</v>
      </c>
      <c r="K4379" t="s">
        <v>13</v>
      </c>
    </row>
    <row r="4380" spans="1:11" x14ac:dyDescent="0.45">
      <c r="A4380">
        <v>4379</v>
      </c>
      <c r="F4380">
        <v>710</v>
      </c>
      <c r="G4380">
        <v>710</v>
      </c>
      <c r="H4380">
        <v>0</v>
      </c>
      <c r="I4380" s="2">
        <v>44440.02847222222</v>
      </c>
      <c r="J4380" s="2">
        <v>44718.624305555553</v>
      </c>
      <c r="K4380" t="s">
        <v>13</v>
      </c>
    </row>
    <row r="4381" spans="1:11" x14ac:dyDescent="0.45">
      <c r="A4381">
        <v>4380</v>
      </c>
      <c r="F4381">
        <v>460</v>
      </c>
      <c r="G4381">
        <v>460</v>
      </c>
      <c r="H4381">
        <v>0</v>
      </c>
      <c r="I4381" s="2">
        <v>44440.035416666666</v>
      </c>
      <c r="J4381" s="2">
        <v>44698.65347222222</v>
      </c>
      <c r="K4381" t="s">
        <v>56</v>
      </c>
    </row>
    <row r="4382" spans="1:11" x14ac:dyDescent="0.45">
      <c r="A4382">
        <v>4381</v>
      </c>
      <c r="F4382">
        <v>320</v>
      </c>
      <c r="G4382">
        <v>320</v>
      </c>
      <c r="H4382">
        <v>0</v>
      </c>
      <c r="I4382" s="2">
        <v>44440.046527777777</v>
      </c>
      <c r="J4382" s="2">
        <v>44728.958333333336</v>
      </c>
      <c r="K4382" t="s">
        <v>13</v>
      </c>
    </row>
    <row r="4383" spans="1:11" x14ac:dyDescent="0.45">
      <c r="A4383">
        <v>4382</v>
      </c>
      <c r="B4383" s="1">
        <v>37226</v>
      </c>
      <c r="F4383">
        <v>400</v>
      </c>
      <c r="G4383">
        <v>400</v>
      </c>
      <c r="H4383">
        <v>0</v>
      </c>
      <c r="I4383" s="2">
        <v>44440.046527777777</v>
      </c>
      <c r="J4383" s="2">
        <v>44654.464583333334</v>
      </c>
      <c r="K4383" t="s">
        <v>56</v>
      </c>
    </row>
    <row r="4384" spans="1:11" x14ac:dyDescent="0.45">
      <c r="A4384">
        <v>4383</v>
      </c>
      <c r="F4384">
        <v>620</v>
      </c>
      <c r="G4384">
        <v>620</v>
      </c>
      <c r="H4384">
        <v>0</v>
      </c>
      <c r="I4384" s="2">
        <v>44440.231944444444</v>
      </c>
      <c r="J4384" s="2">
        <v>44692.623611111114</v>
      </c>
      <c r="K4384" t="s">
        <v>56</v>
      </c>
    </row>
    <row r="4385" spans="1:11" x14ac:dyDescent="0.45">
      <c r="A4385">
        <v>4384</v>
      </c>
      <c r="F4385">
        <v>1410</v>
      </c>
      <c r="G4385">
        <v>1410</v>
      </c>
      <c r="H4385">
        <v>0</v>
      </c>
      <c r="I4385" s="2">
        <v>44440.316666666666</v>
      </c>
      <c r="J4385" s="2">
        <v>44732.324305555558</v>
      </c>
      <c r="K4385" t="s">
        <v>45</v>
      </c>
    </row>
    <row r="4386" spans="1:11" x14ac:dyDescent="0.45">
      <c r="A4386">
        <v>4385</v>
      </c>
      <c r="B4386" s="1">
        <v>35016</v>
      </c>
      <c r="F4386">
        <v>850</v>
      </c>
      <c r="G4386">
        <v>850</v>
      </c>
      <c r="H4386">
        <v>0</v>
      </c>
      <c r="I4386" s="2">
        <v>44440.327777777777</v>
      </c>
      <c r="J4386" s="2">
        <v>44634.70208333333</v>
      </c>
      <c r="K4386" t="s">
        <v>619</v>
      </c>
    </row>
    <row r="4387" spans="1:11" x14ac:dyDescent="0.45">
      <c r="A4387">
        <v>4386</v>
      </c>
      <c r="B4387" s="1">
        <v>36882</v>
      </c>
      <c r="F4387">
        <v>1010</v>
      </c>
      <c r="G4387">
        <v>1010</v>
      </c>
      <c r="H4387">
        <v>0</v>
      </c>
      <c r="I4387" s="2">
        <v>44440.328472222223</v>
      </c>
      <c r="J4387" s="2">
        <v>44553.773611111108</v>
      </c>
      <c r="K4387" t="s">
        <v>48</v>
      </c>
    </row>
    <row r="4388" spans="1:11" x14ac:dyDescent="0.45">
      <c r="A4388">
        <v>4387</v>
      </c>
      <c r="F4388">
        <v>1750</v>
      </c>
      <c r="G4388">
        <v>1750</v>
      </c>
      <c r="H4388">
        <v>0</v>
      </c>
      <c r="I4388" s="2">
        <v>44440.335416666669</v>
      </c>
      <c r="J4388" s="2">
        <v>44622.870833333334</v>
      </c>
      <c r="K4388" t="s">
        <v>622</v>
      </c>
    </row>
    <row r="4389" spans="1:11" x14ac:dyDescent="0.45">
      <c r="A4389">
        <v>4388</v>
      </c>
      <c r="F4389">
        <v>360</v>
      </c>
      <c r="G4389">
        <v>860</v>
      </c>
      <c r="H4389">
        <v>500</v>
      </c>
      <c r="I4389" s="2">
        <v>44440.364583333336</v>
      </c>
      <c r="J4389" s="2">
        <v>44695.578472222223</v>
      </c>
      <c r="K4389" t="s">
        <v>105</v>
      </c>
    </row>
    <row r="4390" spans="1:11" x14ac:dyDescent="0.45">
      <c r="A4390">
        <v>4389</v>
      </c>
      <c r="F4390">
        <v>660</v>
      </c>
      <c r="G4390">
        <v>660</v>
      </c>
      <c r="H4390">
        <v>0</v>
      </c>
      <c r="I4390" s="2">
        <v>44440.379166666666</v>
      </c>
      <c r="J4390" s="2">
        <v>44646.567361111112</v>
      </c>
      <c r="K4390" t="s">
        <v>13</v>
      </c>
    </row>
    <row r="4391" spans="1:11" x14ac:dyDescent="0.45">
      <c r="A4391">
        <v>4390</v>
      </c>
      <c r="F4391">
        <v>320</v>
      </c>
      <c r="G4391">
        <v>320</v>
      </c>
      <c r="H4391">
        <v>0</v>
      </c>
      <c r="I4391" s="2">
        <v>44440.381249999999</v>
      </c>
      <c r="J4391" s="2">
        <v>44694.774305555555</v>
      </c>
      <c r="K4391" t="s">
        <v>29</v>
      </c>
    </row>
    <row r="4392" spans="1:11" x14ac:dyDescent="0.45">
      <c r="A4392">
        <v>4391</v>
      </c>
      <c r="F4392">
        <v>1000</v>
      </c>
      <c r="G4392">
        <v>1000</v>
      </c>
      <c r="H4392">
        <v>0</v>
      </c>
      <c r="I4392" s="2">
        <v>44440.386111111111</v>
      </c>
      <c r="J4392" s="2">
        <v>44513.955555555556</v>
      </c>
      <c r="K4392" t="s">
        <v>609</v>
      </c>
    </row>
    <row r="4393" spans="1:11" x14ac:dyDescent="0.45">
      <c r="A4393">
        <v>4392</v>
      </c>
      <c r="B4393" s="1">
        <v>37468</v>
      </c>
      <c r="F4393">
        <v>510</v>
      </c>
      <c r="G4393">
        <v>510</v>
      </c>
      <c r="H4393">
        <v>0</v>
      </c>
      <c r="I4393" s="2">
        <v>44440.38958333333</v>
      </c>
      <c r="J4393" s="2">
        <v>44662.996527777781</v>
      </c>
      <c r="K4393" t="s">
        <v>56</v>
      </c>
    </row>
    <row r="4394" spans="1:11" x14ac:dyDescent="0.45">
      <c r="A4394">
        <v>4393</v>
      </c>
      <c r="F4394">
        <v>360</v>
      </c>
      <c r="G4394">
        <v>360</v>
      </c>
      <c r="H4394">
        <v>0</v>
      </c>
      <c r="I4394" s="2">
        <v>44440.393055555556</v>
      </c>
      <c r="J4394" s="2">
        <v>44695.432638888888</v>
      </c>
      <c r="K4394" t="s">
        <v>29</v>
      </c>
    </row>
    <row r="4395" spans="1:11" x14ac:dyDescent="0.45">
      <c r="A4395">
        <v>4394</v>
      </c>
      <c r="F4395">
        <v>1410</v>
      </c>
      <c r="G4395">
        <v>1410</v>
      </c>
      <c r="H4395">
        <v>0</v>
      </c>
      <c r="I4395" s="2">
        <v>44440.394444444442</v>
      </c>
      <c r="J4395" s="2">
        <v>44738.574305555558</v>
      </c>
      <c r="K4395" t="s">
        <v>45</v>
      </c>
    </row>
    <row r="4396" spans="1:11" x14ac:dyDescent="0.45">
      <c r="A4396">
        <v>4395</v>
      </c>
      <c r="F4396">
        <v>650</v>
      </c>
      <c r="G4396">
        <v>650</v>
      </c>
      <c r="H4396">
        <v>0</v>
      </c>
      <c r="I4396" s="2">
        <v>44440.398611111108</v>
      </c>
      <c r="J4396" s="2">
        <v>44646.675000000003</v>
      </c>
      <c r="K4396" t="s">
        <v>29</v>
      </c>
    </row>
    <row r="4397" spans="1:11" x14ac:dyDescent="0.45">
      <c r="A4397">
        <v>4396</v>
      </c>
      <c r="F4397">
        <v>300</v>
      </c>
      <c r="G4397">
        <v>300</v>
      </c>
      <c r="H4397">
        <v>0</v>
      </c>
      <c r="I4397" s="2">
        <v>44440.399305555555</v>
      </c>
      <c r="J4397" s="2">
        <v>44625.672222222223</v>
      </c>
      <c r="K4397" t="s">
        <v>29</v>
      </c>
    </row>
    <row r="4398" spans="1:11" x14ac:dyDescent="0.45">
      <c r="A4398">
        <v>4397</v>
      </c>
      <c r="F4398">
        <v>700</v>
      </c>
      <c r="G4398">
        <v>700</v>
      </c>
      <c r="H4398">
        <v>0</v>
      </c>
      <c r="I4398" s="2">
        <v>44440.404166666667</v>
      </c>
      <c r="J4398" s="2">
        <v>44484.695833333331</v>
      </c>
      <c r="K4398" t="s">
        <v>29</v>
      </c>
    </row>
    <row r="4399" spans="1:11" x14ac:dyDescent="0.45">
      <c r="A4399">
        <v>4398</v>
      </c>
      <c r="B4399" s="1">
        <v>36132</v>
      </c>
      <c r="F4399">
        <v>1050</v>
      </c>
      <c r="G4399">
        <v>1050</v>
      </c>
      <c r="H4399">
        <v>0</v>
      </c>
      <c r="I4399" s="2">
        <v>44440.404166666667</v>
      </c>
      <c r="J4399" s="2">
        <v>44622.386111111111</v>
      </c>
      <c r="K4399" t="s">
        <v>30</v>
      </c>
    </row>
    <row r="4400" spans="1:11" x14ac:dyDescent="0.45">
      <c r="A4400">
        <v>4399</v>
      </c>
      <c r="F4400">
        <v>300</v>
      </c>
      <c r="G4400">
        <v>300</v>
      </c>
      <c r="H4400">
        <v>0</v>
      </c>
      <c r="I4400" s="2">
        <v>44440.413194444445</v>
      </c>
      <c r="J4400" s="2">
        <v>44603.545138888891</v>
      </c>
      <c r="K4400" t="s">
        <v>29</v>
      </c>
    </row>
    <row r="4401" spans="1:11" x14ac:dyDescent="0.45">
      <c r="A4401">
        <v>4400</v>
      </c>
      <c r="F4401">
        <v>1000</v>
      </c>
      <c r="G4401">
        <v>1500</v>
      </c>
      <c r="H4401">
        <v>500</v>
      </c>
      <c r="I4401" s="2">
        <v>44440.423611111109</v>
      </c>
      <c r="J4401" s="2">
        <v>44726.789583333331</v>
      </c>
      <c r="K4401" t="s">
        <v>29</v>
      </c>
    </row>
    <row r="4402" spans="1:11" x14ac:dyDescent="0.45">
      <c r="A4402">
        <v>4401</v>
      </c>
      <c r="F4402">
        <v>300</v>
      </c>
      <c r="G4402">
        <v>300</v>
      </c>
      <c r="H4402">
        <v>0</v>
      </c>
      <c r="I4402" s="2">
        <v>44440.425694444442</v>
      </c>
      <c r="J4402" s="2">
        <v>44583.23333333333</v>
      </c>
      <c r="K4402" t="s">
        <v>30</v>
      </c>
    </row>
    <row r="4403" spans="1:11" x14ac:dyDescent="0.45">
      <c r="A4403">
        <v>4402</v>
      </c>
      <c r="F4403">
        <v>600</v>
      </c>
      <c r="G4403">
        <v>600</v>
      </c>
      <c r="H4403">
        <v>0</v>
      </c>
      <c r="I4403" s="2">
        <v>44440.431250000001</v>
      </c>
      <c r="J4403" s="2">
        <v>44527.890277777777</v>
      </c>
      <c r="K4403" t="s">
        <v>29</v>
      </c>
    </row>
    <row r="4404" spans="1:11" x14ac:dyDescent="0.45">
      <c r="A4404">
        <v>4403</v>
      </c>
      <c r="F4404">
        <v>300</v>
      </c>
      <c r="G4404">
        <v>300</v>
      </c>
      <c r="H4404">
        <v>0</v>
      </c>
      <c r="I4404" s="2">
        <v>44440.439583333333</v>
      </c>
      <c r="J4404" s="2">
        <v>44513.786111111112</v>
      </c>
      <c r="K4404" t="s">
        <v>29</v>
      </c>
    </row>
    <row r="4405" spans="1:11" x14ac:dyDescent="0.45">
      <c r="A4405">
        <v>4404</v>
      </c>
      <c r="F4405">
        <v>2070</v>
      </c>
      <c r="G4405">
        <v>2070</v>
      </c>
      <c r="H4405">
        <v>0</v>
      </c>
      <c r="I4405" s="2">
        <v>44440.443749999999</v>
      </c>
      <c r="J4405" s="2">
        <v>44685.375</v>
      </c>
      <c r="K4405" t="s">
        <v>29</v>
      </c>
    </row>
    <row r="4406" spans="1:11" x14ac:dyDescent="0.45">
      <c r="A4406">
        <v>4405</v>
      </c>
      <c r="F4406">
        <v>300</v>
      </c>
      <c r="G4406">
        <v>300</v>
      </c>
      <c r="H4406">
        <v>0</v>
      </c>
      <c r="I4406" s="2">
        <v>44440.447222222225</v>
      </c>
      <c r="J4406" s="2">
        <v>44568.64166666667</v>
      </c>
      <c r="K4406" t="s">
        <v>29</v>
      </c>
    </row>
    <row r="4407" spans="1:11" x14ac:dyDescent="0.45">
      <c r="A4407">
        <v>4406</v>
      </c>
      <c r="F4407">
        <v>310</v>
      </c>
      <c r="G4407">
        <v>310</v>
      </c>
      <c r="H4407">
        <v>0</v>
      </c>
      <c r="I4407" s="2">
        <v>44440.447916666664</v>
      </c>
      <c r="J4407" s="2">
        <v>44649.671527777777</v>
      </c>
      <c r="K4407" t="s">
        <v>29</v>
      </c>
    </row>
    <row r="4408" spans="1:11" x14ac:dyDescent="0.45">
      <c r="A4408">
        <v>4407</v>
      </c>
      <c r="F4408">
        <v>300</v>
      </c>
      <c r="G4408">
        <v>300</v>
      </c>
      <c r="H4408">
        <v>0</v>
      </c>
      <c r="I4408" s="2">
        <v>44440.448611111111</v>
      </c>
      <c r="J4408" s="2">
        <v>44530.492361111108</v>
      </c>
      <c r="K4408" t="s">
        <v>29</v>
      </c>
    </row>
    <row r="4409" spans="1:11" x14ac:dyDescent="0.45">
      <c r="A4409">
        <v>4408</v>
      </c>
      <c r="B4409" s="1">
        <v>37629</v>
      </c>
      <c r="F4409">
        <v>2920</v>
      </c>
      <c r="G4409">
        <v>2920</v>
      </c>
      <c r="H4409">
        <v>0</v>
      </c>
      <c r="I4409" s="2">
        <v>44440.454861111109</v>
      </c>
      <c r="J4409" s="2">
        <v>44667.656944444447</v>
      </c>
      <c r="K4409" t="s">
        <v>105</v>
      </c>
    </row>
    <row r="4410" spans="1:11" x14ac:dyDescent="0.45">
      <c r="A4410">
        <v>4409</v>
      </c>
      <c r="F4410">
        <v>100</v>
      </c>
      <c r="G4410">
        <v>100</v>
      </c>
      <c r="H4410">
        <v>0</v>
      </c>
      <c r="I4410" s="2">
        <v>44440.456250000003</v>
      </c>
      <c r="J4410" s="2">
        <v>44440.465277777781</v>
      </c>
      <c r="K4410" t="s">
        <v>29</v>
      </c>
    </row>
    <row r="4411" spans="1:11" x14ac:dyDescent="0.45">
      <c r="A4411">
        <v>4410</v>
      </c>
      <c r="F4411">
        <v>580</v>
      </c>
      <c r="G4411">
        <v>580</v>
      </c>
      <c r="H4411">
        <v>0</v>
      </c>
      <c r="I4411" s="2">
        <v>44440.456250000003</v>
      </c>
      <c r="J4411" s="2">
        <v>44661.404861111114</v>
      </c>
      <c r="K4411" t="s">
        <v>29</v>
      </c>
    </row>
    <row r="4412" spans="1:11" x14ac:dyDescent="0.45">
      <c r="A4412">
        <v>4411</v>
      </c>
      <c r="F4412">
        <v>1220</v>
      </c>
      <c r="G4412">
        <v>1220</v>
      </c>
      <c r="H4412">
        <v>0</v>
      </c>
      <c r="I4412" s="2">
        <v>44440.459027777775</v>
      </c>
      <c r="J4412" s="2">
        <v>44583.809027777781</v>
      </c>
      <c r="K4412" t="s">
        <v>65</v>
      </c>
    </row>
    <row r="4413" spans="1:11" x14ac:dyDescent="0.45">
      <c r="A4413">
        <v>4412</v>
      </c>
      <c r="F4413">
        <v>350</v>
      </c>
      <c r="G4413">
        <v>350</v>
      </c>
      <c r="H4413">
        <v>0</v>
      </c>
      <c r="I4413" s="2">
        <v>44440.463888888888</v>
      </c>
      <c r="J4413" s="2">
        <v>44583.775000000001</v>
      </c>
      <c r="K4413" t="s">
        <v>288</v>
      </c>
    </row>
    <row r="4414" spans="1:11" x14ac:dyDescent="0.45">
      <c r="A4414">
        <v>4413</v>
      </c>
      <c r="B4414" s="1">
        <v>36299</v>
      </c>
      <c r="F4414">
        <v>910</v>
      </c>
      <c r="G4414">
        <v>910</v>
      </c>
      <c r="H4414">
        <v>0</v>
      </c>
      <c r="I4414" s="2">
        <v>44440.463888888888</v>
      </c>
      <c r="J4414" s="2">
        <v>44719.847222222219</v>
      </c>
      <c r="K4414" t="s">
        <v>45</v>
      </c>
    </row>
    <row r="4415" spans="1:11" x14ac:dyDescent="0.45">
      <c r="A4415">
        <v>4414</v>
      </c>
      <c r="F4415">
        <v>1830</v>
      </c>
      <c r="G4415">
        <v>3830</v>
      </c>
      <c r="H4415">
        <v>2000</v>
      </c>
      <c r="I4415" s="2">
        <v>44440.465277777781</v>
      </c>
      <c r="J4415" s="2">
        <v>44717.654166666667</v>
      </c>
      <c r="K4415" t="s">
        <v>45</v>
      </c>
    </row>
    <row r="4416" spans="1:11" x14ac:dyDescent="0.45">
      <c r="A4416">
        <v>4415</v>
      </c>
      <c r="F4416">
        <v>2215</v>
      </c>
      <c r="G4416">
        <v>2215</v>
      </c>
      <c r="H4416">
        <v>0</v>
      </c>
      <c r="I4416" s="2">
        <v>44440.46875</v>
      </c>
      <c r="J4416" s="2">
        <v>44692.129166666666</v>
      </c>
      <c r="K4416" t="s">
        <v>105</v>
      </c>
    </row>
    <row r="4417" spans="1:11" x14ac:dyDescent="0.45">
      <c r="A4417">
        <v>4416</v>
      </c>
      <c r="F4417">
        <v>300</v>
      </c>
      <c r="G4417">
        <v>300</v>
      </c>
      <c r="H4417">
        <v>0</v>
      </c>
      <c r="I4417" s="2">
        <v>44440.470138888886</v>
      </c>
      <c r="J4417" s="2">
        <v>44510.954861111109</v>
      </c>
      <c r="K4417" t="s">
        <v>29</v>
      </c>
    </row>
    <row r="4418" spans="1:11" x14ac:dyDescent="0.45">
      <c r="A4418">
        <v>4417</v>
      </c>
      <c r="F4418">
        <v>300</v>
      </c>
      <c r="G4418">
        <v>300</v>
      </c>
      <c r="H4418">
        <v>0</v>
      </c>
      <c r="I4418" s="2">
        <v>44440.477777777778</v>
      </c>
      <c r="J4418" s="2">
        <v>44520.593055555553</v>
      </c>
      <c r="K4418" t="s">
        <v>29</v>
      </c>
    </row>
    <row r="4419" spans="1:11" x14ac:dyDescent="0.45">
      <c r="A4419">
        <v>4418</v>
      </c>
      <c r="F4419">
        <v>800</v>
      </c>
      <c r="G4419">
        <v>800</v>
      </c>
      <c r="H4419">
        <v>0</v>
      </c>
      <c r="I4419" s="2">
        <v>44440.478472222225</v>
      </c>
      <c r="J4419" s="2">
        <v>44607.831944444442</v>
      </c>
      <c r="K4419" t="s">
        <v>13</v>
      </c>
    </row>
    <row r="4420" spans="1:11" x14ac:dyDescent="0.45">
      <c r="A4420">
        <v>4419</v>
      </c>
      <c r="F4420">
        <v>1350</v>
      </c>
      <c r="G4420">
        <v>1850</v>
      </c>
      <c r="H4420">
        <v>500</v>
      </c>
      <c r="I4420" s="2">
        <v>44440.481249999997</v>
      </c>
      <c r="J4420" s="2">
        <v>44622.478472222225</v>
      </c>
      <c r="K4420" t="s">
        <v>105</v>
      </c>
    </row>
    <row r="4421" spans="1:11" x14ac:dyDescent="0.45">
      <c r="A4421">
        <v>4420</v>
      </c>
      <c r="F4421">
        <v>300</v>
      </c>
      <c r="G4421">
        <v>300</v>
      </c>
      <c r="H4421">
        <v>0</v>
      </c>
      <c r="I4421" s="2">
        <v>44440.490972222222</v>
      </c>
      <c r="J4421" s="2">
        <v>44583.785416666666</v>
      </c>
      <c r="K4421" t="s">
        <v>30</v>
      </c>
    </row>
    <row r="4422" spans="1:11" x14ac:dyDescent="0.45">
      <c r="A4422">
        <v>4421</v>
      </c>
      <c r="F4422">
        <v>1320</v>
      </c>
      <c r="G4422">
        <v>1320</v>
      </c>
      <c r="H4422">
        <v>0</v>
      </c>
      <c r="I4422" s="2">
        <v>44440.497916666667</v>
      </c>
      <c r="J4422" s="2">
        <v>44663.691666666666</v>
      </c>
      <c r="K4422" t="s">
        <v>344</v>
      </c>
    </row>
    <row r="4423" spans="1:11" x14ac:dyDescent="0.45">
      <c r="A4423">
        <v>4422</v>
      </c>
      <c r="F4423">
        <v>2440</v>
      </c>
      <c r="G4423">
        <v>2440</v>
      </c>
      <c r="H4423">
        <v>0</v>
      </c>
      <c r="I4423" s="2">
        <v>44440.5</v>
      </c>
      <c r="J4423" s="2">
        <v>44668.531944444447</v>
      </c>
      <c r="K4423" t="s">
        <v>45</v>
      </c>
    </row>
    <row r="4424" spans="1:11" x14ac:dyDescent="0.45">
      <c r="A4424">
        <v>4423</v>
      </c>
      <c r="B4424" s="1">
        <v>37749</v>
      </c>
      <c r="F4424">
        <v>2500</v>
      </c>
      <c r="G4424">
        <v>2500</v>
      </c>
      <c r="H4424">
        <v>0</v>
      </c>
      <c r="I4424" s="2">
        <v>44440.50277777778</v>
      </c>
      <c r="J4424" s="2">
        <v>44669.47152777778</v>
      </c>
      <c r="K4424" t="s">
        <v>105</v>
      </c>
    </row>
    <row r="4425" spans="1:11" x14ac:dyDescent="0.45">
      <c r="A4425">
        <v>4424</v>
      </c>
      <c r="F4425">
        <v>450</v>
      </c>
      <c r="G4425">
        <v>450</v>
      </c>
      <c r="H4425">
        <v>0</v>
      </c>
      <c r="I4425" s="2">
        <v>44440.505555555559</v>
      </c>
      <c r="J4425" s="2">
        <v>44583.572222222225</v>
      </c>
      <c r="K4425" t="s">
        <v>13</v>
      </c>
    </row>
    <row r="4426" spans="1:11" x14ac:dyDescent="0.45">
      <c r="A4426">
        <v>4425</v>
      </c>
      <c r="F4426">
        <v>310</v>
      </c>
      <c r="G4426">
        <v>310</v>
      </c>
      <c r="H4426">
        <v>0</v>
      </c>
      <c r="I4426" s="2">
        <v>44440.505555555559</v>
      </c>
      <c r="J4426" s="2">
        <v>44658.750694444447</v>
      </c>
      <c r="K4426" t="s">
        <v>13</v>
      </c>
    </row>
    <row r="4427" spans="1:11" x14ac:dyDescent="0.45">
      <c r="A4427">
        <v>4426</v>
      </c>
      <c r="F4427">
        <v>360</v>
      </c>
      <c r="G4427">
        <v>360</v>
      </c>
      <c r="H4427">
        <v>0</v>
      </c>
      <c r="I4427" s="2">
        <v>44440.509027777778</v>
      </c>
      <c r="J4427" s="2">
        <v>44702.879861111112</v>
      </c>
      <c r="K4427" t="s">
        <v>13</v>
      </c>
    </row>
    <row r="4428" spans="1:11" x14ac:dyDescent="0.45">
      <c r="A4428">
        <v>4427</v>
      </c>
      <c r="F4428">
        <v>450</v>
      </c>
      <c r="G4428">
        <v>450</v>
      </c>
      <c r="H4428">
        <v>0</v>
      </c>
      <c r="I4428" s="2">
        <v>44440.515972222223</v>
      </c>
      <c r="J4428" s="2">
        <v>44482.458333333336</v>
      </c>
      <c r="K4428" t="s">
        <v>29</v>
      </c>
    </row>
    <row r="4429" spans="1:11" x14ac:dyDescent="0.45">
      <c r="A4429">
        <v>4428</v>
      </c>
      <c r="F4429">
        <v>450</v>
      </c>
      <c r="G4429">
        <v>450</v>
      </c>
      <c r="H4429">
        <v>0</v>
      </c>
      <c r="I4429" s="2">
        <v>44440.517361111109</v>
      </c>
      <c r="J4429" s="2">
        <v>44452.991666666669</v>
      </c>
      <c r="K4429" t="s">
        <v>29</v>
      </c>
    </row>
    <row r="4430" spans="1:11" x14ac:dyDescent="0.45">
      <c r="A4430">
        <v>4429</v>
      </c>
      <c r="F4430">
        <v>820</v>
      </c>
      <c r="G4430">
        <v>820</v>
      </c>
      <c r="H4430">
        <v>0</v>
      </c>
      <c r="I4430" s="2">
        <v>44440.522916666669</v>
      </c>
      <c r="J4430" s="2">
        <v>44691.752083333333</v>
      </c>
      <c r="K4430" t="s">
        <v>30</v>
      </c>
    </row>
    <row r="4431" spans="1:11" x14ac:dyDescent="0.45">
      <c r="A4431">
        <v>4430</v>
      </c>
      <c r="F4431">
        <v>650</v>
      </c>
      <c r="G4431">
        <v>650</v>
      </c>
      <c r="H4431">
        <v>0</v>
      </c>
      <c r="I4431" s="2">
        <v>44440.527777777781</v>
      </c>
      <c r="J4431" s="2">
        <v>44617.736111111109</v>
      </c>
      <c r="K4431" t="s">
        <v>29</v>
      </c>
    </row>
    <row r="4432" spans="1:11" x14ac:dyDescent="0.45">
      <c r="A4432">
        <v>4431</v>
      </c>
      <c r="F4432">
        <v>780</v>
      </c>
      <c r="G4432">
        <v>1780</v>
      </c>
      <c r="H4432">
        <v>1000</v>
      </c>
      <c r="I4432" s="2">
        <v>44440.527777777781</v>
      </c>
      <c r="J4432" s="2">
        <v>44695.45208333333</v>
      </c>
      <c r="K4432" t="s">
        <v>413</v>
      </c>
    </row>
    <row r="4433" spans="1:11" x14ac:dyDescent="0.45">
      <c r="A4433">
        <v>4432</v>
      </c>
      <c r="F4433">
        <v>2730</v>
      </c>
      <c r="G4433">
        <v>2730</v>
      </c>
      <c r="H4433">
        <v>0</v>
      </c>
      <c r="I4433" s="2">
        <v>44440.529166666667</v>
      </c>
      <c r="J4433" s="2">
        <v>44670.786111111112</v>
      </c>
      <c r="K4433" t="s">
        <v>623</v>
      </c>
    </row>
    <row r="4434" spans="1:11" x14ac:dyDescent="0.45">
      <c r="A4434">
        <v>4433</v>
      </c>
      <c r="F4434">
        <v>310</v>
      </c>
      <c r="G4434">
        <v>310</v>
      </c>
      <c r="H4434">
        <v>0</v>
      </c>
      <c r="I4434" s="2">
        <v>44440.529861111114</v>
      </c>
      <c r="J4434" s="2">
        <v>44664.645138888889</v>
      </c>
      <c r="K4434" t="s">
        <v>29</v>
      </c>
    </row>
    <row r="4435" spans="1:11" x14ac:dyDescent="0.45">
      <c r="A4435">
        <v>4434</v>
      </c>
      <c r="F4435">
        <v>350</v>
      </c>
      <c r="G4435">
        <v>350</v>
      </c>
      <c r="H4435">
        <v>0</v>
      </c>
      <c r="I4435" s="2">
        <v>44440.533333333333</v>
      </c>
      <c r="J4435" s="2">
        <v>44640.634027777778</v>
      </c>
      <c r="K4435" t="s">
        <v>29</v>
      </c>
    </row>
    <row r="4436" spans="1:11" x14ac:dyDescent="0.45">
      <c r="A4436">
        <v>4435</v>
      </c>
      <c r="F4436">
        <v>370</v>
      </c>
      <c r="G4436">
        <v>370</v>
      </c>
      <c r="H4436">
        <v>0</v>
      </c>
      <c r="I4436" s="2">
        <v>44440.540277777778</v>
      </c>
      <c r="J4436" s="2">
        <v>44736.074999999997</v>
      </c>
      <c r="K4436" t="s">
        <v>29</v>
      </c>
    </row>
    <row r="4437" spans="1:11" x14ac:dyDescent="0.45">
      <c r="A4437">
        <v>4436</v>
      </c>
      <c r="F4437">
        <v>450</v>
      </c>
      <c r="G4437">
        <v>450</v>
      </c>
      <c r="H4437">
        <v>0</v>
      </c>
      <c r="I4437" s="2">
        <v>44440.540972222225</v>
      </c>
      <c r="J4437" s="2">
        <v>44513.637499999997</v>
      </c>
      <c r="K4437" t="s">
        <v>29</v>
      </c>
    </row>
    <row r="4438" spans="1:11" x14ac:dyDescent="0.45">
      <c r="A4438">
        <v>4437</v>
      </c>
      <c r="F4438">
        <v>400</v>
      </c>
      <c r="G4438">
        <v>400</v>
      </c>
      <c r="H4438">
        <v>0</v>
      </c>
      <c r="I4438" s="2">
        <v>44440.55972222222</v>
      </c>
      <c r="J4438" s="2">
        <v>44533.349305555559</v>
      </c>
      <c r="K4438" t="s">
        <v>29</v>
      </c>
    </row>
    <row r="4439" spans="1:11" x14ac:dyDescent="0.45">
      <c r="A4439">
        <v>4438</v>
      </c>
      <c r="F4439">
        <v>1250</v>
      </c>
      <c r="G4439">
        <v>1250</v>
      </c>
      <c r="H4439">
        <v>0</v>
      </c>
      <c r="I4439" s="2">
        <v>44440.570833333331</v>
      </c>
      <c r="J4439" s="2">
        <v>44646.708333333336</v>
      </c>
      <c r="K4439" t="s">
        <v>45</v>
      </c>
    </row>
    <row r="4440" spans="1:11" x14ac:dyDescent="0.45">
      <c r="A4440">
        <v>4439</v>
      </c>
      <c r="F4440">
        <v>1020</v>
      </c>
      <c r="G4440">
        <v>1020</v>
      </c>
      <c r="H4440">
        <v>0</v>
      </c>
      <c r="I4440" s="2">
        <v>44440.57708333333</v>
      </c>
      <c r="J4440" s="2">
        <v>44681.770833333336</v>
      </c>
      <c r="K4440" t="s">
        <v>30</v>
      </c>
    </row>
    <row r="4441" spans="1:11" x14ac:dyDescent="0.45">
      <c r="A4441">
        <v>4440</v>
      </c>
      <c r="F4441">
        <v>460</v>
      </c>
      <c r="G4441">
        <v>460</v>
      </c>
      <c r="H4441">
        <v>0</v>
      </c>
      <c r="I4441" s="2">
        <v>44440.581250000003</v>
      </c>
      <c r="J4441" s="2">
        <v>44680.881944444445</v>
      </c>
      <c r="K4441" t="s">
        <v>29</v>
      </c>
    </row>
    <row r="4442" spans="1:11" x14ac:dyDescent="0.45">
      <c r="A4442">
        <v>4441</v>
      </c>
      <c r="F4442">
        <v>650</v>
      </c>
      <c r="G4442">
        <v>650</v>
      </c>
      <c r="H4442">
        <v>0</v>
      </c>
      <c r="I4442" s="2">
        <v>44440.581250000003</v>
      </c>
      <c r="J4442" s="2">
        <v>44513.760416666664</v>
      </c>
      <c r="K4442" t="s">
        <v>29</v>
      </c>
    </row>
    <row r="4443" spans="1:11" x14ac:dyDescent="0.45">
      <c r="A4443">
        <v>4442</v>
      </c>
      <c r="F4443">
        <v>320</v>
      </c>
      <c r="G4443">
        <v>320</v>
      </c>
      <c r="H4443">
        <v>0</v>
      </c>
      <c r="I4443" s="2">
        <v>44440.585416666669</v>
      </c>
      <c r="J4443" s="2">
        <v>44692.756944444445</v>
      </c>
      <c r="K4443" t="s">
        <v>29</v>
      </c>
    </row>
    <row r="4444" spans="1:11" x14ac:dyDescent="0.45">
      <c r="A4444">
        <v>4443</v>
      </c>
      <c r="F4444">
        <v>300</v>
      </c>
      <c r="G4444">
        <v>300</v>
      </c>
      <c r="H4444">
        <v>0</v>
      </c>
      <c r="I4444" s="2">
        <v>44440.587500000001</v>
      </c>
      <c r="J4444" s="2">
        <v>44608.494444444441</v>
      </c>
      <c r="K4444" t="s">
        <v>13</v>
      </c>
    </row>
    <row r="4445" spans="1:11" x14ac:dyDescent="0.45">
      <c r="A4445">
        <v>4444</v>
      </c>
      <c r="F4445">
        <v>900</v>
      </c>
      <c r="G4445">
        <v>900</v>
      </c>
      <c r="H4445">
        <v>0</v>
      </c>
      <c r="I4445" s="2">
        <v>44440.588888888888</v>
      </c>
      <c r="J4445" s="2">
        <v>44622.957638888889</v>
      </c>
      <c r="K4445" t="s">
        <v>13</v>
      </c>
    </row>
    <row r="4446" spans="1:11" x14ac:dyDescent="0.45">
      <c r="A4446">
        <v>4445</v>
      </c>
      <c r="F4446">
        <v>1150</v>
      </c>
      <c r="G4446">
        <v>1150</v>
      </c>
      <c r="H4446">
        <v>0</v>
      </c>
      <c r="I4446" s="2">
        <v>44440.595833333333</v>
      </c>
      <c r="J4446" s="2">
        <v>44622.887499999997</v>
      </c>
      <c r="K4446" t="s">
        <v>30</v>
      </c>
    </row>
    <row r="4447" spans="1:11" x14ac:dyDescent="0.45">
      <c r="A4447">
        <v>4446</v>
      </c>
      <c r="F4447">
        <v>500</v>
      </c>
      <c r="G4447">
        <v>500</v>
      </c>
      <c r="H4447">
        <v>0</v>
      </c>
      <c r="I4447" s="2">
        <v>44440.59652777778</v>
      </c>
      <c r="J4447" s="2">
        <v>44573.701388888891</v>
      </c>
      <c r="K4447" t="s">
        <v>56</v>
      </c>
    </row>
    <row r="4448" spans="1:11" x14ac:dyDescent="0.45">
      <c r="A4448">
        <v>4447</v>
      </c>
      <c r="F4448">
        <v>300</v>
      </c>
      <c r="G4448">
        <v>300</v>
      </c>
      <c r="H4448">
        <v>0</v>
      </c>
      <c r="I4448" s="2">
        <v>44440.599305555559</v>
      </c>
      <c r="J4448" s="2">
        <v>44529.716666666667</v>
      </c>
      <c r="K4448" t="s">
        <v>241</v>
      </c>
    </row>
    <row r="4449" spans="1:11" x14ac:dyDescent="0.45">
      <c r="A4449">
        <v>4448</v>
      </c>
      <c r="B4449" s="1">
        <v>33469</v>
      </c>
      <c r="F4449">
        <v>3040</v>
      </c>
      <c r="G4449">
        <v>3040</v>
      </c>
      <c r="H4449">
        <v>0</v>
      </c>
      <c r="I4449" s="2">
        <v>44440.606944444444</v>
      </c>
      <c r="J4449" s="2">
        <v>44669.73541666667</v>
      </c>
      <c r="K4449" t="s">
        <v>29</v>
      </c>
    </row>
    <row r="4450" spans="1:11" x14ac:dyDescent="0.45">
      <c r="A4450">
        <v>4449</v>
      </c>
      <c r="F4450">
        <v>300</v>
      </c>
      <c r="G4450">
        <v>300</v>
      </c>
      <c r="H4450">
        <v>0</v>
      </c>
      <c r="I4450" s="2">
        <v>44440.609722222223</v>
      </c>
      <c r="J4450" s="2">
        <v>44446.458333333336</v>
      </c>
      <c r="K4450" t="s">
        <v>29</v>
      </c>
    </row>
    <row r="4451" spans="1:11" x14ac:dyDescent="0.45">
      <c r="A4451">
        <v>4450</v>
      </c>
      <c r="F4451">
        <v>1650</v>
      </c>
      <c r="G4451">
        <v>1650</v>
      </c>
      <c r="H4451">
        <v>0</v>
      </c>
      <c r="I4451" s="2">
        <v>44440.627083333333</v>
      </c>
      <c r="J4451" s="2">
        <v>44683.81527777778</v>
      </c>
      <c r="K4451" t="s">
        <v>29</v>
      </c>
    </row>
    <row r="4452" spans="1:11" x14ac:dyDescent="0.45">
      <c r="A4452">
        <v>4451</v>
      </c>
      <c r="F4452">
        <v>200</v>
      </c>
      <c r="G4452">
        <v>700</v>
      </c>
      <c r="H4452">
        <v>500</v>
      </c>
      <c r="I4452" s="2">
        <v>44440.63958333333</v>
      </c>
      <c r="J4452" s="2">
        <v>44657.729166666664</v>
      </c>
      <c r="K4452" t="s">
        <v>13</v>
      </c>
    </row>
    <row r="4453" spans="1:11" x14ac:dyDescent="0.45">
      <c r="A4453">
        <v>4452</v>
      </c>
      <c r="B4453" s="1">
        <v>34869</v>
      </c>
      <c r="C4453" t="s">
        <v>28</v>
      </c>
      <c r="D4453" t="s">
        <v>38</v>
      </c>
      <c r="E4453">
        <v>27101</v>
      </c>
      <c r="F4453">
        <v>400</v>
      </c>
      <c r="G4453">
        <v>400</v>
      </c>
      <c r="H4453">
        <v>0</v>
      </c>
      <c r="I4453" s="2">
        <v>44440.643750000003</v>
      </c>
      <c r="J4453" s="2">
        <v>44611.541666666664</v>
      </c>
      <c r="K4453" t="s">
        <v>624</v>
      </c>
    </row>
    <row r="4454" spans="1:11" x14ac:dyDescent="0.45">
      <c r="A4454">
        <v>4453</v>
      </c>
      <c r="F4454">
        <v>400</v>
      </c>
      <c r="G4454">
        <v>400</v>
      </c>
      <c r="H4454">
        <v>0</v>
      </c>
      <c r="I4454" s="2">
        <v>44440.647916666669</v>
      </c>
      <c r="J4454" s="2">
        <v>44620.761805555558</v>
      </c>
      <c r="K4454" t="s">
        <v>605</v>
      </c>
    </row>
    <row r="4455" spans="1:11" x14ac:dyDescent="0.45">
      <c r="A4455">
        <v>4454</v>
      </c>
      <c r="F4455">
        <v>1420</v>
      </c>
      <c r="G4455">
        <v>1420</v>
      </c>
      <c r="H4455">
        <v>0</v>
      </c>
      <c r="I4455" s="2">
        <v>44440.658333333333</v>
      </c>
      <c r="J4455" s="2">
        <v>44626.056944444441</v>
      </c>
      <c r="K4455" t="s">
        <v>65</v>
      </c>
    </row>
    <row r="4456" spans="1:11" x14ac:dyDescent="0.45">
      <c r="A4456">
        <v>4455</v>
      </c>
      <c r="F4456">
        <v>950</v>
      </c>
      <c r="G4456">
        <v>950</v>
      </c>
      <c r="H4456">
        <v>0</v>
      </c>
      <c r="I4456" s="2">
        <v>44440.666666666664</v>
      </c>
      <c r="J4456" s="2">
        <v>44622.842361111114</v>
      </c>
      <c r="K4456" t="s">
        <v>52</v>
      </c>
    </row>
    <row r="4457" spans="1:11" x14ac:dyDescent="0.45">
      <c r="A4457">
        <v>4456</v>
      </c>
      <c r="F4457">
        <v>560</v>
      </c>
      <c r="G4457">
        <v>560</v>
      </c>
      <c r="H4457">
        <v>0</v>
      </c>
      <c r="I4457" s="2">
        <v>44440.67083333333</v>
      </c>
      <c r="J4457" s="2">
        <v>44480.35833333333</v>
      </c>
      <c r="K4457" t="s">
        <v>48</v>
      </c>
    </row>
    <row r="4458" spans="1:11" x14ac:dyDescent="0.45">
      <c r="A4458">
        <v>4457</v>
      </c>
      <c r="F4458">
        <v>850</v>
      </c>
      <c r="G4458">
        <v>850</v>
      </c>
      <c r="H4458">
        <v>0</v>
      </c>
      <c r="I4458" s="2">
        <v>44440.690972222219</v>
      </c>
      <c r="J4458" s="2">
        <v>44636.407638888886</v>
      </c>
      <c r="K4458" t="s">
        <v>13</v>
      </c>
    </row>
    <row r="4459" spans="1:11" x14ac:dyDescent="0.45">
      <c r="A4459">
        <v>4458</v>
      </c>
      <c r="B4459" s="1">
        <v>37172</v>
      </c>
      <c r="F4459">
        <v>1100</v>
      </c>
      <c r="G4459">
        <v>1100</v>
      </c>
      <c r="H4459">
        <v>0</v>
      </c>
      <c r="I4459" s="2">
        <v>44440.697222222225</v>
      </c>
      <c r="J4459" s="2">
        <v>44638.678472222222</v>
      </c>
      <c r="K4459" t="s">
        <v>56</v>
      </c>
    </row>
    <row r="4460" spans="1:11" x14ac:dyDescent="0.45">
      <c r="A4460">
        <v>4459</v>
      </c>
      <c r="F4460">
        <v>300</v>
      </c>
      <c r="G4460">
        <v>300</v>
      </c>
      <c r="H4460">
        <v>0</v>
      </c>
      <c r="I4460" s="2">
        <v>44440.697916666664</v>
      </c>
      <c r="J4460" s="2">
        <v>44581.540277777778</v>
      </c>
      <c r="K4460" t="s">
        <v>29</v>
      </c>
    </row>
    <row r="4461" spans="1:11" x14ac:dyDescent="0.45">
      <c r="A4461">
        <v>4460</v>
      </c>
      <c r="F4461">
        <v>550</v>
      </c>
      <c r="G4461">
        <v>550</v>
      </c>
      <c r="H4461">
        <v>0</v>
      </c>
      <c r="I4461" s="2">
        <v>44440.699305555558</v>
      </c>
      <c r="J4461" s="2">
        <v>44490.793749999997</v>
      </c>
      <c r="K4461" t="s">
        <v>56</v>
      </c>
    </row>
    <row r="4462" spans="1:11" x14ac:dyDescent="0.45">
      <c r="A4462">
        <v>4461</v>
      </c>
      <c r="F4462">
        <v>1550</v>
      </c>
      <c r="G4462">
        <v>1550</v>
      </c>
      <c r="H4462">
        <v>0</v>
      </c>
      <c r="I4462" s="2">
        <v>44440.71875</v>
      </c>
      <c r="J4462" s="2">
        <v>44622.947222222225</v>
      </c>
      <c r="K4462" t="s">
        <v>45</v>
      </c>
    </row>
    <row r="4463" spans="1:11" x14ac:dyDescent="0.45">
      <c r="A4463">
        <v>4462</v>
      </c>
      <c r="F4463">
        <v>1630</v>
      </c>
      <c r="G4463">
        <v>1630</v>
      </c>
      <c r="H4463">
        <v>0</v>
      </c>
      <c r="I4463" s="2">
        <v>44440.719444444447</v>
      </c>
      <c r="J4463" s="2">
        <v>44683.750694444447</v>
      </c>
      <c r="K4463" t="s">
        <v>13</v>
      </c>
    </row>
    <row r="4464" spans="1:11" x14ac:dyDescent="0.45">
      <c r="A4464">
        <v>4463</v>
      </c>
      <c r="F4464">
        <v>560</v>
      </c>
      <c r="G4464">
        <v>560</v>
      </c>
      <c r="H4464">
        <v>0</v>
      </c>
      <c r="I4464" s="2">
        <v>44440.736805555556</v>
      </c>
      <c r="J4464" s="2">
        <v>44659.790277777778</v>
      </c>
      <c r="K4464" t="s">
        <v>30</v>
      </c>
    </row>
    <row r="4465" spans="1:11" x14ac:dyDescent="0.45">
      <c r="A4465">
        <v>4464</v>
      </c>
      <c r="F4465">
        <v>450</v>
      </c>
      <c r="G4465">
        <v>450</v>
      </c>
      <c r="H4465">
        <v>0</v>
      </c>
      <c r="I4465" s="2">
        <v>44440.738194444442</v>
      </c>
      <c r="J4465" s="2">
        <v>44554.852777777778</v>
      </c>
      <c r="K4465" t="s">
        <v>13</v>
      </c>
    </row>
    <row r="4466" spans="1:11" x14ac:dyDescent="0.45">
      <c r="A4466">
        <v>4465</v>
      </c>
      <c r="F4466">
        <v>300</v>
      </c>
      <c r="G4466">
        <v>300</v>
      </c>
      <c r="H4466">
        <v>0</v>
      </c>
      <c r="I4466" s="2">
        <v>44440.740972222222</v>
      </c>
      <c r="J4466" s="2">
        <v>44499.636805555558</v>
      </c>
      <c r="K4466" t="s">
        <v>29</v>
      </c>
    </row>
    <row r="4467" spans="1:11" x14ac:dyDescent="0.45">
      <c r="A4467">
        <v>4466</v>
      </c>
      <c r="F4467">
        <v>1400</v>
      </c>
      <c r="G4467">
        <v>1400</v>
      </c>
      <c r="H4467">
        <v>0</v>
      </c>
      <c r="I4467" s="2">
        <v>44440.750694444447</v>
      </c>
      <c r="J4467" s="2">
        <v>44610.758333333331</v>
      </c>
      <c r="K4467" t="s">
        <v>56</v>
      </c>
    </row>
    <row r="4468" spans="1:11" x14ac:dyDescent="0.45">
      <c r="A4468">
        <v>4467</v>
      </c>
      <c r="F4468">
        <v>300</v>
      </c>
      <c r="G4468">
        <v>300</v>
      </c>
      <c r="H4468">
        <v>0</v>
      </c>
      <c r="I4468" s="2">
        <v>44440.752083333333</v>
      </c>
      <c r="J4468" s="2">
        <v>44450.886805555558</v>
      </c>
      <c r="K4468" t="s">
        <v>29</v>
      </c>
    </row>
    <row r="4469" spans="1:11" x14ac:dyDescent="0.45">
      <c r="A4469">
        <v>4468</v>
      </c>
      <c r="F4469">
        <v>400</v>
      </c>
      <c r="G4469">
        <v>400</v>
      </c>
      <c r="H4469">
        <v>0</v>
      </c>
      <c r="I4469" s="2">
        <v>44440.75277777778</v>
      </c>
      <c r="J4469" s="2">
        <v>44573.709027777775</v>
      </c>
      <c r="K4469" t="s">
        <v>29</v>
      </c>
    </row>
    <row r="4470" spans="1:11" x14ac:dyDescent="0.45">
      <c r="A4470">
        <v>4469</v>
      </c>
      <c r="B4470" s="1">
        <v>35338</v>
      </c>
      <c r="F4470">
        <v>1410</v>
      </c>
      <c r="G4470">
        <v>1410</v>
      </c>
      <c r="H4470">
        <v>0</v>
      </c>
      <c r="I4470" s="2">
        <v>44440.756249999999</v>
      </c>
      <c r="J4470" s="2">
        <v>44692.759027777778</v>
      </c>
      <c r="K4470" t="s">
        <v>29</v>
      </c>
    </row>
    <row r="4471" spans="1:11" x14ac:dyDescent="0.45">
      <c r="A4471">
        <v>4470</v>
      </c>
      <c r="B4471" s="1">
        <v>34269</v>
      </c>
      <c r="F4471">
        <v>600</v>
      </c>
      <c r="G4471">
        <v>600</v>
      </c>
      <c r="H4471">
        <v>0</v>
      </c>
      <c r="I4471" s="2">
        <v>44440.759027777778</v>
      </c>
      <c r="J4471" s="2">
        <v>44650.751388888886</v>
      </c>
      <c r="K4471" t="s">
        <v>29</v>
      </c>
    </row>
    <row r="4472" spans="1:11" x14ac:dyDescent="0.45">
      <c r="A4472">
        <v>4471</v>
      </c>
      <c r="B4472" s="1">
        <v>36555</v>
      </c>
      <c r="F4472">
        <v>1410</v>
      </c>
      <c r="G4472">
        <v>1410</v>
      </c>
      <c r="H4472">
        <v>0</v>
      </c>
      <c r="I4472" s="2">
        <v>44440.768750000003</v>
      </c>
      <c r="J4472" s="2">
        <v>44670.744444444441</v>
      </c>
      <c r="K4472" t="s">
        <v>29</v>
      </c>
    </row>
    <row r="4473" spans="1:11" x14ac:dyDescent="0.45">
      <c r="A4473">
        <v>4472</v>
      </c>
      <c r="F4473">
        <v>810</v>
      </c>
      <c r="G4473">
        <v>810</v>
      </c>
      <c r="H4473">
        <v>0</v>
      </c>
      <c r="I4473" s="2">
        <v>44440.772222222222</v>
      </c>
      <c r="J4473" s="2">
        <v>44664.375</v>
      </c>
      <c r="K4473" t="s">
        <v>30</v>
      </c>
    </row>
    <row r="4474" spans="1:11" x14ac:dyDescent="0.45">
      <c r="A4474">
        <v>4473</v>
      </c>
      <c r="B4474" s="1">
        <v>44464</v>
      </c>
      <c r="F4474">
        <v>2420</v>
      </c>
      <c r="G4474">
        <v>2420</v>
      </c>
      <c r="H4474">
        <v>0</v>
      </c>
      <c r="I4474" s="2">
        <v>44440.785416666666</v>
      </c>
      <c r="J4474" s="2">
        <v>44681.373611111114</v>
      </c>
      <c r="K4474" t="s">
        <v>29</v>
      </c>
    </row>
    <row r="4475" spans="1:11" x14ac:dyDescent="0.45">
      <c r="A4475">
        <v>4474</v>
      </c>
      <c r="B4475" s="1">
        <v>37741</v>
      </c>
      <c r="F4475">
        <v>5680</v>
      </c>
      <c r="G4475">
        <v>5680</v>
      </c>
      <c r="H4475">
        <v>0</v>
      </c>
      <c r="I4475" s="2">
        <v>44440.786111111112</v>
      </c>
      <c r="J4475" s="2">
        <v>44658.453472222223</v>
      </c>
      <c r="K4475" t="s">
        <v>13</v>
      </c>
    </row>
    <row r="4476" spans="1:11" x14ac:dyDescent="0.45">
      <c r="A4476">
        <v>4475</v>
      </c>
      <c r="B4476" s="1">
        <v>36410</v>
      </c>
      <c r="F4476">
        <v>450</v>
      </c>
      <c r="G4476">
        <v>450</v>
      </c>
      <c r="H4476">
        <v>0</v>
      </c>
      <c r="I4476" s="2">
        <v>44440.789583333331</v>
      </c>
      <c r="J4476" s="2">
        <v>44448.818055555559</v>
      </c>
      <c r="K4476" t="s">
        <v>29</v>
      </c>
    </row>
    <row r="4477" spans="1:11" x14ac:dyDescent="0.45">
      <c r="A4477">
        <v>4476</v>
      </c>
      <c r="F4477">
        <v>750</v>
      </c>
      <c r="G4477">
        <v>750</v>
      </c>
      <c r="H4477">
        <v>0</v>
      </c>
      <c r="I4477" s="2">
        <v>44440.795138888891</v>
      </c>
      <c r="J4477" s="2">
        <v>44590.459722222222</v>
      </c>
      <c r="K4477" t="s">
        <v>29</v>
      </c>
    </row>
    <row r="4478" spans="1:11" x14ac:dyDescent="0.45">
      <c r="A4478">
        <v>4477</v>
      </c>
      <c r="F4478">
        <v>410</v>
      </c>
      <c r="G4478">
        <v>410</v>
      </c>
      <c r="H4478">
        <v>0</v>
      </c>
      <c r="I4478" s="2">
        <v>44440.802777777775</v>
      </c>
      <c r="J4478" s="2">
        <v>44681.004861111112</v>
      </c>
      <c r="K4478" t="s">
        <v>29</v>
      </c>
    </row>
    <row r="4479" spans="1:11" x14ac:dyDescent="0.45">
      <c r="A4479">
        <v>4478</v>
      </c>
      <c r="F4479">
        <v>350</v>
      </c>
      <c r="G4479">
        <v>350</v>
      </c>
      <c r="H4479">
        <v>0</v>
      </c>
      <c r="I4479" s="2">
        <v>44440.810416666667</v>
      </c>
      <c r="J4479" s="2">
        <v>44534.593055555553</v>
      </c>
      <c r="K4479" t="s">
        <v>29</v>
      </c>
    </row>
    <row r="4480" spans="1:11" x14ac:dyDescent="0.45">
      <c r="A4480">
        <v>4479</v>
      </c>
      <c r="B4480" s="1">
        <v>36138</v>
      </c>
      <c r="F4480">
        <v>2770</v>
      </c>
      <c r="G4480">
        <v>2770</v>
      </c>
      <c r="H4480">
        <v>0</v>
      </c>
      <c r="I4480" s="2">
        <v>44440.814583333333</v>
      </c>
      <c r="J4480" s="2">
        <v>44639.67291666667</v>
      </c>
      <c r="K4480" t="s">
        <v>29</v>
      </c>
    </row>
    <row r="4481" spans="1:11" x14ac:dyDescent="0.45">
      <c r="A4481">
        <v>4480</v>
      </c>
      <c r="F4481">
        <v>460</v>
      </c>
      <c r="G4481">
        <v>460</v>
      </c>
      <c r="H4481">
        <v>0</v>
      </c>
      <c r="I4481" s="2">
        <v>44440.831944444442</v>
      </c>
      <c r="J4481" s="2">
        <v>44660.601388888892</v>
      </c>
      <c r="K4481" t="s">
        <v>29</v>
      </c>
    </row>
    <row r="4482" spans="1:11" x14ac:dyDescent="0.45">
      <c r="A4482">
        <v>4481</v>
      </c>
      <c r="F4482">
        <v>2495</v>
      </c>
      <c r="G4482">
        <v>2495</v>
      </c>
      <c r="H4482">
        <v>0</v>
      </c>
      <c r="I4482" s="2">
        <v>44440.831944444442</v>
      </c>
      <c r="J4482" s="2">
        <v>44659.531944444447</v>
      </c>
      <c r="K4482" t="s">
        <v>45</v>
      </c>
    </row>
    <row r="4483" spans="1:11" x14ac:dyDescent="0.45">
      <c r="A4483">
        <v>4482</v>
      </c>
      <c r="F4483">
        <v>300</v>
      </c>
      <c r="G4483">
        <v>300</v>
      </c>
      <c r="H4483">
        <v>0</v>
      </c>
      <c r="I4483" s="2">
        <v>44440.843055555553</v>
      </c>
      <c r="J4483" s="2">
        <v>44600.890972222223</v>
      </c>
      <c r="K4483" t="s">
        <v>48</v>
      </c>
    </row>
    <row r="4484" spans="1:11" x14ac:dyDescent="0.45">
      <c r="A4484">
        <v>4483</v>
      </c>
      <c r="B4484" s="1">
        <v>36243</v>
      </c>
      <c r="F4484">
        <v>1560</v>
      </c>
      <c r="G4484">
        <v>1560</v>
      </c>
      <c r="H4484">
        <v>0</v>
      </c>
      <c r="I4484" s="2">
        <v>44440.84652777778</v>
      </c>
      <c r="J4484" s="2">
        <v>44681.375694444447</v>
      </c>
      <c r="K4484" t="s">
        <v>29</v>
      </c>
    </row>
    <row r="4485" spans="1:11" x14ac:dyDescent="0.45">
      <c r="A4485">
        <v>4484</v>
      </c>
      <c r="F4485">
        <v>1570</v>
      </c>
      <c r="G4485">
        <v>1570</v>
      </c>
      <c r="H4485">
        <v>0</v>
      </c>
      <c r="I4485" s="2">
        <v>44440.848611111112</v>
      </c>
      <c r="J4485" s="2">
        <v>44685.467361111114</v>
      </c>
      <c r="K4485" t="s">
        <v>30</v>
      </c>
    </row>
    <row r="4486" spans="1:11" x14ac:dyDescent="0.45">
      <c r="A4486">
        <v>4485</v>
      </c>
      <c r="F4486">
        <v>1100</v>
      </c>
      <c r="G4486">
        <v>1100</v>
      </c>
      <c r="H4486">
        <v>0</v>
      </c>
      <c r="I4486" s="2">
        <v>44440.849305555559</v>
      </c>
      <c r="J4486" s="2">
        <v>44651.520833333336</v>
      </c>
      <c r="K4486" t="s">
        <v>516</v>
      </c>
    </row>
    <row r="4487" spans="1:11" x14ac:dyDescent="0.45">
      <c r="A4487">
        <v>4486</v>
      </c>
      <c r="F4487">
        <v>700</v>
      </c>
      <c r="G4487">
        <v>700</v>
      </c>
      <c r="H4487">
        <v>0</v>
      </c>
      <c r="I4487" s="2">
        <v>44440.85</v>
      </c>
      <c r="J4487" s="2">
        <v>44650.508333333331</v>
      </c>
      <c r="K4487" t="s">
        <v>133</v>
      </c>
    </row>
    <row r="4488" spans="1:11" x14ac:dyDescent="0.45">
      <c r="A4488">
        <v>4487</v>
      </c>
      <c r="F4488">
        <v>870</v>
      </c>
      <c r="G4488">
        <v>870</v>
      </c>
      <c r="H4488">
        <v>0</v>
      </c>
      <c r="I4488" s="2">
        <v>44440.852777777778</v>
      </c>
      <c r="J4488" s="2">
        <v>44692.725694444445</v>
      </c>
      <c r="K4488" t="s">
        <v>46</v>
      </c>
    </row>
    <row r="4489" spans="1:11" x14ac:dyDescent="0.45">
      <c r="A4489">
        <v>4488</v>
      </c>
      <c r="F4489">
        <v>0</v>
      </c>
      <c r="G4489">
        <v>500</v>
      </c>
      <c r="H4489">
        <v>500</v>
      </c>
      <c r="I4489" s="2">
        <v>44440.852777777778</v>
      </c>
      <c r="J4489" s="2">
        <v>44654.879166666666</v>
      </c>
      <c r="K4489" t="s">
        <v>13</v>
      </c>
    </row>
    <row r="4490" spans="1:11" x14ac:dyDescent="0.45">
      <c r="A4490">
        <v>4489</v>
      </c>
      <c r="F4490">
        <v>1170</v>
      </c>
      <c r="G4490">
        <v>1170</v>
      </c>
      <c r="H4490">
        <v>0</v>
      </c>
      <c r="I4490" s="2">
        <v>44440.854166666664</v>
      </c>
      <c r="J4490" s="2">
        <v>44692.724999999999</v>
      </c>
      <c r="K4490" t="s">
        <v>105</v>
      </c>
    </row>
    <row r="4491" spans="1:11" x14ac:dyDescent="0.45">
      <c r="A4491">
        <v>4490</v>
      </c>
      <c r="B4491" s="1">
        <v>37610</v>
      </c>
      <c r="F4491">
        <v>6690</v>
      </c>
      <c r="G4491">
        <v>6690</v>
      </c>
      <c r="H4491">
        <v>0</v>
      </c>
      <c r="I4491" s="2">
        <v>44440.856944444444</v>
      </c>
      <c r="J4491" s="2">
        <v>44688.176388888889</v>
      </c>
      <c r="K4491" t="s">
        <v>13</v>
      </c>
    </row>
    <row r="4492" spans="1:11" x14ac:dyDescent="0.45">
      <c r="A4492">
        <v>4491</v>
      </c>
      <c r="F4492">
        <v>760</v>
      </c>
      <c r="G4492">
        <v>760</v>
      </c>
      <c r="H4492">
        <v>0</v>
      </c>
      <c r="I4492" s="2">
        <v>44440.859722222223</v>
      </c>
      <c r="J4492" s="2">
        <v>44702.452777777777</v>
      </c>
      <c r="K4492" t="s">
        <v>13</v>
      </c>
    </row>
    <row r="4493" spans="1:11" x14ac:dyDescent="0.45">
      <c r="A4493">
        <v>4492</v>
      </c>
      <c r="F4493">
        <v>330</v>
      </c>
      <c r="G4493">
        <v>330</v>
      </c>
      <c r="H4493">
        <v>0</v>
      </c>
      <c r="I4493" s="2">
        <v>44440.861805555556</v>
      </c>
      <c r="J4493" s="2">
        <v>44691.879166666666</v>
      </c>
      <c r="K4493" t="s">
        <v>30</v>
      </c>
    </row>
    <row r="4494" spans="1:11" x14ac:dyDescent="0.45">
      <c r="A4494">
        <v>4493</v>
      </c>
      <c r="F4494">
        <v>300</v>
      </c>
      <c r="G4494">
        <v>300</v>
      </c>
      <c r="H4494">
        <v>0</v>
      </c>
      <c r="I4494" s="2">
        <v>44440.884027777778</v>
      </c>
      <c r="J4494" s="2">
        <v>44583.861805555556</v>
      </c>
      <c r="K4494" t="s">
        <v>13</v>
      </c>
    </row>
    <row r="4495" spans="1:11" x14ac:dyDescent="0.45">
      <c r="A4495">
        <v>4494</v>
      </c>
      <c r="F4495">
        <v>560</v>
      </c>
      <c r="G4495">
        <v>560</v>
      </c>
      <c r="H4495">
        <v>0</v>
      </c>
      <c r="I4495" s="2">
        <v>44440.884027777778</v>
      </c>
      <c r="J4495" s="2">
        <v>44684.543749999997</v>
      </c>
      <c r="K4495" t="s">
        <v>13</v>
      </c>
    </row>
    <row r="4496" spans="1:11" x14ac:dyDescent="0.45">
      <c r="A4496">
        <v>4495</v>
      </c>
      <c r="B4496" s="1">
        <v>35963</v>
      </c>
      <c r="F4496">
        <v>400</v>
      </c>
      <c r="G4496">
        <v>400</v>
      </c>
      <c r="H4496">
        <v>0</v>
      </c>
      <c r="I4496" s="2">
        <v>44440.888888888891</v>
      </c>
      <c r="J4496" s="2">
        <v>44494.320833333331</v>
      </c>
      <c r="K4496" t="s">
        <v>48</v>
      </c>
    </row>
    <row r="4497" spans="1:11" x14ac:dyDescent="0.45">
      <c r="A4497">
        <v>4496</v>
      </c>
      <c r="F4497">
        <v>490</v>
      </c>
      <c r="G4497">
        <v>490</v>
      </c>
      <c r="H4497">
        <v>0</v>
      </c>
      <c r="I4497" s="2">
        <v>44440.890972222223</v>
      </c>
      <c r="J4497" s="2">
        <v>44689.550694444442</v>
      </c>
      <c r="K4497" t="s">
        <v>30</v>
      </c>
    </row>
    <row r="4498" spans="1:11" x14ac:dyDescent="0.45">
      <c r="A4498">
        <v>4497</v>
      </c>
      <c r="F4498">
        <v>1060</v>
      </c>
      <c r="G4498">
        <v>1060</v>
      </c>
      <c r="H4498">
        <v>0</v>
      </c>
      <c r="I4498" s="2">
        <v>44440.890972222223</v>
      </c>
      <c r="J4498" s="2">
        <v>44692.542361111111</v>
      </c>
      <c r="K4498" t="s">
        <v>52</v>
      </c>
    </row>
    <row r="4499" spans="1:11" x14ac:dyDescent="0.45">
      <c r="A4499">
        <v>4498</v>
      </c>
      <c r="F4499">
        <v>450</v>
      </c>
      <c r="G4499">
        <v>450</v>
      </c>
      <c r="H4499">
        <v>0</v>
      </c>
      <c r="I4499" s="2">
        <v>44440.892361111109</v>
      </c>
      <c r="J4499" s="2">
        <v>44442.845138888886</v>
      </c>
      <c r="K4499" t="s">
        <v>29</v>
      </c>
    </row>
    <row r="4500" spans="1:11" x14ac:dyDescent="0.45">
      <c r="A4500">
        <v>4499</v>
      </c>
      <c r="B4500" s="1">
        <v>37819</v>
      </c>
      <c r="F4500">
        <v>760</v>
      </c>
      <c r="G4500">
        <v>760</v>
      </c>
      <c r="H4500">
        <v>0</v>
      </c>
      <c r="I4500" s="2">
        <v>44440.896527777775</v>
      </c>
      <c r="J4500" s="2">
        <v>44657.375</v>
      </c>
      <c r="K4500" t="s">
        <v>13</v>
      </c>
    </row>
    <row r="4501" spans="1:11" x14ac:dyDescent="0.45">
      <c r="A4501">
        <v>4500</v>
      </c>
      <c r="F4501">
        <v>560</v>
      </c>
      <c r="G4501">
        <v>560</v>
      </c>
      <c r="H4501">
        <v>0</v>
      </c>
      <c r="I4501" s="2">
        <v>44440.896527777775</v>
      </c>
      <c r="J4501" s="2">
        <v>44465.793055555558</v>
      </c>
      <c r="K4501" t="s">
        <v>13</v>
      </c>
    </row>
    <row r="4502" spans="1:11" x14ac:dyDescent="0.45">
      <c r="A4502">
        <v>4501</v>
      </c>
      <c r="F4502">
        <v>350</v>
      </c>
      <c r="G4502">
        <v>350</v>
      </c>
      <c r="H4502">
        <v>0</v>
      </c>
      <c r="I4502" s="2">
        <v>44440.898611111108</v>
      </c>
      <c r="J4502" s="2">
        <v>44571.446527777778</v>
      </c>
      <c r="K4502" t="s">
        <v>56</v>
      </c>
    </row>
    <row r="4503" spans="1:11" x14ac:dyDescent="0.45">
      <c r="A4503">
        <v>4502</v>
      </c>
      <c r="F4503">
        <v>1710</v>
      </c>
      <c r="G4503">
        <v>1710</v>
      </c>
      <c r="H4503">
        <v>0</v>
      </c>
      <c r="I4503" s="2">
        <v>44440.907638888886</v>
      </c>
      <c r="J4503" s="2">
        <v>44669.456250000003</v>
      </c>
      <c r="K4503" t="s">
        <v>46</v>
      </c>
    </row>
    <row r="4504" spans="1:11" x14ac:dyDescent="0.45">
      <c r="A4504">
        <v>4503</v>
      </c>
      <c r="F4504">
        <v>1980</v>
      </c>
      <c r="G4504">
        <v>1980</v>
      </c>
      <c r="H4504">
        <v>0</v>
      </c>
      <c r="I4504" s="2">
        <v>44440.911111111112</v>
      </c>
      <c r="J4504" s="2">
        <v>44735.719444444447</v>
      </c>
      <c r="K4504" t="s">
        <v>46</v>
      </c>
    </row>
    <row r="4505" spans="1:11" x14ac:dyDescent="0.45">
      <c r="A4505">
        <v>4504</v>
      </c>
      <c r="F4505">
        <v>700</v>
      </c>
      <c r="G4505">
        <v>700</v>
      </c>
      <c r="H4505">
        <v>0</v>
      </c>
      <c r="I4505" s="2">
        <v>44440.912499999999</v>
      </c>
      <c r="J4505" s="2">
        <v>44646.651388888888</v>
      </c>
      <c r="K4505" t="s">
        <v>29</v>
      </c>
    </row>
    <row r="4506" spans="1:11" x14ac:dyDescent="0.45">
      <c r="A4506">
        <v>4505</v>
      </c>
      <c r="B4506" s="1">
        <v>36641</v>
      </c>
      <c r="F4506">
        <v>400</v>
      </c>
      <c r="G4506">
        <v>400</v>
      </c>
      <c r="H4506">
        <v>0</v>
      </c>
      <c r="I4506" s="2">
        <v>44440.915972222225</v>
      </c>
      <c r="J4506" s="2">
        <v>44611.47152777778</v>
      </c>
      <c r="K4506" t="s">
        <v>48</v>
      </c>
    </row>
    <row r="4507" spans="1:11" x14ac:dyDescent="0.45">
      <c r="A4507">
        <v>4506</v>
      </c>
      <c r="F4507">
        <v>370</v>
      </c>
      <c r="G4507">
        <v>370</v>
      </c>
      <c r="H4507">
        <v>0</v>
      </c>
      <c r="I4507" s="2">
        <v>44440.924305555556</v>
      </c>
      <c r="J4507" s="2">
        <v>44708.963888888888</v>
      </c>
      <c r="K4507" t="s">
        <v>56</v>
      </c>
    </row>
    <row r="4508" spans="1:11" x14ac:dyDescent="0.45">
      <c r="A4508">
        <v>4507</v>
      </c>
      <c r="F4508">
        <v>750</v>
      </c>
      <c r="G4508">
        <v>750</v>
      </c>
      <c r="H4508">
        <v>0</v>
      </c>
      <c r="I4508" s="2">
        <v>44440.927083333336</v>
      </c>
      <c r="J4508" s="2">
        <v>44583.78402777778</v>
      </c>
      <c r="K4508" t="s">
        <v>105</v>
      </c>
    </row>
    <row r="4509" spans="1:11" x14ac:dyDescent="0.45">
      <c r="A4509">
        <v>4508</v>
      </c>
      <c r="F4509">
        <v>3060</v>
      </c>
      <c r="G4509">
        <v>3060</v>
      </c>
      <c r="H4509">
        <v>0</v>
      </c>
      <c r="I4509" s="2">
        <v>44440.932638888888</v>
      </c>
      <c r="J4509" s="2">
        <v>44694.616666666669</v>
      </c>
      <c r="K4509" t="s">
        <v>30</v>
      </c>
    </row>
    <row r="4510" spans="1:11" x14ac:dyDescent="0.45">
      <c r="A4510">
        <v>4509</v>
      </c>
      <c r="F4510">
        <v>340</v>
      </c>
      <c r="G4510">
        <v>340</v>
      </c>
      <c r="H4510">
        <v>0</v>
      </c>
      <c r="I4510" s="2">
        <v>44440.933333333334</v>
      </c>
      <c r="J4510" s="2">
        <v>44692.686111111114</v>
      </c>
      <c r="K4510" t="s">
        <v>30</v>
      </c>
    </row>
    <row r="4511" spans="1:11" x14ac:dyDescent="0.45">
      <c r="A4511">
        <v>4510</v>
      </c>
      <c r="F4511">
        <v>300</v>
      </c>
      <c r="G4511">
        <v>300</v>
      </c>
      <c r="H4511">
        <v>0</v>
      </c>
      <c r="I4511" s="2">
        <v>44440.9375</v>
      </c>
      <c r="J4511" s="2">
        <v>44573.806250000001</v>
      </c>
      <c r="K4511" t="s">
        <v>30</v>
      </c>
    </row>
    <row r="4512" spans="1:11" x14ac:dyDescent="0.45">
      <c r="A4512">
        <v>4511</v>
      </c>
      <c r="F4512">
        <v>350</v>
      </c>
      <c r="G4512">
        <v>350</v>
      </c>
      <c r="H4512">
        <v>0</v>
      </c>
      <c r="I4512" s="2">
        <v>44440.948611111111</v>
      </c>
      <c r="J4512" s="2">
        <v>44646.441666666666</v>
      </c>
      <c r="K4512" t="s">
        <v>29</v>
      </c>
    </row>
    <row r="4513" spans="1:11" x14ac:dyDescent="0.45">
      <c r="A4513">
        <v>4512</v>
      </c>
      <c r="F4513">
        <v>1420</v>
      </c>
      <c r="G4513">
        <v>1420</v>
      </c>
      <c r="H4513">
        <v>0</v>
      </c>
      <c r="I4513" s="2">
        <v>44440.951388888891</v>
      </c>
      <c r="J4513" s="2">
        <v>44676.755555555559</v>
      </c>
      <c r="K4513" t="s">
        <v>13</v>
      </c>
    </row>
    <row r="4514" spans="1:11" x14ac:dyDescent="0.45">
      <c r="A4514">
        <v>4513</v>
      </c>
      <c r="F4514">
        <v>610</v>
      </c>
      <c r="G4514">
        <v>610</v>
      </c>
      <c r="H4514">
        <v>0</v>
      </c>
      <c r="I4514" s="2">
        <v>44440.95416666667</v>
      </c>
      <c r="J4514" s="2">
        <v>44690.908333333333</v>
      </c>
      <c r="K4514" t="s">
        <v>30</v>
      </c>
    </row>
    <row r="4515" spans="1:11" x14ac:dyDescent="0.45">
      <c r="A4515">
        <v>4514</v>
      </c>
      <c r="F4515">
        <v>320</v>
      </c>
      <c r="G4515">
        <v>320</v>
      </c>
      <c r="H4515">
        <v>0</v>
      </c>
      <c r="I4515" s="2">
        <v>44440.95416666667</v>
      </c>
      <c r="J4515" s="2">
        <v>44692.548611111109</v>
      </c>
      <c r="K4515" t="s">
        <v>30</v>
      </c>
    </row>
    <row r="4516" spans="1:11" x14ac:dyDescent="0.45">
      <c r="A4516">
        <v>4515</v>
      </c>
      <c r="F4516">
        <v>2420</v>
      </c>
      <c r="G4516">
        <v>2420</v>
      </c>
      <c r="H4516">
        <v>0</v>
      </c>
      <c r="I4516" s="2">
        <v>44440.954861111109</v>
      </c>
      <c r="J4516" s="2">
        <v>44687.662499999999</v>
      </c>
      <c r="K4516" t="s">
        <v>247</v>
      </c>
    </row>
    <row r="4517" spans="1:11" x14ac:dyDescent="0.45">
      <c r="A4517">
        <v>4516</v>
      </c>
      <c r="F4517">
        <v>1050</v>
      </c>
      <c r="G4517">
        <v>1050</v>
      </c>
      <c r="H4517">
        <v>0</v>
      </c>
      <c r="I4517" s="2">
        <v>44440.954861111109</v>
      </c>
      <c r="J4517" s="2">
        <v>44622.868750000001</v>
      </c>
      <c r="K4517" t="s">
        <v>344</v>
      </c>
    </row>
    <row r="4518" spans="1:11" x14ac:dyDescent="0.45">
      <c r="A4518">
        <v>4517</v>
      </c>
      <c r="F4518">
        <v>2420</v>
      </c>
      <c r="G4518">
        <v>2420</v>
      </c>
      <c r="H4518">
        <v>0</v>
      </c>
      <c r="I4518" s="2">
        <v>44440.955555555556</v>
      </c>
      <c r="J4518" s="2">
        <v>44733.480555555558</v>
      </c>
      <c r="K4518" t="s">
        <v>13</v>
      </c>
    </row>
    <row r="4519" spans="1:11" x14ac:dyDescent="0.45">
      <c r="A4519">
        <v>4518</v>
      </c>
      <c r="B4519" s="1">
        <v>36420</v>
      </c>
      <c r="F4519">
        <v>400</v>
      </c>
      <c r="G4519">
        <v>400</v>
      </c>
      <c r="H4519">
        <v>0</v>
      </c>
      <c r="I4519" s="2">
        <v>44440.955555555556</v>
      </c>
      <c r="J4519" s="2">
        <v>44627.754861111112</v>
      </c>
      <c r="K4519" t="s">
        <v>30</v>
      </c>
    </row>
    <row r="4520" spans="1:11" x14ac:dyDescent="0.45">
      <c r="A4520">
        <v>4519</v>
      </c>
      <c r="F4520">
        <v>1600</v>
      </c>
      <c r="G4520">
        <v>1600</v>
      </c>
      <c r="H4520">
        <v>0</v>
      </c>
      <c r="I4520" s="2">
        <v>44440.956944444442</v>
      </c>
      <c r="J4520" s="2">
        <v>44618.783333333333</v>
      </c>
      <c r="K4520" t="s">
        <v>13</v>
      </c>
    </row>
    <row r="4521" spans="1:11" x14ac:dyDescent="0.45">
      <c r="A4521">
        <v>4520</v>
      </c>
      <c r="B4521" s="1">
        <v>36064</v>
      </c>
      <c r="F4521">
        <v>1530</v>
      </c>
      <c r="G4521">
        <v>1530</v>
      </c>
      <c r="H4521">
        <v>0</v>
      </c>
      <c r="I4521" s="2">
        <v>44440.966666666667</v>
      </c>
      <c r="J4521" s="2">
        <v>44698.618750000001</v>
      </c>
      <c r="K4521" t="s">
        <v>29</v>
      </c>
    </row>
    <row r="4522" spans="1:11" x14ac:dyDescent="0.45">
      <c r="A4522">
        <v>4521</v>
      </c>
      <c r="F4522">
        <v>660</v>
      </c>
      <c r="G4522">
        <v>660</v>
      </c>
      <c r="H4522">
        <v>0</v>
      </c>
      <c r="I4522" s="2">
        <v>44440.972916666666</v>
      </c>
      <c r="J4522" s="2">
        <v>44686.45416666667</v>
      </c>
      <c r="K4522" t="s">
        <v>30</v>
      </c>
    </row>
    <row r="4523" spans="1:11" x14ac:dyDescent="0.45">
      <c r="A4523">
        <v>4522</v>
      </c>
      <c r="F4523">
        <v>610</v>
      </c>
      <c r="G4523">
        <v>610</v>
      </c>
      <c r="H4523">
        <v>0</v>
      </c>
      <c r="I4523" s="2">
        <v>44440.973611111112</v>
      </c>
      <c r="J4523" s="2">
        <v>44663.990277777775</v>
      </c>
      <c r="K4523" t="s">
        <v>30</v>
      </c>
    </row>
    <row r="4524" spans="1:11" x14ac:dyDescent="0.45">
      <c r="A4524">
        <v>4523</v>
      </c>
      <c r="B4524" s="1">
        <v>36942</v>
      </c>
      <c r="F4524">
        <v>1690</v>
      </c>
      <c r="G4524">
        <v>2190</v>
      </c>
      <c r="H4524">
        <v>500</v>
      </c>
      <c r="I4524" s="2">
        <v>44440.982638888891</v>
      </c>
      <c r="J4524" s="2">
        <v>44701.729861111111</v>
      </c>
      <c r="K4524" t="s">
        <v>30</v>
      </c>
    </row>
    <row r="4525" spans="1:11" x14ac:dyDescent="0.45">
      <c r="A4525">
        <v>4524</v>
      </c>
      <c r="F4525">
        <v>450</v>
      </c>
      <c r="G4525">
        <v>450</v>
      </c>
      <c r="H4525">
        <v>0</v>
      </c>
      <c r="I4525" s="2">
        <v>44441.004166666666</v>
      </c>
      <c r="J4525" s="2">
        <v>44643.804861111108</v>
      </c>
      <c r="K4525" t="s">
        <v>583</v>
      </c>
    </row>
    <row r="4526" spans="1:11" x14ac:dyDescent="0.45">
      <c r="A4526">
        <v>4525</v>
      </c>
      <c r="F4526">
        <v>650</v>
      </c>
      <c r="G4526">
        <v>650</v>
      </c>
      <c r="H4526">
        <v>0</v>
      </c>
      <c r="I4526" s="2">
        <v>44441.040277777778</v>
      </c>
      <c r="J4526" s="2">
        <v>44614.428472222222</v>
      </c>
      <c r="K4526" t="s">
        <v>56</v>
      </c>
    </row>
    <row r="4527" spans="1:11" x14ac:dyDescent="0.45">
      <c r="A4527">
        <v>4526</v>
      </c>
      <c r="F4527">
        <v>320</v>
      </c>
      <c r="G4527">
        <v>320</v>
      </c>
      <c r="H4527">
        <v>0</v>
      </c>
      <c r="I4527" s="2">
        <v>44441.316666666666</v>
      </c>
      <c r="J4527" s="2">
        <v>44692.759722222225</v>
      </c>
      <c r="K4527" t="s">
        <v>48</v>
      </c>
    </row>
    <row r="4528" spans="1:11" x14ac:dyDescent="0.45">
      <c r="A4528">
        <v>4527</v>
      </c>
      <c r="F4528">
        <v>350</v>
      </c>
      <c r="G4528">
        <v>350</v>
      </c>
      <c r="H4528">
        <v>0</v>
      </c>
      <c r="I4528" s="2">
        <v>44441.322916666664</v>
      </c>
      <c r="J4528" s="2">
        <v>44627.773611111108</v>
      </c>
      <c r="K4528" t="s">
        <v>30</v>
      </c>
    </row>
    <row r="4529" spans="1:11" x14ac:dyDescent="0.45">
      <c r="A4529">
        <v>4528</v>
      </c>
      <c r="F4529">
        <v>450</v>
      </c>
      <c r="G4529">
        <v>450</v>
      </c>
      <c r="H4529">
        <v>0</v>
      </c>
      <c r="I4529" s="2">
        <v>44441.323611111111</v>
      </c>
      <c r="J4529" s="2">
        <v>44584.637499999997</v>
      </c>
      <c r="K4529" t="s">
        <v>29</v>
      </c>
    </row>
    <row r="4530" spans="1:11" x14ac:dyDescent="0.45">
      <c r="A4530">
        <v>4529</v>
      </c>
      <c r="F4530">
        <v>900</v>
      </c>
      <c r="G4530">
        <v>900</v>
      </c>
      <c r="H4530">
        <v>0</v>
      </c>
      <c r="I4530" s="2">
        <v>44441.335416666669</v>
      </c>
      <c r="J4530" s="2">
        <v>44646.678472222222</v>
      </c>
      <c r="K4530" t="s">
        <v>29</v>
      </c>
    </row>
    <row r="4531" spans="1:11" x14ac:dyDescent="0.45">
      <c r="A4531">
        <v>4530</v>
      </c>
      <c r="F4531">
        <v>300</v>
      </c>
      <c r="G4531">
        <v>300</v>
      </c>
      <c r="H4531">
        <v>0</v>
      </c>
      <c r="I4531" s="2">
        <v>44441.34097222222</v>
      </c>
      <c r="J4531" s="2">
        <v>44580.967361111114</v>
      </c>
      <c r="K4531" t="s">
        <v>29</v>
      </c>
    </row>
    <row r="4532" spans="1:11" x14ac:dyDescent="0.45">
      <c r="A4532">
        <v>4531</v>
      </c>
      <c r="F4532">
        <v>300</v>
      </c>
      <c r="G4532">
        <v>300</v>
      </c>
      <c r="H4532">
        <v>0</v>
      </c>
      <c r="I4532" s="2">
        <v>44441.372916666667</v>
      </c>
      <c r="J4532" s="2">
        <v>44573.74722222222</v>
      </c>
      <c r="K4532" t="s">
        <v>29</v>
      </c>
    </row>
    <row r="4533" spans="1:11" x14ac:dyDescent="0.45">
      <c r="A4533">
        <v>4532</v>
      </c>
      <c r="F4533">
        <v>300</v>
      </c>
      <c r="G4533">
        <v>300</v>
      </c>
      <c r="H4533">
        <v>0</v>
      </c>
      <c r="I4533" s="2">
        <v>44441.37777777778</v>
      </c>
      <c r="J4533" s="2">
        <v>44571.881944444445</v>
      </c>
      <c r="K4533" t="s">
        <v>30</v>
      </c>
    </row>
    <row r="4534" spans="1:11" x14ac:dyDescent="0.45">
      <c r="A4534">
        <v>4533</v>
      </c>
      <c r="F4534">
        <v>300</v>
      </c>
      <c r="G4534">
        <v>300</v>
      </c>
      <c r="H4534">
        <v>0</v>
      </c>
      <c r="I4534" s="2">
        <v>44441.379166666666</v>
      </c>
      <c r="J4534" s="2">
        <v>44527.811111111114</v>
      </c>
      <c r="K4534" t="s">
        <v>29</v>
      </c>
    </row>
    <row r="4535" spans="1:11" x14ac:dyDescent="0.45">
      <c r="A4535">
        <v>4534</v>
      </c>
      <c r="F4535">
        <v>400</v>
      </c>
      <c r="G4535">
        <v>400</v>
      </c>
      <c r="H4535">
        <v>0</v>
      </c>
      <c r="I4535" s="2">
        <v>44441.381249999999</v>
      </c>
      <c r="J4535" s="2">
        <v>44621.505555555559</v>
      </c>
      <c r="K4535" t="s">
        <v>30</v>
      </c>
    </row>
    <row r="4536" spans="1:11" x14ac:dyDescent="0.45">
      <c r="A4536">
        <v>4535</v>
      </c>
      <c r="F4536">
        <v>500</v>
      </c>
      <c r="G4536">
        <v>500</v>
      </c>
      <c r="H4536">
        <v>0</v>
      </c>
      <c r="I4536" s="2">
        <v>44441.381944444445</v>
      </c>
      <c r="J4536" s="2">
        <v>44571.881944444445</v>
      </c>
      <c r="K4536" t="s">
        <v>515</v>
      </c>
    </row>
    <row r="4537" spans="1:11" x14ac:dyDescent="0.45">
      <c r="A4537">
        <v>4536</v>
      </c>
      <c r="F4537">
        <v>460</v>
      </c>
      <c r="G4537">
        <v>460</v>
      </c>
      <c r="H4537">
        <v>0</v>
      </c>
      <c r="I4537" s="2">
        <v>44441.384027777778</v>
      </c>
      <c r="J4537" s="2">
        <v>44571.544444444444</v>
      </c>
      <c r="K4537" t="s">
        <v>392</v>
      </c>
    </row>
    <row r="4538" spans="1:11" x14ac:dyDescent="0.45">
      <c r="A4538">
        <v>4537</v>
      </c>
      <c r="F4538">
        <v>3100</v>
      </c>
      <c r="G4538">
        <v>3100</v>
      </c>
      <c r="H4538">
        <v>0</v>
      </c>
      <c r="I4538" s="2">
        <v>44441.395833333336</v>
      </c>
      <c r="J4538" s="2">
        <v>44661.456944444442</v>
      </c>
      <c r="K4538" t="s">
        <v>45</v>
      </c>
    </row>
    <row r="4539" spans="1:11" x14ac:dyDescent="0.45">
      <c r="A4539">
        <v>4538</v>
      </c>
      <c r="F4539">
        <v>900</v>
      </c>
      <c r="G4539">
        <v>900</v>
      </c>
      <c r="H4539">
        <v>0</v>
      </c>
      <c r="I4539" s="2">
        <v>44441.396527777775</v>
      </c>
      <c r="J4539" s="2">
        <v>44636.841666666667</v>
      </c>
      <c r="K4539" t="s">
        <v>33</v>
      </c>
    </row>
    <row r="4540" spans="1:11" x14ac:dyDescent="0.45">
      <c r="A4540">
        <v>4539</v>
      </c>
      <c r="F4540">
        <v>300</v>
      </c>
      <c r="G4540">
        <v>300</v>
      </c>
      <c r="H4540">
        <v>0</v>
      </c>
      <c r="I4540" s="2">
        <v>44441.404166666667</v>
      </c>
      <c r="J4540" s="2">
        <v>44583.783333333333</v>
      </c>
      <c r="K4540" t="s">
        <v>29</v>
      </c>
    </row>
    <row r="4541" spans="1:11" x14ac:dyDescent="0.45">
      <c r="A4541">
        <v>4540</v>
      </c>
      <c r="F4541">
        <v>1250</v>
      </c>
      <c r="G4541">
        <v>1250</v>
      </c>
      <c r="H4541">
        <v>0</v>
      </c>
      <c r="I4541" s="2">
        <v>44441.408333333333</v>
      </c>
      <c r="J4541" s="2">
        <v>44646.677777777775</v>
      </c>
      <c r="K4541" t="s">
        <v>29</v>
      </c>
    </row>
    <row r="4542" spans="1:11" x14ac:dyDescent="0.45">
      <c r="A4542">
        <v>4541</v>
      </c>
      <c r="F4542">
        <v>310</v>
      </c>
      <c r="G4542">
        <v>310</v>
      </c>
      <c r="H4542">
        <v>0</v>
      </c>
      <c r="I4542" s="2">
        <v>44441.40902777778</v>
      </c>
      <c r="J4542" s="2">
        <v>44594.800694444442</v>
      </c>
      <c r="K4542" t="s">
        <v>29</v>
      </c>
    </row>
    <row r="4543" spans="1:11" x14ac:dyDescent="0.45">
      <c r="A4543">
        <v>4542</v>
      </c>
      <c r="F4543">
        <v>610</v>
      </c>
      <c r="G4543">
        <v>610</v>
      </c>
      <c r="H4543">
        <v>0</v>
      </c>
      <c r="I4543" s="2">
        <v>44441.411805555559</v>
      </c>
      <c r="J4543" s="2">
        <v>44659.981249999997</v>
      </c>
      <c r="K4543" t="s">
        <v>29</v>
      </c>
    </row>
    <row r="4544" spans="1:11" x14ac:dyDescent="0.45">
      <c r="A4544">
        <v>4543</v>
      </c>
      <c r="B4544" s="1">
        <v>35287</v>
      </c>
      <c r="F4544">
        <v>2980</v>
      </c>
      <c r="G4544">
        <v>2980</v>
      </c>
      <c r="H4544">
        <v>0</v>
      </c>
      <c r="I4544" s="2">
        <v>44441.421527777777</v>
      </c>
      <c r="J4544" s="2">
        <v>44731.109027777777</v>
      </c>
      <c r="K4544" t="s">
        <v>45</v>
      </c>
    </row>
    <row r="4545" spans="1:11" x14ac:dyDescent="0.45">
      <c r="A4545">
        <v>4544</v>
      </c>
      <c r="F4545">
        <v>360</v>
      </c>
      <c r="G4545">
        <v>360</v>
      </c>
      <c r="H4545">
        <v>0</v>
      </c>
      <c r="I4545" s="2">
        <v>44441.432638888888</v>
      </c>
      <c r="J4545" s="2">
        <v>44660.57708333333</v>
      </c>
      <c r="K4545" t="s">
        <v>56</v>
      </c>
    </row>
    <row r="4546" spans="1:11" x14ac:dyDescent="0.45">
      <c r="A4546">
        <v>4545</v>
      </c>
      <c r="B4546" s="1">
        <v>35107</v>
      </c>
      <c r="F4546">
        <v>1320</v>
      </c>
      <c r="G4546">
        <v>1320</v>
      </c>
      <c r="H4546">
        <v>0</v>
      </c>
      <c r="I4546" s="2">
        <v>44441.439583333333</v>
      </c>
      <c r="J4546" s="2">
        <v>44694.905555555553</v>
      </c>
      <c r="K4546" t="s">
        <v>605</v>
      </c>
    </row>
    <row r="4547" spans="1:11" x14ac:dyDescent="0.45">
      <c r="A4547">
        <v>4546</v>
      </c>
      <c r="F4547">
        <v>420</v>
      </c>
      <c r="G4547">
        <v>420</v>
      </c>
      <c r="H4547">
        <v>0</v>
      </c>
      <c r="I4547" s="2">
        <v>44441.440972222219</v>
      </c>
      <c r="J4547" s="2">
        <v>44669.819444444445</v>
      </c>
      <c r="K4547" t="s">
        <v>48</v>
      </c>
    </row>
    <row r="4548" spans="1:11" x14ac:dyDescent="0.45">
      <c r="A4548">
        <v>4547</v>
      </c>
      <c r="F4548">
        <v>350</v>
      </c>
      <c r="G4548">
        <v>350</v>
      </c>
      <c r="H4548">
        <v>0</v>
      </c>
      <c r="I4548" s="2">
        <v>44441.443055555559</v>
      </c>
      <c r="J4548" s="2">
        <v>44580.425694444442</v>
      </c>
      <c r="K4548" t="s">
        <v>29</v>
      </c>
    </row>
    <row r="4549" spans="1:11" x14ac:dyDescent="0.45">
      <c r="A4549">
        <v>4548</v>
      </c>
      <c r="B4549" s="1">
        <v>33516</v>
      </c>
      <c r="C4549" t="s">
        <v>625</v>
      </c>
      <c r="D4549" t="s">
        <v>38</v>
      </c>
      <c r="E4549">
        <v>27106</v>
      </c>
      <c r="F4549">
        <v>1360</v>
      </c>
      <c r="G4549">
        <v>1860</v>
      </c>
      <c r="H4549">
        <v>500</v>
      </c>
      <c r="I4549" s="2">
        <v>44441.448611111111</v>
      </c>
      <c r="J4549" s="2">
        <v>44634.445833333331</v>
      </c>
      <c r="K4549" t="s">
        <v>29</v>
      </c>
    </row>
    <row r="4550" spans="1:11" x14ac:dyDescent="0.45">
      <c r="A4550">
        <v>4549</v>
      </c>
      <c r="F4550">
        <v>1430</v>
      </c>
      <c r="G4550">
        <v>1430</v>
      </c>
      <c r="H4550">
        <v>0</v>
      </c>
      <c r="I4550" s="2">
        <v>44441.454861111109</v>
      </c>
      <c r="J4550" s="2">
        <v>44681.373611111114</v>
      </c>
      <c r="K4550" t="s">
        <v>29</v>
      </c>
    </row>
    <row r="4551" spans="1:11" x14ac:dyDescent="0.45">
      <c r="A4551">
        <v>4550</v>
      </c>
      <c r="F4551">
        <v>300</v>
      </c>
      <c r="G4551">
        <v>300</v>
      </c>
      <c r="H4551">
        <v>0</v>
      </c>
      <c r="I4551" s="2">
        <v>44441.457638888889</v>
      </c>
      <c r="J4551" s="2">
        <v>44580.824305555558</v>
      </c>
      <c r="K4551" t="s">
        <v>56</v>
      </c>
    </row>
    <row r="4552" spans="1:11" x14ac:dyDescent="0.45">
      <c r="A4552">
        <v>4551</v>
      </c>
      <c r="F4552">
        <v>1550</v>
      </c>
      <c r="G4552">
        <v>1550</v>
      </c>
      <c r="H4552">
        <v>0</v>
      </c>
      <c r="I4552" s="2">
        <v>44441.457638888889</v>
      </c>
      <c r="J4552" s="2">
        <v>44639.741666666669</v>
      </c>
      <c r="K4552" t="s">
        <v>48</v>
      </c>
    </row>
    <row r="4553" spans="1:11" x14ac:dyDescent="0.45">
      <c r="A4553">
        <v>4552</v>
      </c>
      <c r="F4553">
        <v>760</v>
      </c>
      <c r="G4553">
        <v>760</v>
      </c>
      <c r="H4553">
        <v>0</v>
      </c>
      <c r="I4553" s="2">
        <v>44441.459027777775</v>
      </c>
      <c r="J4553" s="2">
        <v>44660.670138888891</v>
      </c>
      <c r="K4553" t="s">
        <v>29</v>
      </c>
    </row>
    <row r="4554" spans="1:11" x14ac:dyDescent="0.45">
      <c r="A4554">
        <v>4553</v>
      </c>
      <c r="F4554">
        <v>300</v>
      </c>
      <c r="G4554">
        <v>300</v>
      </c>
      <c r="H4554">
        <v>0</v>
      </c>
      <c r="I4554" s="2">
        <v>44441.461111111108</v>
      </c>
      <c r="J4554" s="2">
        <v>44505.720833333333</v>
      </c>
      <c r="K4554" t="s">
        <v>48</v>
      </c>
    </row>
    <row r="4555" spans="1:11" x14ac:dyDescent="0.45">
      <c r="A4555">
        <v>4554</v>
      </c>
      <c r="B4555" s="1">
        <v>35090</v>
      </c>
      <c r="F4555">
        <v>2070</v>
      </c>
      <c r="G4555">
        <v>2070</v>
      </c>
      <c r="H4555">
        <v>0</v>
      </c>
      <c r="I4555" s="2">
        <v>44441.461805555555</v>
      </c>
      <c r="J4555" s="2">
        <v>44730.40347222222</v>
      </c>
      <c r="K4555" t="s">
        <v>29</v>
      </c>
    </row>
    <row r="4556" spans="1:11" x14ac:dyDescent="0.45">
      <c r="A4556">
        <v>4555</v>
      </c>
      <c r="F4556">
        <v>360</v>
      </c>
      <c r="G4556">
        <v>360</v>
      </c>
      <c r="H4556">
        <v>0</v>
      </c>
      <c r="I4556" s="2">
        <v>44441.462500000001</v>
      </c>
      <c r="J4556" s="2">
        <v>44666.583333333336</v>
      </c>
      <c r="K4556" t="s">
        <v>56</v>
      </c>
    </row>
    <row r="4557" spans="1:11" x14ac:dyDescent="0.45">
      <c r="A4557">
        <v>4556</v>
      </c>
      <c r="F4557">
        <v>1300</v>
      </c>
      <c r="G4557">
        <v>1300</v>
      </c>
      <c r="H4557">
        <v>0</v>
      </c>
      <c r="I4557" s="2">
        <v>44441.468055555553</v>
      </c>
      <c r="J4557" s="2">
        <v>44618.76666666667</v>
      </c>
      <c r="K4557" t="s">
        <v>235</v>
      </c>
    </row>
    <row r="4558" spans="1:11" x14ac:dyDescent="0.45">
      <c r="A4558">
        <v>4557</v>
      </c>
      <c r="F4558">
        <v>2070</v>
      </c>
      <c r="G4558">
        <v>2070</v>
      </c>
      <c r="H4558">
        <v>0</v>
      </c>
      <c r="I4558" s="2">
        <v>44441.472916666666</v>
      </c>
      <c r="J4558" s="2">
        <v>44661.565972222219</v>
      </c>
      <c r="K4558" t="s">
        <v>46</v>
      </c>
    </row>
    <row r="4559" spans="1:11" x14ac:dyDescent="0.45">
      <c r="A4559">
        <v>4558</v>
      </c>
      <c r="F4559">
        <v>850</v>
      </c>
      <c r="G4559">
        <v>850</v>
      </c>
      <c r="H4559">
        <v>0</v>
      </c>
      <c r="I4559" s="2">
        <v>44441.478472222225</v>
      </c>
      <c r="J4559" s="2">
        <v>44610.75</v>
      </c>
      <c r="K4559" t="s">
        <v>29</v>
      </c>
    </row>
    <row r="4560" spans="1:11" x14ac:dyDescent="0.45">
      <c r="A4560">
        <v>4559</v>
      </c>
      <c r="F4560">
        <v>50</v>
      </c>
      <c r="G4560">
        <v>550</v>
      </c>
      <c r="H4560">
        <v>500</v>
      </c>
      <c r="I4560" s="2">
        <v>44441.478472222225</v>
      </c>
      <c r="J4560" s="2">
        <v>44531.61041666667</v>
      </c>
      <c r="K4560" t="s">
        <v>13</v>
      </c>
    </row>
    <row r="4561" spans="1:11" x14ac:dyDescent="0.45">
      <c r="A4561">
        <v>4560</v>
      </c>
      <c r="F4561">
        <v>400</v>
      </c>
      <c r="G4561">
        <v>400</v>
      </c>
      <c r="H4561">
        <v>0</v>
      </c>
      <c r="I4561" s="2">
        <v>44441.486805555556</v>
      </c>
      <c r="J4561" s="2">
        <v>44610.847916666666</v>
      </c>
      <c r="K4561" t="s">
        <v>29</v>
      </c>
    </row>
    <row r="4562" spans="1:11" x14ac:dyDescent="0.45">
      <c r="A4562">
        <v>4561</v>
      </c>
      <c r="F4562">
        <v>400</v>
      </c>
      <c r="G4562">
        <v>400</v>
      </c>
      <c r="H4562">
        <v>0</v>
      </c>
      <c r="I4562" s="2">
        <v>44441.487500000003</v>
      </c>
      <c r="J4562" s="2">
        <v>44603.543749999997</v>
      </c>
      <c r="K4562" t="s">
        <v>13</v>
      </c>
    </row>
    <row r="4563" spans="1:11" x14ac:dyDescent="0.45">
      <c r="A4563">
        <v>4562</v>
      </c>
      <c r="F4563">
        <v>1060</v>
      </c>
      <c r="G4563">
        <v>1060</v>
      </c>
      <c r="H4563">
        <v>0</v>
      </c>
      <c r="I4563" s="2">
        <v>44441.490972222222</v>
      </c>
      <c r="J4563" s="2">
        <v>44645.702777777777</v>
      </c>
      <c r="K4563" t="s">
        <v>392</v>
      </c>
    </row>
    <row r="4564" spans="1:11" x14ac:dyDescent="0.45">
      <c r="A4564">
        <v>4563</v>
      </c>
      <c r="B4564" s="1">
        <v>36172</v>
      </c>
      <c r="C4564" t="s">
        <v>20</v>
      </c>
      <c r="D4564" t="s">
        <v>38</v>
      </c>
      <c r="E4564">
        <v>27106</v>
      </c>
      <c r="F4564">
        <v>450</v>
      </c>
      <c r="G4564">
        <v>450</v>
      </c>
      <c r="H4564">
        <v>0</v>
      </c>
      <c r="I4564" s="2">
        <v>44441.494444444441</v>
      </c>
      <c r="J4564" s="2">
        <v>44583.671527777777</v>
      </c>
      <c r="K4564" t="s">
        <v>29</v>
      </c>
    </row>
    <row r="4565" spans="1:11" x14ac:dyDescent="0.45">
      <c r="A4565">
        <v>4564</v>
      </c>
      <c r="F4565">
        <v>300</v>
      </c>
      <c r="G4565">
        <v>300</v>
      </c>
      <c r="H4565">
        <v>0</v>
      </c>
      <c r="I4565" s="2">
        <v>44441.5</v>
      </c>
      <c r="J4565" s="2">
        <v>44514.338194444441</v>
      </c>
      <c r="K4565" t="s">
        <v>56</v>
      </c>
    </row>
    <row r="4566" spans="1:11" x14ac:dyDescent="0.45">
      <c r="A4566">
        <v>4565</v>
      </c>
      <c r="F4566">
        <v>400</v>
      </c>
      <c r="G4566">
        <v>400</v>
      </c>
      <c r="H4566">
        <v>0</v>
      </c>
      <c r="I4566" s="2">
        <v>44441.505555555559</v>
      </c>
      <c r="J4566" s="2">
        <v>44631.445138888892</v>
      </c>
      <c r="K4566" t="s">
        <v>13</v>
      </c>
    </row>
    <row r="4567" spans="1:11" x14ac:dyDescent="0.45">
      <c r="A4567">
        <v>4566</v>
      </c>
      <c r="F4567">
        <v>1830</v>
      </c>
      <c r="G4567">
        <v>1830</v>
      </c>
      <c r="H4567">
        <v>0</v>
      </c>
      <c r="I4567" s="2">
        <v>44441.506944444445</v>
      </c>
      <c r="J4567" s="2">
        <v>44692.79791666667</v>
      </c>
      <c r="K4567" t="s">
        <v>240</v>
      </c>
    </row>
    <row r="4568" spans="1:11" x14ac:dyDescent="0.45">
      <c r="A4568">
        <v>4567</v>
      </c>
      <c r="F4568">
        <v>50</v>
      </c>
      <c r="G4568">
        <v>550</v>
      </c>
      <c r="H4568">
        <v>500</v>
      </c>
      <c r="I4568" s="2">
        <v>44441.508333333331</v>
      </c>
      <c r="J4568" s="2">
        <v>44597.94027777778</v>
      </c>
      <c r="K4568" t="s">
        <v>30</v>
      </c>
    </row>
    <row r="4569" spans="1:11" x14ac:dyDescent="0.45">
      <c r="A4569">
        <v>4568</v>
      </c>
      <c r="F4569">
        <v>550</v>
      </c>
      <c r="G4569">
        <v>550</v>
      </c>
      <c r="H4569">
        <v>0</v>
      </c>
      <c r="I4569" s="2">
        <v>44441.509027777778</v>
      </c>
      <c r="J4569" s="2">
        <v>44700.784722222219</v>
      </c>
      <c r="K4569" t="s">
        <v>30</v>
      </c>
    </row>
    <row r="4570" spans="1:11" x14ac:dyDescent="0.45">
      <c r="A4570">
        <v>4569</v>
      </c>
      <c r="F4570">
        <v>400</v>
      </c>
      <c r="G4570">
        <v>400</v>
      </c>
      <c r="H4570">
        <v>0</v>
      </c>
      <c r="I4570" s="2">
        <v>44441.511111111111</v>
      </c>
      <c r="J4570" s="2">
        <v>44583.834722222222</v>
      </c>
      <c r="K4570" t="s">
        <v>30</v>
      </c>
    </row>
    <row r="4571" spans="1:11" x14ac:dyDescent="0.45">
      <c r="A4571">
        <v>4570</v>
      </c>
      <c r="F4571">
        <v>300</v>
      </c>
      <c r="G4571">
        <v>300</v>
      </c>
      <c r="H4571">
        <v>0</v>
      </c>
      <c r="I4571" s="2">
        <v>44441.51458333333</v>
      </c>
      <c r="J4571" s="2">
        <v>44601.576388888891</v>
      </c>
      <c r="K4571" t="s">
        <v>13</v>
      </c>
    </row>
    <row r="4572" spans="1:11" x14ac:dyDescent="0.45">
      <c r="A4572">
        <v>4571</v>
      </c>
      <c r="F4572">
        <v>660</v>
      </c>
      <c r="G4572">
        <v>660</v>
      </c>
      <c r="H4572">
        <v>0</v>
      </c>
      <c r="I4572" s="2">
        <v>44441.515972222223</v>
      </c>
      <c r="J4572" s="2">
        <v>44670.521527777775</v>
      </c>
      <c r="K4572" t="s">
        <v>105</v>
      </c>
    </row>
    <row r="4573" spans="1:11" x14ac:dyDescent="0.45">
      <c r="A4573">
        <v>4572</v>
      </c>
      <c r="F4573">
        <v>350</v>
      </c>
      <c r="G4573">
        <v>350</v>
      </c>
      <c r="H4573">
        <v>0</v>
      </c>
      <c r="I4573" s="2">
        <v>44441.519444444442</v>
      </c>
      <c r="J4573" s="2">
        <v>44580.542361111111</v>
      </c>
      <c r="K4573" t="s">
        <v>13</v>
      </c>
    </row>
    <row r="4574" spans="1:11" x14ac:dyDescent="0.45">
      <c r="A4574">
        <v>4573</v>
      </c>
      <c r="F4574">
        <v>680</v>
      </c>
      <c r="G4574">
        <v>1180</v>
      </c>
      <c r="H4574">
        <v>500</v>
      </c>
      <c r="I4574" s="2">
        <v>44441.519444444442</v>
      </c>
      <c r="J4574" s="2">
        <v>44667.718055555553</v>
      </c>
      <c r="K4574" t="s">
        <v>13</v>
      </c>
    </row>
    <row r="4575" spans="1:11" x14ac:dyDescent="0.45">
      <c r="A4575">
        <v>4574</v>
      </c>
      <c r="F4575">
        <v>200</v>
      </c>
      <c r="G4575">
        <v>700</v>
      </c>
      <c r="H4575">
        <v>500</v>
      </c>
      <c r="I4575" s="2">
        <v>44441.520138888889</v>
      </c>
      <c r="J4575" s="2">
        <v>44620.375</v>
      </c>
      <c r="K4575" t="s">
        <v>26</v>
      </c>
    </row>
    <row r="4576" spans="1:11" x14ac:dyDescent="0.45">
      <c r="A4576">
        <v>4575</v>
      </c>
      <c r="F4576">
        <v>300</v>
      </c>
      <c r="G4576">
        <v>300</v>
      </c>
      <c r="H4576">
        <v>0</v>
      </c>
      <c r="I4576" s="2">
        <v>44441.522916666669</v>
      </c>
      <c r="J4576" s="2">
        <v>44604.605555555558</v>
      </c>
      <c r="K4576" t="s">
        <v>56</v>
      </c>
    </row>
    <row r="4577" spans="1:11" x14ac:dyDescent="0.45">
      <c r="A4577">
        <v>4576</v>
      </c>
      <c r="F4577">
        <v>300</v>
      </c>
      <c r="G4577">
        <v>300</v>
      </c>
      <c r="H4577">
        <v>0</v>
      </c>
      <c r="I4577" s="2">
        <v>44441.526388888888</v>
      </c>
      <c r="J4577" s="2">
        <v>44594.723611111112</v>
      </c>
      <c r="K4577" t="s">
        <v>56</v>
      </c>
    </row>
    <row r="4578" spans="1:11" x14ac:dyDescent="0.45">
      <c r="A4578">
        <v>4577</v>
      </c>
      <c r="F4578">
        <v>1350</v>
      </c>
      <c r="G4578">
        <v>1350</v>
      </c>
      <c r="H4578">
        <v>0</v>
      </c>
      <c r="I4578" s="2">
        <v>44441.52847222222</v>
      </c>
      <c r="J4578" s="2">
        <v>44611.627083333333</v>
      </c>
      <c r="K4578" t="s">
        <v>13</v>
      </c>
    </row>
    <row r="4579" spans="1:11" x14ac:dyDescent="0.45">
      <c r="A4579">
        <v>4578</v>
      </c>
      <c r="F4579">
        <v>300</v>
      </c>
      <c r="G4579">
        <v>300</v>
      </c>
      <c r="H4579">
        <v>0</v>
      </c>
      <c r="I4579" s="2">
        <v>44441.53402777778</v>
      </c>
      <c r="J4579" s="2">
        <v>44630.240277777775</v>
      </c>
      <c r="K4579" t="s">
        <v>614</v>
      </c>
    </row>
    <row r="4580" spans="1:11" x14ac:dyDescent="0.45">
      <c r="A4580">
        <v>4579</v>
      </c>
      <c r="F4580">
        <v>700</v>
      </c>
      <c r="G4580">
        <v>700</v>
      </c>
      <c r="H4580">
        <v>0</v>
      </c>
      <c r="I4580" s="2">
        <v>44441.535416666666</v>
      </c>
      <c r="J4580" s="2">
        <v>44604.620138888888</v>
      </c>
      <c r="K4580" t="s">
        <v>56</v>
      </c>
    </row>
    <row r="4581" spans="1:11" x14ac:dyDescent="0.45">
      <c r="A4581">
        <v>4580</v>
      </c>
      <c r="F4581">
        <v>1030</v>
      </c>
      <c r="G4581">
        <v>1030</v>
      </c>
      <c r="H4581">
        <v>0</v>
      </c>
      <c r="I4581" s="2">
        <v>44441.539583333331</v>
      </c>
      <c r="J4581" s="2">
        <v>44730.113194444442</v>
      </c>
      <c r="K4581" t="s">
        <v>105</v>
      </c>
    </row>
    <row r="4582" spans="1:11" x14ac:dyDescent="0.45">
      <c r="A4582">
        <v>4581</v>
      </c>
      <c r="F4582">
        <v>350</v>
      </c>
      <c r="G4582">
        <v>350</v>
      </c>
      <c r="H4582">
        <v>0</v>
      </c>
      <c r="I4582" s="2">
        <v>44441.539583333331</v>
      </c>
      <c r="J4582" s="2">
        <v>44573.76458333333</v>
      </c>
      <c r="K4582" t="s">
        <v>13</v>
      </c>
    </row>
    <row r="4583" spans="1:11" x14ac:dyDescent="0.45">
      <c r="A4583">
        <v>4582</v>
      </c>
      <c r="F4583">
        <v>450</v>
      </c>
      <c r="G4583">
        <v>450</v>
      </c>
      <c r="H4583">
        <v>0</v>
      </c>
      <c r="I4583" s="2">
        <v>44441.539583333331</v>
      </c>
      <c r="J4583" s="2">
        <v>44583.086111111108</v>
      </c>
      <c r="K4583" t="s">
        <v>29</v>
      </c>
    </row>
    <row r="4584" spans="1:11" x14ac:dyDescent="0.45">
      <c r="A4584">
        <v>4583</v>
      </c>
      <c r="F4584">
        <v>1450</v>
      </c>
      <c r="G4584">
        <v>1450</v>
      </c>
      <c r="H4584">
        <v>0</v>
      </c>
      <c r="I4584" s="2">
        <v>44441.540277777778</v>
      </c>
      <c r="J4584" s="2">
        <v>44633.946527777778</v>
      </c>
      <c r="K4584" t="s">
        <v>582</v>
      </c>
    </row>
    <row r="4585" spans="1:11" x14ac:dyDescent="0.45">
      <c r="A4585">
        <v>4584</v>
      </c>
      <c r="F4585">
        <v>950</v>
      </c>
      <c r="G4585">
        <v>950</v>
      </c>
      <c r="H4585">
        <v>0</v>
      </c>
      <c r="I4585" s="2">
        <v>44441.542361111111</v>
      </c>
      <c r="J4585" s="2">
        <v>44637.872916666667</v>
      </c>
      <c r="K4585" t="s">
        <v>13</v>
      </c>
    </row>
    <row r="4586" spans="1:11" x14ac:dyDescent="0.45">
      <c r="A4586">
        <v>4585</v>
      </c>
      <c r="F4586">
        <v>1400</v>
      </c>
      <c r="G4586">
        <v>1400</v>
      </c>
      <c r="H4586">
        <v>0</v>
      </c>
      <c r="I4586" s="2">
        <v>44441.557638888888</v>
      </c>
      <c r="J4586" s="2">
        <v>44583.902777777781</v>
      </c>
      <c r="K4586" t="s">
        <v>13</v>
      </c>
    </row>
    <row r="4587" spans="1:11" x14ac:dyDescent="0.45">
      <c r="A4587">
        <v>4586</v>
      </c>
      <c r="F4587">
        <v>1100</v>
      </c>
      <c r="G4587">
        <v>1100</v>
      </c>
      <c r="H4587">
        <v>0</v>
      </c>
      <c r="I4587" s="2">
        <v>44441.557638888888</v>
      </c>
      <c r="J4587" s="2">
        <v>44625.693055555559</v>
      </c>
      <c r="K4587" t="s">
        <v>29</v>
      </c>
    </row>
    <row r="4588" spans="1:11" x14ac:dyDescent="0.45">
      <c r="A4588">
        <v>4587</v>
      </c>
      <c r="F4588">
        <v>1390</v>
      </c>
      <c r="G4588">
        <v>2390</v>
      </c>
      <c r="H4588">
        <v>1000</v>
      </c>
      <c r="I4588" s="2">
        <v>44441.559027777781</v>
      </c>
      <c r="J4588" s="2">
        <v>44692.761805555558</v>
      </c>
      <c r="K4588" t="s">
        <v>101</v>
      </c>
    </row>
    <row r="4589" spans="1:11" x14ac:dyDescent="0.45">
      <c r="A4589">
        <v>4588</v>
      </c>
      <c r="B4589" s="1">
        <v>37638</v>
      </c>
      <c r="F4589">
        <v>450</v>
      </c>
      <c r="G4589">
        <v>450</v>
      </c>
      <c r="H4589">
        <v>0</v>
      </c>
      <c r="I4589" s="2">
        <v>44441.568749999999</v>
      </c>
      <c r="J4589" s="2">
        <v>44591.439583333333</v>
      </c>
      <c r="K4589" t="s">
        <v>13</v>
      </c>
    </row>
    <row r="4590" spans="1:11" x14ac:dyDescent="0.45">
      <c r="A4590">
        <v>4589</v>
      </c>
      <c r="B4590" s="1">
        <v>37145</v>
      </c>
      <c r="F4590">
        <v>400</v>
      </c>
      <c r="G4590">
        <v>400</v>
      </c>
      <c r="H4590">
        <v>0</v>
      </c>
      <c r="I4590" s="2">
        <v>44441.574305555558</v>
      </c>
      <c r="J4590" s="2">
        <v>44582.992361111108</v>
      </c>
      <c r="K4590" t="s">
        <v>13</v>
      </c>
    </row>
    <row r="4591" spans="1:11" x14ac:dyDescent="0.45">
      <c r="A4591">
        <v>4590</v>
      </c>
      <c r="F4591">
        <v>300</v>
      </c>
      <c r="G4591">
        <v>300</v>
      </c>
      <c r="H4591">
        <v>0</v>
      </c>
      <c r="I4591" s="2">
        <v>44441.574305555558</v>
      </c>
      <c r="J4591" s="2">
        <v>44499.674305555556</v>
      </c>
      <c r="K4591" t="s">
        <v>48</v>
      </c>
    </row>
    <row r="4592" spans="1:11" x14ac:dyDescent="0.45">
      <c r="A4592">
        <v>4591</v>
      </c>
      <c r="F4592">
        <v>1550</v>
      </c>
      <c r="G4592">
        <v>1550</v>
      </c>
      <c r="H4592">
        <v>0</v>
      </c>
      <c r="I4592" s="2">
        <v>44441.574999999997</v>
      </c>
      <c r="J4592" s="2">
        <v>44688.493750000001</v>
      </c>
      <c r="K4592" t="s">
        <v>52</v>
      </c>
    </row>
    <row r="4593" spans="1:11" x14ac:dyDescent="0.45">
      <c r="A4593">
        <v>4592</v>
      </c>
      <c r="F4593">
        <v>360</v>
      </c>
      <c r="G4593">
        <v>360</v>
      </c>
      <c r="H4593">
        <v>0</v>
      </c>
      <c r="I4593" s="2">
        <v>44441.575694444444</v>
      </c>
      <c r="J4593" s="2">
        <v>44672.595833333333</v>
      </c>
      <c r="K4593" t="s">
        <v>48</v>
      </c>
    </row>
    <row r="4594" spans="1:11" x14ac:dyDescent="0.45">
      <c r="A4594">
        <v>4593</v>
      </c>
      <c r="F4594">
        <v>660</v>
      </c>
      <c r="G4594">
        <v>660</v>
      </c>
      <c r="H4594">
        <v>0</v>
      </c>
      <c r="I4594" s="2">
        <v>44441.576388888891</v>
      </c>
      <c r="J4594" s="2">
        <v>44723.990277777775</v>
      </c>
      <c r="K4594" t="s">
        <v>30</v>
      </c>
    </row>
    <row r="4595" spans="1:11" x14ac:dyDescent="0.45">
      <c r="A4595">
        <v>4594</v>
      </c>
      <c r="F4595">
        <v>350</v>
      </c>
      <c r="G4595">
        <v>350</v>
      </c>
      <c r="H4595">
        <v>0</v>
      </c>
      <c r="I4595" s="2">
        <v>44441.57708333333</v>
      </c>
      <c r="J4595" s="2">
        <v>44499.665972222225</v>
      </c>
      <c r="K4595" t="s">
        <v>48</v>
      </c>
    </row>
    <row r="4596" spans="1:11" x14ac:dyDescent="0.45">
      <c r="A4596">
        <v>4595</v>
      </c>
      <c r="F4596">
        <v>3230</v>
      </c>
      <c r="G4596">
        <v>3230</v>
      </c>
      <c r="H4596">
        <v>0</v>
      </c>
      <c r="I4596" s="2">
        <v>44441.577777777777</v>
      </c>
      <c r="J4596" s="2">
        <v>44742.922222222223</v>
      </c>
      <c r="K4596" t="s">
        <v>48</v>
      </c>
    </row>
    <row r="4597" spans="1:11" x14ac:dyDescent="0.45">
      <c r="A4597">
        <v>4596</v>
      </c>
      <c r="F4597">
        <v>300</v>
      </c>
      <c r="G4597">
        <v>300</v>
      </c>
      <c r="H4597">
        <v>0</v>
      </c>
      <c r="I4597" s="2">
        <v>44441.57916666667</v>
      </c>
      <c r="J4597" s="2">
        <v>44630.648611111108</v>
      </c>
      <c r="K4597" t="s">
        <v>48</v>
      </c>
    </row>
    <row r="4598" spans="1:11" x14ac:dyDescent="0.45">
      <c r="A4598">
        <v>4597</v>
      </c>
      <c r="F4598">
        <v>300</v>
      </c>
      <c r="G4598">
        <v>300</v>
      </c>
      <c r="H4598">
        <v>0</v>
      </c>
      <c r="I4598" s="2">
        <v>44441.581944444442</v>
      </c>
      <c r="J4598" s="2">
        <v>44634.943749999999</v>
      </c>
      <c r="K4598" t="s">
        <v>235</v>
      </c>
    </row>
    <row r="4599" spans="1:11" x14ac:dyDescent="0.45">
      <c r="A4599">
        <v>4598</v>
      </c>
      <c r="F4599">
        <v>300</v>
      </c>
      <c r="G4599">
        <v>300</v>
      </c>
      <c r="H4599">
        <v>0</v>
      </c>
      <c r="I4599" s="2">
        <v>44441.581944444442</v>
      </c>
      <c r="J4599" s="2">
        <v>44651.677083333336</v>
      </c>
      <c r="K4599" t="s">
        <v>30</v>
      </c>
    </row>
    <row r="4600" spans="1:11" x14ac:dyDescent="0.45">
      <c r="A4600">
        <v>4599</v>
      </c>
      <c r="B4600" s="1">
        <v>36665</v>
      </c>
      <c r="F4600">
        <v>1250</v>
      </c>
      <c r="G4600">
        <v>1250</v>
      </c>
      <c r="H4600">
        <v>0</v>
      </c>
      <c r="I4600" s="2">
        <v>44441.584722222222</v>
      </c>
      <c r="J4600" s="2">
        <v>44640.859027777777</v>
      </c>
      <c r="K4600" t="s">
        <v>331</v>
      </c>
    </row>
    <row r="4601" spans="1:11" x14ac:dyDescent="0.45">
      <c r="A4601">
        <v>4600</v>
      </c>
      <c r="F4601">
        <v>510</v>
      </c>
      <c r="G4601">
        <v>510</v>
      </c>
      <c r="H4601">
        <v>0</v>
      </c>
      <c r="I4601" s="2">
        <v>44441.589583333334</v>
      </c>
      <c r="J4601" s="2">
        <v>44684.802777777775</v>
      </c>
      <c r="K4601" t="s">
        <v>30</v>
      </c>
    </row>
    <row r="4602" spans="1:11" x14ac:dyDescent="0.45">
      <c r="A4602">
        <v>4601</v>
      </c>
      <c r="B4602" s="1">
        <v>36069</v>
      </c>
      <c r="F4602">
        <v>810</v>
      </c>
      <c r="G4602">
        <v>810</v>
      </c>
      <c r="H4602">
        <v>0</v>
      </c>
      <c r="I4602" s="2">
        <v>44441.592361111114</v>
      </c>
      <c r="J4602" s="2">
        <v>44586.872916666667</v>
      </c>
      <c r="K4602" t="s">
        <v>29</v>
      </c>
    </row>
    <row r="4603" spans="1:11" x14ac:dyDescent="0.45">
      <c r="A4603">
        <v>4602</v>
      </c>
      <c r="F4603">
        <v>350</v>
      </c>
      <c r="G4603">
        <v>350</v>
      </c>
      <c r="H4603">
        <v>0</v>
      </c>
      <c r="I4603" s="2">
        <v>44441.595138888886</v>
      </c>
      <c r="J4603" s="2">
        <v>44442.816666666666</v>
      </c>
      <c r="K4603" t="s">
        <v>30</v>
      </c>
    </row>
    <row r="4604" spans="1:11" x14ac:dyDescent="0.45">
      <c r="A4604">
        <v>4603</v>
      </c>
      <c r="F4604">
        <v>1510</v>
      </c>
      <c r="G4604">
        <v>1510</v>
      </c>
      <c r="H4604">
        <v>0</v>
      </c>
      <c r="I4604" s="2">
        <v>44441.611111111109</v>
      </c>
      <c r="J4604" s="2">
        <v>44639.533333333333</v>
      </c>
      <c r="K4604" t="s">
        <v>13</v>
      </c>
    </row>
    <row r="4605" spans="1:11" x14ac:dyDescent="0.45">
      <c r="A4605">
        <v>4604</v>
      </c>
      <c r="F4605">
        <v>1010</v>
      </c>
      <c r="G4605">
        <v>1010</v>
      </c>
      <c r="H4605">
        <v>0</v>
      </c>
      <c r="I4605" s="2">
        <v>44441.615277777775</v>
      </c>
      <c r="J4605" s="2">
        <v>44667.570138888892</v>
      </c>
      <c r="K4605" t="s">
        <v>30</v>
      </c>
    </row>
    <row r="4606" spans="1:11" x14ac:dyDescent="0.45">
      <c r="A4606">
        <v>4605</v>
      </c>
      <c r="F4606">
        <v>350</v>
      </c>
      <c r="G4606">
        <v>350</v>
      </c>
      <c r="H4606">
        <v>0</v>
      </c>
      <c r="I4606" s="2">
        <v>44441.625</v>
      </c>
      <c r="J4606" s="2">
        <v>44573.68472222222</v>
      </c>
      <c r="K4606" t="s">
        <v>29</v>
      </c>
    </row>
    <row r="4607" spans="1:11" x14ac:dyDescent="0.45">
      <c r="A4607">
        <v>4606</v>
      </c>
      <c r="F4607">
        <v>300</v>
      </c>
      <c r="G4607">
        <v>300</v>
      </c>
      <c r="H4607">
        <v>0</v>
      </c>
      <c r="I4607" s="2">
        <v>44441.625694444447</v>
      </c>
      <c r="J4607" s="2">
        <v>44449.852777777778</v>
      </c>
      <c r="K4607" t="s">
        <v>413</v>
      </c>
    </row>
    <row r="4608" spans="1:11" x14ac:dyDescent="0.45">
      <c r="A4608">
        <v>4607</v>
      </c>
      <c r="F4608">
        <v>350</v>
      </c>
      <c r="G4608">
        <v>350</v>
      </c>
      <c r="H4608">
        <v>0</v>
      </c>
      <c r="I4608" s="2">
        <v>44441.629861111112</v>
      </c>
      <c r="J4608" s="2">
        <v>44628.634027777778</v>
      </c>
      <c r="K4608" t="s">
        <v>13</v>
      </c>
    </row>
    <row r="4609" spans="1:11" x14ac:dyDescent="0.45">
      <c r="A4609">
        <v>4608</v>
      </c>
      <c r="F4609">
        <v>2250</v>
      </c>
      <c r="G4609">
        <v>2250</v>
      </c>
      <c r="H4609">
        <v>0</v>
      </c>
      <c r="I4609" s="2">
        <v>44441.631944444445</v>
      </c>
      <c r="J4609" s="2">
        <v>44604.632638888892</v>
      </c>
      <c r="K4609" t="s">
        <v>105</v>
      </c>
    </row>
    <row r="4610" spans="1:11" x14ac:dyDescent="0.45">
      <c r="A4610">
        <v>4609</v>
      </c>
      <c r="F4610">
        <v>750</v>
      </c>
      <c r="G4610">
        <v>750</v>
      </c>
      <c r="H4610">
        <v>0</v>
      </c>
      <c r="I4610" s="2">
        <v>44441.637499999997</v>
      </c>
      <c r="J4610" s="2">
        <v>44596.658333333333</v>
      </c>
      <c r="K4610" t="s">
        <v>13</v>
      </c>
    </row>
    <row r="4611" spans="1:11" x14ac:dyDescent="0.45">
      <c r="A4611">
        <v>4610</v>
      </c>
      <c r="F4611">
        <v>1280</v>
      </c>
      <c r="G4611">
        <v>1280</v>
      </c>
      <c r="H4611">
        <v>0</v>
      </c>
      <c r="I4611" s="2">
        <v>44441.638888888891</v>
      </c>
      <c r="J4611" s="2">
        <v>44692.070833333331</v>
      </c>
      <c r="K4611" t="s">
        <v>13</v>
      </c>
    </row>
    <row r="4612" spans="1:11" x14ac:dyDescent="0.45">
      <c r="A4612">
        <v>4611</v>
      </c>
      <c r="F4612">
        <v>400</v>
      </c>
      <c r="G4612">
        <v>400</v>
      </c>
      <c r="H4612">
        <v>0</v>
      </c>
      <c r="I4612" s="2">
        <v>44441.638888888891</v>
      </c>
      <c r="J4612" s="2">
        <v>44616.820833333331</v>
      </c>
      <c r="K4612" t="s">
        <v>13</v>
      </c>
    </row>
    <row r="4613" spans="1:11" x14ac:dyDescent="0.45">
      <c r="A4613">
        <v>4612</v>
      </c>
      <c r="F4613">
        <v>300</v>
      </c>
      <c r="G4613">
        <v>300</v>
      </c>
      <c r="H4613">
        <v>0</v>
      </c>
      <c r="I4613" s="2">
        <v>44441.640277777777</v>
      </c>
      <c r="J4613" s="2">
        <v>44544.788888888892</v>
      </c>
      <c r="K4613" t="s">
        <v>56</v>
      </c>
    </row>
    <row r="4614" spans="1:11" x14ac:dyDescent="0.45">
      <c r="A4614">
        <v>4613</v>
      </c>
      <c r="F4614">
        <v>570</v>
      </c>
      <c r="G4614">
        <v>570</v>
      </c>
      <c r="H4614">
        <v>0</v>
      </c>
      <c r="I4614" s="2">
        <v>44441.640277777777</v>
      </c>
      <c r="J4614" s="2">
        <v>44670.79791666667</v>
      </c>
      <c r="K4614" t="s">
        <v>30</v>
      </c>
    </row>
    <row r="4615" spans="1:11" x14ac:dyDescent="0.45">
      <c r="A4615">
        <v>4614</v>
      </c>
      <c r="F4615">
        <v>650</v>
      </c>
      <c r="G4615">
        <v>650</v>
      </c>
      <c r="H4615">
        <v>0</v>
      </c>
      <c r="I4615" s="2">
        <v>44441.640972222223</v>
      </c>
      <c r="J4615" s="2">
        <v>44611.584722222222</v>
      </c>
      <c r="K4615" t="s">
        <v>13</v>
      </c>
    </row>
    <row r="4616" spans="1:11" x14ac:dyDescent="0.45">
      <c r="A4616">
        <v>4615</v>
      </c>
      <c r="F4616">
        <v>340</v>
      </c>
      <c r="G4616">
        <v>340</v>
      </c>
      <c r="H4616">
        <v>0</v>
      </c>
      <c r="I4616" s="2">
        <v>44441.64166666667</v>
      </c>
      <c r="J4616" s="2">
        <v>44670.684027777781</v>
      </c>
      <c r="K4616" t="s">
        <v>30</v>
      </c>
    </row>
    <row r="4617" spans="1:11" x14ac:dyDescent="0.45">
      <c r="A4617">
        <v>4616</v>
      </c>
      <c r="F4617">
        <v>1550</v>
      </c>
      <c r="G4617">
        <v>1550</v>
      </c>
      <c r="H4617">
        <v>0</v>
      </c>
      <c r="I4617" s="2">
        <v>44441.642361111109</v>
      </c>
      <c r="J4617" s="2">
        <v>44573.511805555558</v>
      </c>
      <c r="K4617" t="s">
        <v>13</v>
      </c>
    </row>
    <row r="4618" spans="1:11" x14ac:dyDescent="0.45">
      <c r="A4618">
        <v>4617</v>
      </c>
      <c r="F4618">
        <v>0</v>
      </c>
      <c r="G4618">
        <v>500</v>
      </c>
      <c r="H4618">
        <v>500</v>
      </c>
      <c r="I4618" s="2">
        <v>44441.645833333336</v>
      </c>
      <c r="J4618" s="2">
        <v>44650.458333333336</v>
      </c>
      <c r="K4618" t="s">
        <v>13</v>
      </c>
    </row>
    <row r="4619" spans="1:11" x14ac:dyDescent="0.45">
      <c r="A4619">
        <v>4618</v>
      </c>
      <c r="F4619">
        <v>300</v>
      </c>
      <c r="G4619">
        <v>300</v>
      </c>
      <c r="H4619">
        <v>0</v>
      </c>
      <c r="I4619" s="2">
        <v>44441.647916666669</v>
      </c>
      <c r="J4619" s="2">
        <v>44636.793055555558</v>
      </c>
      <c r="K4619" t="s">
        <v>48</v>
      </c>
    </row>
    <row r="4620" spans="1:11" x14ac:dyDescent="0.45">
      <c r="A4620">
        <v>4619</v>
      </c>
      <c r="B4620" s="1">
        <v>31065</v>
      </c>
      <c r="F4620">
        <v>400</v>
      </c>
      <c r="G4620">
        <v>400</v>
      </c>
      <c r="H4620">
        <v>0</v>
      </c>
      <c r="I4620" s="2">
        <v>44441.652083333334</v>
      </c>
      <c r="J4620" s="2">
        <v>44523.556250000001</v>
      </c>
      <c r="K4620" t="s">
        <v>48</v>
      </c>
    </row>
    <row r="4621" spans="1:11" x14ac:dyDescent="0.45">
      <c r="A4621">
        <v>4620</v>
      </c>
      <c r="B4621" s="1">
        <v>37204</v>
      </c>
      <c r="F4621">
        <v>2265</v>
      </c>
      <c r="G4621">
        <v>2265</v>
      </c>
      <c r="H4621">
        <v>0</v>
      </c>
      <c r="I4621" s="2">
        <v>44441.65347222222</v>
      </c>
      <c r="J4621" s="2">
        <v>44734.980555555558</v>
      </c>
      <c r="K4621" t="s">
        <v>46</v>
      </c>
    </row>
    <row r="4622" spans="1:11" x14ac:dyDescent="0.45">
      <c r="A4622">
        <v>4621</v>
      </c>
      <c r="F4622">
        <v>1150</v>
      </c>
      <c r="G4622">
        <v>1150</v>
      </c>
      <c r="H4622">
        <v>0</v>
      </c>
      <c r="I4622" s="2">
        <v>44441.655555555553</v>
      </c>
      <c r="J4622" s="2">
        <v>44572.871527777781</v>
      </c>
      <c r="K4622" t="s">
        <v>13</v>
      </c>
    </row>
    <row r="4623" spans="1:11" x14ac:dyDescent="0.45">
      <c r="A4623">
        <v>4622</v>
      </c>
      <c r="F4623">
        <v>1770</v>
      </c>
      <c r="G4623">
        <v>1770</v>
      </c>
      <c r="H4623">
        <v>0</v>
      </c>
      <c r="I4623" s="2">
        <v>44441.656944444447</v>
      </c>
      <c r="J4623" s="2">
        <v>44684.81527777778</v>
      </c>
      <c r="K4623" t="s">
        <v>30</v>
      </c>
    </row>
    <row r="4624" spans="1:11" x14ac:dyDescent="0.45">
      <c r="A4624">
        <v>4623</v>
      </c>
      <c r="F4624">
        <v>350</v>
      </c>
      <c r="G4624">
        <v>350</v>
      </c>
      <c r="H4624">
        <v>0</v>
      </c>
      <c r="I4624" s="2">
        <v>44441.65902777778</v>
      </c>
      <c r="J4624" s="2">
        <v>44512.03402777778</v>
      </c>
      <c r="K4624" t="s">
        <v>29</v>
      </c>
    </row>
    <row r="4625" spans="1:11" x14ac:dyDescent="0.45">
      <c r="A4625">
        <v>4624</v>
      </c>
      <c r="F4625">
        <v>300</v>
      </c>
      <c r="G4625">
        <v>300</v>
      </c>
      <c r="H4625">
        <v>0</v>
      </c>
      <c r="I4625" s="2">
        <v>44441.660416666666</v>
      </c>
      <c r="J4625" s="2">
        <v>44622.688888888886</v>
      </c>
      <c r="K4625" t="s">
        <v>13</v>
      </c>
    </row>
    <row r="4626" spans="1:11" x14ac:dyDescent="0.45">
      <c r="A4626">
        <v>4625</v>
      </c>
      <c r="F4626">
        <v>270</v>
      </c>
      <c r="G4626">
        <v>770</v>
      </c>
      <c r="H4626">
        <v>500</v>
      </c>
      <c r="I4626" s="2">
        <v>44441.665972222225</v>
      </c>
      <c r="J4626" s="2">
        <v>44530.771527777775</v>
      </c>
      <c r="K4626" t="s">
        <v>48</v>
      </c>
    </row>
    <row r="4627" spans="1:11" x14ac:dyDescent="0.45">
      <c r="A4627">
        <v>4626</v>
      </c>
      <c r="F4627">
        <v>350</v>
      </c>
      <c r="G4627">
        <v>350</v>
      </c>
      <c r="H4627">
        <v>0</v>
      </c>
      <c r="I4627" s="2">
        <v>44441.67083333333</v>
      </c>
      <c r="J4627" s="2">
        <v>44512.995138888888</v>
      </c>
      <c r="K4627" t="s">
        <v>29</v>
      </c>
    </row>
    <row r="4628" spans="1:11" x14ac:dyDescent="0.45">
      <c r="A4628">
        <v>4627</v>
      </c>
      <c r="F4628">
        <v>800</v>
      </c>
      <c r="G4628">
        <v>800</v>
      </c>
      <c r="H4628">
        <v>0</v>
      </c>
      <c r="I4628" s="2">
        <v>44441.674305555556</v>
      </c>
      <c r="J4628" s="2">
        <v>44595.806250000001</v>
      </c>
      <c r="K4628" t="s">
        <v>46</v>
      </c>
    </row>
    <row r="4629" spans="1:11" x14ac:dyDescent="0.45">
      <c r="A4629">
        <v>4628</v>
      </c>
      <c r="B4629" s="1">
        <v>34440</v>
      </c>
      <c r="F4629">
        <v>400</v>
      </c>
      <c r="G4629">
        <v>400</v>
      </c>
      <c r="H4629">
        <v>0</v>
      </c>
      <c r="I4629" s="2">
        <v>44441.675000000003</v>
      </c>
      <c r="J4629" s="2">
        <v>44442.816666666666</v>
      </c>
      <c r="K4629" t="s">
        <v>29</v>
      </c>
    </row>
    <row r="4630" spans="1:11" x14ac:dyDescent="0.45">
      <c r="A4630">
        <v>4629</v>
      </c>
      <c r="B4630" s="1">
        <v>37748</v>
      </c>
      <c r="F4630">
        <v>410</v>
      </c>
      <c r="G4630">
        <v>410</v>
      </c>
      <c r="H4630">
        <v>0</v>
      </c>
      <c r="I4630" s="2">
        <v>44441.676388888889</v>
      </c>
      <c r="J4630" s="2">
        <v>44672.722222222219</v>
      </c>
      <c r="K4630" t="s">
        <v>13</v>
      </c>
    </row>
    <row r="4631" spans="1:11" x14ac:dyDescent="0.45">
      <c r="A4631">
        <v>4630</v>
      </c>
      <c r="F4631">
        <v>1160</v>
      </c>
      <c r="G4631">
        <v>1160</v>
      </c>
      <c r="H4631">
        <v>0</v>
      </c>
      <c r="I4631" s="2">
        <v>44441.677777777775</v>
      </c>
      <c r="J4631" s="2">
        <v>44667.495138888888</v>
      </c>
      <c r="K4631" t="s">
        <v>13</v>
      </c>
    </row>
    <row r="4632" spans="1:11" x14ac:dyDescent="0.45">
      <c r="A4632">
        <v>4631</v>
      </c>
      <c r="F4632">
        <v>760</v>
      </c>
      <c r="G4632">
        <v>760</v>
      </c>
      <c r="H4632">
        <v>0</v>
      </c>
      <c r="I4632" s="2">
        <v>44441.677777777775</v>
      </c>
      <c r="J4632" s="2">
        <v>44668.053472222222</v>
      </c>
      <c r="K4632" t="s">
        <v>29</v>
      </c>
    </row>
    <row r="4633" spans="1:11" x14ac:dyDescent="0.45">
      <c r="A4633">
        <v>4632</v>
      </c>
      <c r="F4633">
        <v>860</v>
      </c>
      <c r="G4633">
        <v>860</v>
      </c>
      <c r="H4633">
        <v>0</v>
      </c>
      <c r="I4633" s="2">
        <v>44441.691666666666</v>
      </c>
      <c r="J4633" s="2">
        <v>44684.732638888891</v>
      </c>
      <c r="K4633" t="s">
        <v>240</v>
      </c>
    </row>
    <row r="4634" spans="1:11" x14ac:dyDescent="0.45">
      <c r="A4634">
        <v>4633</v>
      </c>
      <c r="F4634">
        <v>350</v>
      </c>
      <c r="G4634">
        <v>350</v>
      </c>
      <c r="H4634">
        <v>0</v>
      </c>
      <c r="I4634" s="2">
        <v>44441.692361111112</v>
      </c>
      <c r="J4634" s="2">
        <v>44573.75</v>
      </c>
      <c r="K4634" t="s">
        <v>30</v>
      </c>
    </row>
    <row r="4635" spans="1:11" x14ac:dyDescent="0.45">
      <c r="A4635">
        <v>4634</v>
      </c>
      <c r="B4635" s="1">
        <v>35901</v>
      </c>
      <c r="C4635" t="s">
        <v>20</v>
      </c>
      <c r="D4635" t="s">
        <v>38</v>
      </c>
      <c r="E4635">
        <v>27106</v>
      </c>
      <c r="F4635">
        <v>1060</v>
      </c>
      <c r="G4635">
        <v>1560</v>
      </c>
      <c r="H4635">
        <v>500</v>
      </c>
      <c r="I4635" s="2">
        <v>44441.695833333331</v>
      </c>
      <c r="J4635" s="2">
        <v>44638.724999999999</v>
      </c>
      <c r="K4635" t="s">
        <v>29</v>
      </c>
    </row>
    <row r="4636" spans="1:11" x14ac:dyDescent="0.45">
      <c r="A4636">
        <v>4635</v>
      </c>
      <c r="F4636">
        <v>750</v>
      </c>
      <c r="G4636">
        <v>750</v>
      </c>
      <c r="H4636">
        <v>0</v>
      </c>
      <c r="I4636" s="2">
        <v>44441.696527777778</v>
      </c>
      <c r="J4636" s="2">
        <v>44583.803472222222</v>
      </c>
      <c r="K4636" t="s">
        <v>56</v>
      </c>
    </row>
    <row r="4637" spans="1:11" x14ac:dyDescent="0.45">
      <c r="A4637">
        <v>4636</v>
      </c>
      <c r="F4637">
        <v>2380</v>
      </c>
      <c r="G4637">
        <v>4380</v>
      </c>
      <c r="H4637">
        <v>2000</v>
      </c>
      <c r="I4637" s="2">
        <v>44441.698611111111</v>
      </c>
      <c r="J4637" s="2">
        <v>44719.561805555553</v>
      </c>
      <c r="K4637" t="s">
        <v>605</v>
      </c>
    </row>
    <row r="4638" spans="1:11" x14ac:dyDescent="0.45">
      <c r="A4638">
        <v>4637</v>
      </c>
      <c r="F4638">
        <v>450</v>
      </c>
      <c r="G4638">
        <v>450</v>
      </c>
      <c r="H4638">
        <v>0</v>
      </c>
      <c r="I4638" s="2">
        <v>44441.7</v>
      </c>
      <c r="J4638" s="2">
        <v>44639.705555555556</v>
      </c>
      <c r="K4638" t="s">
        <v>56</v>
      </c>
    </row>
    <row r="4639" spans="1:11" x14ac:dyDescent="0.45">
      <c r="A4639">
        <v>4638</v>
      </c>
      <c r="F4639">
        <v>630</v>
      </c>
      <c r="G4639">
        <v>630</v>
      </c>
      <c r="H4639">
        <v>0</v>
      </c>
      <c r="I4639" s="2">
        <v>44441.70208333333</v>
      </c>
      <c r="J4639" s="2">
        <v>44692.756944444445</v>
      </c>
      <c r="K4639" t="s">
        <v>516</v>
      </c>
    </row>
    <row r="4640" spans="1:11" x14ac:dyDescent="0.45">
      <c r="A4640">
        <v>4639</v>
      </c>
      <c r="F4640">
        <v>300</v>
      </c>
      <c r="G4640">
        <v>300</v>
      </c>
      <c r="H4640">
        <v>0</v>
      </c>
      <c r="I4640" s="2">
        <v>44441.70208333333</v>
      </c>
      <c r="J4640" s="2">
        <v>44616.894444444442</v>
      </c>
      <c r="K4640" t="s">
        <v>13</v>
      </c>
    </row>
    <row r="4641" spans="1:11" x14ac:dyDescent="0.45">
      <c r="A4641">
        <v>4640</v>
      </c>
      <c r="F4641">
        <v>1200</v>
      </c>
      <c r="G4641">
        <v>1200</v>
      </c>
      <c r="H4641">
        <v>0</v>
      </c>
      <c r="I4641" s="2">
        <v>44441.710416666669</v>
      </c>
      <c r="J4641" s="2">
        <v>44584.411805555559</v>
      </c>
      <c r="K4641" t="s">
        <v>105</v>
      </c>
    </row>
    <row r="4642" spans="1:11" x14ac:dyDescent="0.45">
      <c r="A4642">
        <v>4641</v>
      </c>
      <c r="F4642">
        <v>1060</v>
      </c>
      <c r="G4642">
        <v>1060</v>
      </c>
      <c r="H4642">
        <v>0</v>
      </c>
      <c r="I4642" s="2">
        <v>44441.714583333334</v>
      </c>
      <c r="J4642" s="2">
        <v>44684.744444444441</v>
      </c>
      <c r="K4642" t="s">
        <v>468</v>
      </c>
    </row>
    <row r="4643" spans="1:11" x14ac:dyDescent="0.45">
      <c r="A4643">
        <v>4642</v>
      </c>
      <c r="F4643">
        <v>1110</v>
      </c>
      <c r="G4643">
        <v>1610</v>
      </c>
      <c r="H4643">
        <v>500</v>
      </c>
      <c r="I4643" s="2">
        <v>44441.715277777781</v>
      </c>
      <c r="J4643" s="2">
        <v>44684.745833333334</v>
      </c>
      <c r="K4643" t="s">
        <v>406</v>
      </c>
    </row>
    <row r="4644" spans="1:11" x14ac:dyDescent="0.45">
      <c r="A4644">
        <v>4643</v>
      </c>
      <c r="F4644">
        <v>600</v>
      </c>
      <c r="G4644">
        <v>600</v>
      </c>
      <c r="H4644">
        <v>0</v>
      </c>
      <c r="I4644" s="2">
        <v>44441.71597222222</v>
      </c>
      <c r="J4644" s="2">
        <v>44612.666666666664</v>
      </c>
      <c r="K4644" t="s">
        <v>56</v>
      </c>
    </row>
    <row r="4645" spans="1:11" x14ac:dyDescent="0.45">
      <c r="A4645">
        <v>4644</v>
      </c>
      <c r="F4645">
        <v>300</v>
      </c>
      <c r="G4645">
        <v>300</v>
      </c>
      <c r="H4645">
        <v>0</v>
      </c>
      <c r="I4645" s="2">
        <v>44441.718055555553</v>
      </c>
      <c r="J4645" s="2">
        <v>44604.626388888886</v>
      </c>
      <c r="K4645" t="s">
        <v>29</v>
      </c>
    </row>
    <row r="4646" spans="1:11" x14ac:dyDescent="0.45">
      <c r="A4646">
        <v>4645</v>
      </c>
      <c r="F4646">
        <v>1620</v>
      </c>
      <c r="G4646">
        <v>1620</v>
      </c>
      <c r="H4646">
        <v>0</v>
      </c>
      <c r="I4646" s="2">
        <v>44441.720138888886</v>
      </c>
      <c r="J4646" s="2">
        <v>44681.42083333333</v>
      </c>
      <c r="K4646" t="s">
        <v>241</v>
      </c>
    </row>
    <row r="4647" spans="1:11" x14ac:dyDescent="0.45">
      <c r="A4647">
        <v>4646</v>
      </c>
      <c r="F4647">
        <v>300</v>
      </c>
      <c r="G4647">
        <v>300</v>
      </c>
      <c r="H4647">
        <v>0</v>
      </c>
      <c r="I4647" s="2">
        <v>44441.72152777778</v>
      </c>
      <c r="J4647" s="2">
        <v>44632.447222222225</v>
      </c>
      <c r="K4647" t="s">
        <v>13</v>
      </c>
    </row>
    <row r="4648" spans="1:11" x14ac:dyDescent="0.45">
      <c r="A4648">
        <v>4647</v>
      </c>
      <c r="F4648">
        <v>2010</v>
      </c>
      <c r="G4648">
        <v>2010</v>
      </c>
      <c r="H4648">
        <v>0</v>
      </c>
      <c r="I4648" s="2">
        <v>44441.722916666666</v>
      </c>
      <c r="J4648" s="2">
        <v>44618.813194444447</v>
      </c>
      <c r="K4648" t="s">
        <v>33</v>
      </c>
    </row>
    <row r="4649" spans="1:11" x14ac:dyDescent="0.45">
      <c r="A4649">
        <v>4648</v>
      </c>
      <c r="F4649">
        <v>310</v>
      </c>
      <c r="G4649">
        <v>310</v>
      </c>
      <c r="H4649">
        <v>0</v>
      </c>
      <c r="I4649" s="2">
        <v>44441.724999999999</v>
      </c>
      <c r="J4649" s="2">
        <v>44680.842361111114</v>
      </c>
      <c r="K4649" t="s">
        <v>13</v>
      </c>
    </row>
    <row r="4650" spans="1:11" x14ac:dyDescent="0.45">
      <c r="A4650">
        <v>4649</v>
      </c>
      <c r="F4650">
        <v>1560</v>
      </c>
      <c r="G4650">
        <v>1560</v>
      </c>
      <c r="H4650">
        <v>0</v>
      </c>
      <c r="I4650" s="2">
        <v>44441.727083333331</v>
      </c>
      <c r="J4650" s="2">
        <v>44688.445833333331</v>
      </c>
      <c r="K4650" t="s">
        <v>30</v>
      </c>
    </row>
    <row r="4651" spans="1:11" x14ac:dyDescent="0.45">
      <c r="A4651">
        <v>4650</v>
      </c>
      <c r="F4651">
        <v>300</v>
      </c>
      <c r="G4651">
        <v>300</v>
      </c>
      <c r="H4651">
        <v>0</v>
      </c>
      <c r="I4651" s="2">
        <v>44441.729861111111</v>
      </c>
      <c r="J4651" s="2">
        <v>44441.752083333333</v>
      </c>
      <c r="K4651" t="s">
        <v>413</v>
      </c>
    </row>
    <row r="4652" spans="1:11" x14ac:dyDescent="0.45">
      <c r="A4652">
        <v>4651</v>
      </c>
      <c r="F4652">
        <v>3740</v>
      </c>
      <c r="G4652">
        <v>3740</v>
      </c>
      <c r="H4652">
        <v>0</v>
      </c>
      <c r="I4652" s="2">
        <v>44441.732638888891</v>
      </c>
      <c r="J4652" s="2">
        <v>44695.798611111109</v>
      </c>
      <c r="K4652" t="s">
        <v>45</v>
      </c>
    </row>
    <row r="4653" spans="1:11" x14ac:dyDescent="0.45">
      <c r="A4653">
        <v>4652</v>
      </c>
      <c r="F4653">
        <v>300</v>
      </c>
      <c r="G4653">
        <v>300</v>
      </c>
      <c r="H4653">
        <v>0</v>
      </c>
      <c r="I4653" s="2">
        <v>44441.732638888891</v>
      </c>
      <c r="J4653" s="2">
        <v>44513.65347222222</v>
      </c>
      <c r="K4653" t="s">
        <v>13</v>
      </c>
    </row>
    <row r="4654" spans="1:11" x14ac:dyDescent="0.45">
      <c r="A4654">
        <v>4653</v>
      </c>
      <c r="B4654" s="1">
        <v>36834</v>
      </c>
      <c r="F4654">
        <v>400</v>
      </c>
      <c r="G4654">
        <v>400</v>
      </c>
      <c r="H4654">
        <v>0</v>
      </c>
      <c r="I4654" s="2">
        <v>44441.734027777777</v>
      </c>
      <c r="J4654" s="2">
        <v>44530.492361111108</v>
      </c>
      <c r="K4654" t="s">
        <v>56</v>
      </c>
    </row>
    <row r="4655" spans="1:11" x14ac:dyDescent="0.45">
      <c r="A4655">
        <v>4654</v>
      </c>
      <c r="B4655" s="1">
        <v>34671</v>
      </c>
      <c r="F4655">
        <v>2045</v>
      </c>
      <c r="G4655">
        <v>26045</v>
      </c>
      <c r="H4655">
        <v>24000</v>
      </c>
      <c r="I4655" s="2">
        <v>44441.738194444442</v>
      </c>
      <c r="J4655" s="2">
        <v>44742.709722222222</v>
      </c>
      <c r="K4655" t="s">
        <v>29</v>
      </c>
    </row>
    <row r="4656" spans="1:11" x14ac:dyDescent="0.45">
      <c r="A4656">
        <v>4655</v>
      </c>
      <c r="F4656">
        <v>220</v>
      </c>
      <c r="G4656">
        <v>720</v>
      </c>
      <c r="H4656">
        <v>500</v>
      </c>
      <c r="I4656" s="2">
        <v>44441.745138888888</v>
      </c>
      <c r="J4656" s="2">
        <v>44659.76458333333</v>
      </c>
      <c r="K4656" t="s">
        <v>13</v>
      </c>
    </row>
    <row r="4657" spans="1:11" x14ac:dyDescent="0.45">
      <c r="A4657">
        <v>4656</v>
      </c>
      <c r="F4657">
        <v>300</v>
      </c>
      <c r="G4657">
        <v>300</v>
      </c>
      <c r="H4657">
        <v>0</v>
      </c>
      <c r="I4657" s="2">
        <v>44441.74722222222</v>
      </c>
      <c r="J4657" s="2">
        <v>44513.870138888888</v>
      </c>
      <c r="K4657" t="s">
        <v>48</v>
      </c>
    </row>
    <row r="4658" spans="1:11" x14ac:dyDescent="0.45">
      <c r="A4658">
        <v>4657</v>
      </c>
      <c r="F4658">
        <v>3450</v>
      </c>
      <c r="G4658">
        <v>3450</v>
      </c>
      <c r="H4658">
        <v>0</v>
      </c>
      <c r="I4658" s="2">
        <v>44441.74722222222</v>
      </c>
      <c r="J4658" s="2">
        <v>44635.926388888889</v>
      </c>
      <c r="K4658" t="s">
        <v>105</v>
      </c>
    </row>
    <row r="4659" spans="1:11" x14ac:dyDescent="0.45">
      <c r="A4659">
        <v>4658</v>
      </c>
      <c r="F4659">
        <v>470</v>
      </c>
      <c r="G4659">
        <v>470</v>
      </c>
      <c r="H4659">
        <v>0</v>
      </c>
      <c r="I4659" s="2">
        <v>44441.748611111114</v>
      </c>
      <c r="J4659" s="2">
        <v>44684.740277777775</v>
      </c>
      <c r="K4659" t="s">
        <v>468</v>
      </c>
    </row>
    <row r="4660" spans="1:11" x14ac:dyDescent="0.45">
      <c r="A4660">
        <v>4659</v>
      </c>
      <c r="F4660">
        <v>340</v>
      </c>
      <c r="G4660">
        <v>340</v>
      </c>
      <c r="H4660">
        <v>0</v>
      </c>
      <c r="I4660" s="2">
        <v>44441.752083333333</v>
      </c>
      <c r="J4660" s="2">
        <v>44706.96875</v>
      </c>
      <c r="K4660" t="s">
        <v>241</v>
      </c>
    </row>
    <row r="4661" spans="1:11" x14ac:dyDescent="0.45">
      <c r="A4661">
        <v>4660</v>
      </c>
      <c r="F4661">
        <v>900</v>
      </c>
      <c r="G4661">
        <v>900</v>
      </c>
      <c r="H4661">
        <v>0</v>
      </c>
      <c r="I4661" s="2">
        <v>44441.753472222219</v>
      </c>
      <c r="J4661" s="2">
        <v>44628.43472222222</v>
      </c>
      <c r="K4661" t="s">
        <v>105</v>
      </c>
    </row>
    <row r="4662" spans="1:11" x14ac:dyDescent="0.45">
      <c r="A4662">
        <v>4661</v>
      </c>
      <c r="F4662">
        <v>850</v>
      </c>
      <c r="G4662">
        <v>850</v>
      </c>
      <c r="H4662">
        <v>0</v>
      </c>
      <c r="I4662" s="2">
        <v>44441.753472222219</v>
      </c>
      <c r="J4662" s="2">
        <v>44573.736805555556</v>
      </c>
      <c r="K4662" t="s">
        <v>33</v>
      </c>
    </row>
    <row r="4663" spans="1:11" x14ac:dyDescent="0.45">
      <c r="A4663">
        <v>4662</v>
      </c>
      <c r="F4663">
        <v>650</v>
      </c>
      <c r="G4663">
        <v>650</v>
      </c>
      <c r="H4663">
        <v>0</v>
      </c>
      <c r="I4663" s="2">
        <v>44441.756249999999</v>
      </c>
      <c r="J4663" s="2">
        <v>44605.713888888888</v>
      </c>
      <c r="K4663" t="s">
        <v>13</v>
      </c>
    </row>
    <row r="4664" spans="1:11" x14ac:dyDescent="0.45">
      <c r="A4664">
        <v>4663</v>
      </c>
      <c r="F4664">
        <v>600</v>
      </c>
      <c r="G4664">
        <v>600</v>
      </c>
      <c r="H4664">
        <v>0</v>
      </c>
      <c r="I4664" s="2">
        <v>44441.758333333331</v>
      </c>
      <c r="J4664" s="2">
        <v>44583.8</v>
      </c>
      <c r="K4664" t="s">
        <v>13</v>
      </c>
    </row>
    <row r="4665" spans="1:11" x14ac:dyDescent="0.45">
      <c r="A4665">
        <v>4664</v>
      </c>
      <c r="F4665">
        <v>320</v>
      </c>
      <c r="G4665">
        <v>320</v>
      </c>
      <c r="H4665">
        <v>0</v>
      </c>
      <c r="I4665" s="2">
        <v>44441.759722222225</v>
      </c>
      <c r="J4665" s="2">
        <v>44690.765277777777</v>
      </c>
      <c r="K4665" t="s">
        <v>13</v>
      </c>
    </row>
    <row r="4666" spans="1:11" x14ac:dyDescent="0.45">
      <c r="A4666">
        <v>4665</v>
      </c>
      <c r="F4666">
        <v>320</v>
      </c>
      <c r="G4666">
        <v>820</v>
      </c>
      <c r="H4666">
        <v>500</v>
      </c>
      <c r="I4666" s="2">
        <v>44441.76458333333</v>
      </c>
      <c r="J4666" s="2">
        <v>44659.492361111108</v>
      </c>
      <c r="K4666" t="s">
        <v>13</v>
      </c>
    </row>
    <row r="4667" spans="1:11" x14ac:dyDescent="0.45">
      <c r="A4667">
        <v>4666</v>
      </c>
      <c r="F4667">
        <v>800</v>
      </c>
      <c r="G4667">
        <v>800</v>
      </c>
      <c r="H4667">
        <v>0</v>
      </c>
      <c r="I4667" s="2">
        <v>44441.76458333333</v>
      </c>
      <c r="J4667" s="2">
        <v>44578.879166666666</v>
      </c>
      <c r="K4667" t="s">
        <v>13</v>
      </c>
    </row>
    <row r="4668" spans="1:11" x14ac:dyDescent="0.45">
      <c r="A4668">
        <v>4667</v>
      </c>
      <c r="F4668">
        <v>300</v>
      </c>
      <c r="G4668">
        <v>300</v>
      </c>
      <c r="H4668">
        <v>0</v>
      </c>
      <c r="I4668" s="2">
        <v>44441.765972222223</v>
      </c>
      <c r="J4668" s="2">
        <v>44611.509027777778</v>
      </c>
      <c r="K4668" t="s">
        <v>13</v>
      </c>
    </row>
    <row r="4669" spans="1:11" x14ac:dyDescent="0.45">
      <c r="A4669">
        <v>4668</v>
      </c>
      <c r="F4669">
        <v>650</v>
      </c>
      <c r="G4669">
        <v>1150</v>
      </c>
      <c r="H4669">
        <v>500</v>
      </c>
      <c r="I4669" s="2">
        <v>44441.773611111108</v>
      </c>
      <c r="J4669" s="2">
        <v>44593.834027777775</v>
      </c>
      <c r="K4669" t="s">
        <v>13</v>
      </c>
    </row>
    <row r="4670" spans="1:11" x14ac:dyDescent="0.45">
      <c r="A4670">
        <v>4669</v>
      </c>
      <c r="F4670">
        <v>900</v>
      </c>
      <c r="G4670">
        <v>900</v>
      </c>
      <c r="H4670">
        <v>0</v>
      </c>
      <c r="I4670" s="2">
        <v>44441.775000000001</v>
      </c>
      <c r="J4670" s="2">
        <v>44611.463194444441</v>
      </c>
      <c r="K4670" t="s">
        <v>46</v>
      </c>
    </row>
    <row r="4671" spans="1:11" x14ac:dyDescent="0.45">
      <c r="A4671">
        <v>4670</v>
      </c>
      <c r="F4671">
        <v>450</v>
      </c>
      <c r="G4671">
        <v>450</v>
      </c>
      <c r="H4671">
        <v>0</v>
      </c>
      <c r="I4671" s="2">
        <v>44441.776388888888</v>
      </c>
      <c r="J4671" s="2">
        <v>44639.606249999997</v>
      </c>
      <c r="K4671" t="s">
        <v>30</v>
      </c>
    </row>
    <row r="4672" spans="1:11" x14ac:dyDescent="0.45">
      <c r="A4672">
        <v>4671</v>
      </c>
      <c r="B4672" s="1">
        <v>37630</v>
      </c>
      <c r="F4672">
        <v>750</v>
      </c>
      <c r="G4672">
        <v>750</v>
      </c>
      <c r="H4672">
        <v>0</v>
      </c>
      <c r="I4672" s="2">
        <v>44441.780555555553</v>
      </c>
      <c r="J4672" s="2">
        <v>44639.70208333333</v>
      </c>
      <c r="K4672" t="s">
        <v>13</v>
      </c>
    </row>
    <row r="4673" spans="1:11" x14ac:dyDescent="0.45">
      <c r="A4673">
        <v>4672</v>
      </c>
      <c r="F4673">
        <v>400</v>
      </c>
      <c r="G4673">
        <v>400</v>
      </c>
      <c r="H4673">
        <v>0</v>
      </c>
      <c r="I4673" s="2">
        <v>44441.78125</v>
      </c>
      <c r="J4673" s="2">
        <v>44573.518750000003</v>
      </c>
      <c r="K4673" t="s">
        <v>56</v>
      </c>
    </row>
    <row r="4674" spans="1:11" x14ac:dyDescent="0.45">
      <c r="A4674">
        <v>4673</v>
      </c>
      <c r="F4674">
        <v>320</v>
      </c>
      <c r="G4674">
        <v>320</v>
      </c>
      <c r="H4674">
        <v>0</v>
      </c>
      <c r="I4674" s="2">
        <v>44441.78125</v>
      </c>
      <c r="J4674" s="2">
        <v>44711.897916666669</v>
      </c>
      <c r="K4674" t="s">
        <v>13</v>
      </c>
    </row>
    <row r="4675" spans="1:11" x14ac:dyDescent="0.45">
      <c r="A4675">
        <v>4674</v>
      </c>
      <c r="B4675" s="1">
        <v>36341</v>
      </c>
      <c r="F4675">
        <v>560</v>
      </c>
      <c r="G4675">
        <v>560</v>
      </c>
      <c r="H4675">
        <v>0</v>
      </c>
      <c r="I4675" s="2">
        <v>44441.782638888886</v>
      </c>
      <c r="J4675" s="2">
        <v>44704.849305555559</v>
      </c>
      <c r="K4675" t="s">
        <v>29</v>
      </c>
    </row>
    <row r="4676" spans="1:11" x14ac:dyDescent="0.45">
      <c r="A4676">
        <v>4675</v>
      </c>
      <c r="F4676">
        <v>460</v>
      </c>
      <c r="G4676">
        <v>460</v>
      </c>
      <c r="H4676">
        <v>0</v>
      </c>
      <c r="I4676" s="2">
        <v>44441.782638888886</v>
      </c>
      <c r="J4676" s="2">
        <v>44659.911111111112</v>
      </c>
      <c r="K4676" t="s">
        <v>29</v>
      </c>
    </row>
    <row r="4677" spans="1:11" x14ac:dyDescent="0.45">
      <c r="A4677">
        <v>4676</v>
      </c>
      <c r="F4677">
        <v>300</v>
      </c>
      <c r="G4677">
        <v>300</v>
      </c>
      <c r="H4677">
        <v>0</v>
      </c>
      <c r="I4677" s="2">
        <v>44441.78402777778</v>
      </c>
      <c r="J4677" s="2">
        <v>44593.640972222223</v>
      </c>
      <c r="K4677" t="s">
        <v>29</v>
      </c>
    </row>
    <row r="4678" spans="1:11" x14ac:dyDescent="0.45">
      <c r="A4678">
        <v>4677</v>
      </c>
      <c r="F4678">
        <v>1650</v>
      </c>
      <c r="G4678">
        <v>1650</v>
      </c>
      <c r="H4678">
        <v>0</v>
      </c>
      <c r="I4678" s="2">
        <v>44441.78402777778</v>
      </c>
      <c r="J4678" s="2">
        <v>44598.063194444447</v>
      </c>
      <c r="K4678" t="s">
        <v>13</v>
      </c>
    </row>
    <row r="4679" spans="1:11" x14ac:dyDescent="0.45">
      <c r="A4679">
        <v>4678</v>
      </c>
      <c r="F4679">
        <v>750</v>
      </c>
      <c r="G4679">
        <v>750</v>
      </c>
      <c r="H4679">
        <v>0</v>
      </c>
      <c r="I4679" s="2">
        <v>44441.78402777778</v>
      </c>
      <c r="J4679" s="2">
        <v>44582.416666666664</v>
      </c>
      <c r="K4679" t="s">
        <v>45</v>
      </c>
    </row>
    <row r="4680" spans="1:11" x14ac:dyDescent="0.45">
      <c r="A4680">
        <v>4679</v>
      </c>
      <c r="F4680">
        <v>1150</v>
      </c>
      <c r="G4680">
        <v>1150</v>
      </c>
      <c r="H4680">
        <v>0</v>
      </c>
      <c r="I4680" s="2">
        <v>44441.784722222219</v>
      </c>
      <c r="J4680" s="2">
        <v>44611.878472222219</v>
      </c>
      <c r="K4680" t="s">
        <v>48</v>
      </c>
    </row>
    <row r="4681" spans="1:11" x14ac:dyDescent="0.45">
      <c r="A4681">
        <v>4680</v>
      </c>
      <c r="B4681" s="1">
        <v>37597</v>
      </c>
      <c r="F4681">
        <v>800</v>
      </c>
      <c r="G4681">
        <v>800</v>
      </c>
      <c r="H4681">
        <v>0</v>
      </c>
      <c r="I4681" s="2">
        <v>44441.786111111112</v>
      </c>
      <c r="J4681" s="2">
        <v>44655.99722222222</v>
      </c>
      <c r="K4681" t="s">
        <v>13</v>
      </c>
    </row>
    <row r="4682" spans="1:11" x14ac:dyDescent="0.45">
      <c r="A4682">
        <v>4681</v>
      </c>
      <c r="B4682" s="1">
        <v>34719</v>
      </c>
      <c r="F4682">
        <v>18190</v>
      </c>
      <c r="G4682">
        <v>26690</v>
      </c>
      <c r="H4682">
        <v>8500</v>
      </c>
      <c r="I4682" s="2">
        <v>44441.787499999999</v>
      </c>
      <c r="J4682" s="2">
        <v>44736.601388888892</v>
      </c>
      <c r="K4682" t="s">
        <v>29</v>
      </c>
    </row>
    <row r="4683" spans="1:11" x14ac:dyDescent="0.45">
      <c r="A4683">
        <v>4682</v>
      </c>
      <c r="F4683">
        <v>560</v>
      </c>
      <c r="G4683">
        <v>560</v>
      </c>
      <c r="H4683">
        <v>0</v>
      </c>
      <c r="I4683" s="2">
        <v>44441.788194444445</v>
      </c>
      <c r="J4683" s="2">
        <v>44720.76666666667</v>
      </c>
      <c r="K4683" t="s">
        <v>13</v>
      </c>
    </row>
    <row r="4684" spans="1:11" x14ac:dyDescent="0.45">
      <c r="A4684">
        <v>4683</v>
      </c>
      <c r="B4684" s="1">
        <v>36799</v>
      </c>
      <c r="F4684">
        <v>1270</v>
      </c>
      <c r="G4684">
        <v>1270</v>
      </c>
      <c r="H4684">
        <v>0</v>
      </c>
      <c r="I4684" s="2">
        <v>44441.789583333331</v>
      </c>
      <c r="J4684" s="2">
        <v>44666.771527777775</v>
      </c>
      <c r="K4684" t="s">
        <v>48</v>
      </c>
    </row>
    <row r="4685" spans="1:11" x14ac:dyDescent="0.45">
      <c r="A4685">
        <v>4684</v>
      </c>
      <c r="F4685">
        <v>300</v>
      </c>
      <c r="G4685">
        <v>300</v>
      </c>
      <c r="H4685">
        <v>0</v>
      </c>
      <c r="I4685" s="2">
        <v>44441.790277777778</v>
      </c>
      <c r="J4685" s="2">
        <v>44585.758333333331</v>
      </c>
      <c r="K4685" t="s">
        <v>30</v>
      </c>
    </row>
    <row r="4686" spans="1:11" x14ac:dyDescent="0.45">
      <c r="A4686">
        <v>4685</v>
      </c>
      <c r="F4686">
        <v>170</v>
      </c>
      <c r="G4686">
        <v>9670</v>
      </c>
      <c r="H4686">
        <v>9500</v>
      </c>
      <c r="I4686" s="2">
        <v>44441.790277777778</v>
      </c>
      <c r="J4686" s="2">
        <v>44701.056944444441</v>
      </c>
      <c r="K4686" t="s">
        <v>52</v>
      </c>
    </row>
    <row r="4687" spans="1:11" x14ac:dyDescent="0.45">
      <c r="A4687">
        <v>4686</v>
      </c>
      <c r="F4687">
        <v>350</v>
      </c>
      <c r="G4687">
        <v>350</v>
      </c>
      <c r="H4687">
        <v>0</v>
      </c>
      <c r="I4687" s="2">
        <v>44441.790277777778</v>
      </c>
      <c r="J4687" s="2">
        <v>44573.771527777775</v>
      </c>
      <c r="K4687" t="s">
        <v>30</v>
      </c>
    </row>
    <row r="4688" spans="1:11" x14ac:dyDescent="0.45">
      <c r="A4688">
        <v>4687</v>
      </c>
      <c r="F4688">
        <v>550</v>
      </c>
      <c r="G4688">
        <v>550</v>
      </c>
      <c r="H4688">
        <v>0</v>
      </c>
      <c r="I4688" s="2">
        <v>44441.790972222225</v>
      </c>
      <c r="J4688" s="2">
        <v>44642.724305555559</v>
      </c>
      <c r="K4688" t="s">
        <v>13</v>
      </c>
    </row>
    <row r="4689" spans="1:11" x14ac:dyDescent="0.45">
      <c r="A4689">
        <v>4688</v>
      </c>
      <c r="F4689">
        <v>310</v>
      </c>
      <c r="G4689">
        <v>310</v>
      </c>
      <c r="H4689">
        <v>0</v>
      </c>
      <c r="I4689" s="2">
        <v>44441.791666666664</v>
      </c>
      <c r="J4689" s="2">
        <v>44684.802777777775</v>
      </c>
      <c r="K4689" t="s">
        <v>30</v>
      </c>
    </row>
    <row r="4690" spans="1:11" x14ac:dyDescent="0.45">
      <c r="A4690">
        <v>4689</v>
      </c>
      <c r="F4690">
        <v>950</v>
      </c>
      <c r="G4690">
        <v>950</v>
      </c>
      <c r="H4690">
        <v>0</v>
      </c>
      <c r="I4690" s="2">
        <v>44441.791666666664</v>
      </c>
      <c r="J4690" s="2">
        <v>44573.802083333336</v>
      </c>
      <c r="K4690" t="s">
        <v>52</v>
      </c>
    </row>
    <row r="4691" spans="1:11" x14ac:dyDescent="0.45">
      <c r="A4691">
        <v>4690</v>
      </c>
      <c r="F4691">
        <v>510</v>
      </c>
      <c r="G4691">
        <v>510</v>
      </c>
      <c r="H4691">
        <v>0</v>
      </c>
      <c r="I4691" s="2">
        <v>44441.793055555558</v>
      </c>
      <c r="J4691" s="2">
        <v>44670.752083333333</v>
      </c>
      <c r="K4691" t="s">
        <v>30</v>
      </c>
    </row>
    <row r="4692" spans="1:11" x14ac:dyDescent="0.45">
      <c r="A4692">
        <v>4691</v>
      </c>
      <c r="F4692">
        <v>500</v>
      </c>
      <c r="G4692">
        <v>500</v>
      </c>
      <c r="H4692">
        <v>0</v>
      </c>
      <c r="I4692" s="2">
        <v>44441.793055555558</v>
      </c>
      <c r="J4692" s="2">
        <v>44622.786111111112</v>
      </c>
      <c r="K4692" t="s">
        <v>29</v>
      </c>
    </row>
    <row r="4693" spans="1:11" x14ac:dyDescent="0.45">
      <c r="A4693">
        <v>4692</v>
      </c>
      <c r="F4693">
        <v>1730</v>
      </c>
      <c r="G4693">
        <v>1730</v>
      </c>
      <c r="H4693">
        <v>0</v>
      </c>
      <c r="I4693" s="2">
        <v>44441.793749999997</v>
      </c>
      <c r="J4693" s="2">
        <v>44689.513194444444</v>
      </c>
      <c r="K4693" t="s">
        <v>30</v>
      </c>
    </row>
    <row r="4694" spans="1:11" x14ac:dyDescent="0.45">
      <c r="A4694">
        <v>4693</v>
      </c>
      <c r="F4694">
        <v>720</v>
      </c>
      <c r="G4694">
        <v>720</v>
      </c>
      <c r="H4694">
        <v>0</v>
      </c>
      <c r="I4694" s="2">
        <v>44441.793749999997</v>
      </c>
      <c r="J4694" s="2">
        <v>44690.540277777778</v>
      </c>
      <c r="K4694" t="s">
        <v>105</v>
      </c>
    </row>
    <row r="4695" spans="1:11" x14ac:dyDescent="0.45">
      <c r="A4695">
        <v>4694</v>
      </c>
      <c r="F4695">
        <v>310</v>
      </c>
      <c r="G4695">
        <v>310</v>
      </c>
      <c r="H4695">
        <v>0</v>
      </c>
      <c r="I4695" s="2">
        <v>44441.794444444444</v>
      </c>
      <c r="J4695" s="2">
        <v>44673.510416666664</v>
      </c>
      <c r="K4695" t="s">
        <v>29</v>
      </c>
    </row>
    <row r="4696" spans="1:11" x14ac:dyDescent="0.45">
      <c r="A4696">
        <v>4695</v>
      </c>
      <c r="F4696">
        <v>510</v>
      </c>
      <c r="G4696">
        <v>510</v>
      </c>
      <c r="H4696">
        <v>0</v>
      </c>
      <c r="I4696" s="2">
        <v>44441.79791666667</v>
      </c>
      <c r="J4696" s="2">
        <v>44687.495138888888</v>
      </c>
      <c r="K4696" t="s">
        <v>30</v>
      </c>
    </row>
    <row r="4697" spans="1:11" x14ac:dyDescent="0.45">
      <c r="A4697">
        <v>4696</v>
      </c>
      <c r="F4697">
        <v>920</v>
      </c>
      <c r="G4697">
        <v>920</v>
      </c>
      <c r="H4697">
        <v>0</v>
      </c>
      <c r="I4697" s="2">
        <v>44441.79791666667</v>
      </c>
      <c r="J4697" s="2">
        <v>44684.802777777775</v>
      </c>
      <c r="K4697" t="s">
        <v>52</v>
      </c>
    </row>
    <row r="4698" spans="1:11" x14ac:dyDescent="0.45">
      <c r="A4698">
        <v>4697</v>
      </c>
      <c r="F4698">
        <v>360</v>
      </c>
      <c r="G4698">
        <v>360</v>
      </c>
      <c r="H4698">
        <v>0</v>
      </c>
      <c r="I4698" s="2">
        <v>44441.79791666667</v>
      </c>
      <c r="J4698" s="2">
        <v>44666.632638888892</v>
      </c>
      <c r="K4698" t="s">
        <v>30</v>
      </c>
    </row>
    <row r="4699" spans="1:11" x14ac:dyDescent="0.45">
      <c r="A4699">
        <v>4698</v>
      </c>
      <c r="F4699">
        <v>860</v>
      </c>
      <c r="G4699">
        <v>860</v>
      </c>
      <c r="H4699">
        <v>0</v>
      </c>
      <c r="I4699" s="2">
        <v>44441.799305555556</v>
      </c>
      <c r="J4699" s="2">
        <v>44696.726388888892</v>
      </c>
      <c r="K4699" t="s">
        <v>13</v>
      </c>
    </row>
    <row r="4700" spans="1:11" x14ac:dyDescent="0.45">
      <c r="A4700">
        <v>4699</v>
      </c>
      <c r="F4700">
        <v>350</v>
      </c>
      <c r="G4700">
        <v>350</v>
      </c>
      <c r="H4700">
        <v>0</v>
      </c>
      <c r="I4700" s="2">
        <v>44441.800694444442</v>
      </c>
      <c r="J4700" s="2">
        <v>44466.418749999997</v>
      </c>
      <c r="K4700" t="s">
        <v>30</v>
      </c>
    </row>
    <row r="4701" spans="1:11" x14ac:dyDescent="0.45">
      <c r="A4701">
        <v>4700</v>
      </c>
      <c r="F4701">
        <v>350</v>
      </c>
      <c r="G4701">
        <v>350</v>
      </c>
      <c r="H4701">
        <v>0</v>
      </c>
      <c r="I4701" s="2">
        <v>44441.804861111108</v>
      </c>
      <c r="J4701" s="2">
        <v>44618.761805555558</v>
      </c>
      <c r="K4701" t="s">
        <v>56</v>
      </c>
    </row>
    <row r="4702" spans="1:11" x14ac:dyDescent="0.45">
      <c r="A4702">
        <v>4701</v>
      </c>
      <c r="B4702" s="1">
        <v>37631</v>
      </c>
      <c r="F4702">
        <v>4140</v>
      </c>
      <c r="G4702">
        <v>4140</v>
      </c>
      <c r="H4702">
        <v>0</v>
      </c>
      <c r="I4702" s="2">
        <v>44441.805555555555</v>
      </c>
      <c r="J4702" s="2">
        <v>44726.511805555558</v>
      </c>
      <c r="K4702" t="s">
        <v>13</v>
      </c>
    </row>
    <row r="4703" spans="1:11" x14ac:dyDescent="0.45">
      <c r="A4703">
        <v>4702</v>
      </c>
      <c r="F4703">
        <v>360</v>
      </c>
      <c r="G4703">
        <v>860</v>
      </c>
      <c r="H4703">
        <v>500</v>
      </c>
      <c r="I4703" s="2">
        <v>44441.805555555555</v>
      </c>
      <c r="J4703" s="2">
        <v>44659.793055555558</v>
      </c>
      <c r="K4703" t="s">
        <v>30</v>
      </c>
    </row>
    <row r="4704" spans="1:11" x14ac:dyDescent="0.45">
      <c r="A4704">
        <v>4703</v>
      </c>
      <c r="F4704">
        <v>210</v>
      </c>
      <c r="G4704">
        <v>10710</v>
      </c>
      <c r="H4704">
        <v>10500</v>
      </c>
      <c r="I4704" s="2">
        <v>44441.810416666667</v>
      </c>
      <c r="J4704" s="2">
        <v>44678.292361111111</v>
      </c>
      <c r="K4704" t="s">
        <v>29</v>
      </c>
    </row>
    <row r="4705" spans="1:11" x14ac:dyDescent="0.45">
      <c r="A4705">
        <v>4704</v>
      </c>
      <c r="F4705">
        <v>1050</v>
      </c>
      <c r="G4705">
        <v>1550</v>
      </c>
      <c r="H4705">
        <v>500</v>
      </c>
      <c r="I4705" s="2">
        <v>44441.810416666667</v>
      </c>
      <c r="J4705" s="2">
        <v>44640.452777777777</v>
      </c>
      <c r="K4705" t="s">
        <v>52</v>
      </c>
    </row>
    <row r="4706" spans="1:11" x14ac:dyDescent="0.45">
      <c r="A4706">
        <v>4705</v>
      </c>
      <c r="F4706">
        <v>1160</v>
      </c>
      <c r="G4706">
        <v>1160</v>
      </c>
      <c r="H4706">
        <v>0</v>
      </c>
      <c r="I4706" s="2">
        <v>44441.811111111114</v>
      </c>
      <c r="J4706" s="2">
        <v>44707.927083333336</v>
      </c>
      <c r="K4706" t="s">
        <v>52</v>
      </c>
    </row>
    <row r="4707" spans="1:11" x14ac:dyDescent="0.45">
      <c r="A4707">
        <v>4706</v>
      </c>
      <c r="B4707" s="1">
        <v>44370</v>
      </c>
      <c r="F4707">
        <v>2130</v>
      </c>
      <c r="G4707">
        <v>2130</v>
      </c>
      <c r="H4707">
        <v>0</v>
      </c>
      <c r="I4707" s="2">
        <v>44441.811805555553</v>
      </c>
      <c r="J4707" s="2">
        <v>44699.470833333333</v>
      </c>
      <c r="K4707" t="s">
        <v>29</v>
      </c>
    </row>
    <row r="4708" spans="1:11" x14ac:dyDescent="0.45">
      <c r="A4708">
        <v>4707</v>
      </c>
      <c r="F4708">
        <v>2100</v>
      </c>
      <c r="G4708">
        <v>2100</v>
      </c>
      <c r="H4708">
        <v>0</v>
      </c>
      <c r="I4708" s="2">
        <v>44441.811805555553</v>
      </c>
      <c r="J4708" s="2">
        <v>44647.543055555558</v>
      </c>
      <c r="K4708" t="s">
        <v>13</v>
      </c>
    </row>
    <row r="4709" spans="1:11" x14ac:dyDescent="0.45">
      <c r="A4709">
        <v>4708</v>
      </c>
      <c r="F4709">
        <v>1050</v>
      </c>
      <c r="G4709">
        <v>1050</v>
      </c>
      <c r="H4709">
        <v>0</v>
      </c>
      <c r="I4709" s="2">
        <v>44441.8125</v>
      </c>
      <c r="J4709" s="2">
        <v>44617.804861111108</v>
      </c>
      <c r="K4709" t="s">
        <v>30</v>
      </c>
    </row>
    <row r="4710" spans="1:11" x14ac:dyDescent="0.45">
      <c r="A4710">
        <v>4709</v>
      </c>
      <c r="F4710">
        <v>300</v>
      </c>
      <c r="G4710">
        <v>800</v>
      </c>
      <c r="H4710">
        <v>500</v>
      </c>
      <c r="I4710" s="2">
        <v>44441.813888888886</v>
      </c>
      <c r="J4710" s="2">
        <v>44573.784722222219</v>
      </c>
      <c r="K4710" t="s">
        <v>13</v>
      </c>
    </row>
    <row r="4711" spans="1:11" x14ac:dyDescent="0.45">
      <c r="A4711">
        <v>4710</v>
      </c>
      <c r="F4711">
        <v>300</v>
      </c>
      <c r="G4711">
        <v>300</v>
      </c>
      <c r="H4711">
        <v>0</v>
      </c>
      <c r="I4711" s="2">
        <v>44441.81527777778</v>
      </c>
      <c r="J4711" s="2">
        <v>44573.536111111112</v>
      </c>
      <c r="K4711" t="s">
        <v>30</v>
      </c>
    </row>
    <row r="4712" spans="1:11" x14ac:dyDescent="0.45">
      <c r="A4712">
        <v>4711</v>
      </c>
      <c r="F4712">
        <v>400</v>
      </c>
      <c r="G4712">
        <v>400</v>
      </c>
      <c r="H4712">
        <v>0</v>
      </c>
      <c r="I4712" s="2">
        <v>44441.817361111112</v>
      </c>
      <c r="J4712" s="2">
        <v>44622.74722222222</v>
      </c>
      <c r="K4712" t="s">
        <v>614</v>
      </c>
    </row>
    <row r="4713" spans="1:11" x14ac:dyDescent="0.45">
      <c r="A4713">
        <v>4712</v>
      </c>
      <c r="F4713">
        <v>760</v>
      </c>
      <c r="G4713">
        <v>760</v>
      </c>
      <c r="H4713">
        <v>0</v>
      </c>
      <c r="I4713" s="2">
        <v>44441.818055555559</v>
      </c>
      <c r="J4713" s="2">
        <v>44671.720138888886</v>
      </c>
      <c r="K4713" t="s">
        <v>56</v>
      </c>
    </row>
    <row r="4714" spans="1:11" x14ac:dyDescent="0.45">
      <c r="A4714">
        <v>4713</v>
      </c>
      <c r="F4714">
        <v>810</v>
      </c>
      <c r="G4714">
        <v>1310</v>
      </c>
      <c r="H4714">
        <v>500</v>
      </c>
      <c r="I4714" s="2">
        <v>44441.820833333331</v>
      </c>
      <c r="J4714" s="2">
        <v>44684.75</v>
      </c>
      <c r="K4714" t="s">
        <v>29</v>
      </c>
    </row>
    <row r="4715" spans="1:11" x14ac:dyDescent="0.45">
      <c r="A4715">
        <v>4714</v>
      </c>
      <c r="F4715">
        <v>350</v>
      </c>
      <c r="G4715">
        <v>850</v>
      </c>
      <c r="H4715">
        <v>500</v>
      </c>
      <c r="I4715" s="2">
        <v>44441.820833333331</v>
      </c>
      <c r="J4715" s="2">
        <v>44625.720833333333</v>
      </c>
      <c r="K4715" t="s">
        <v>13</v>
      </c>
    </row>
    <row r="4716" spans="1:11" x14ac:dyDescent="0.45">
      <c r="A4716">
        <v>4715</v>
      </c>
      <c r="F4716">
        <v>300</v>
      </c>
      <c r="G4716">
        <v>300</v>
      </c>
      <c r="H4716">
        <v>0</v>
      </c>
      <c r="I4716" s="2">
        <v>44441.822222222225</v>
      </c>
      <c r="J4716" s="2">
        <v>44520.649305555555</v>
      </c>
      <c r="K4716" t="s">
        <v>48</v>
      </c>
    </row>
    <row r="4717" spans="1:11" x14ac:dyDescent="0.45">
      <c r="A4717">
        <v>4716</v>
      </c>
      <c r="F4717">
        <v>580</v>
      </c>
      <c r="G4717">
        <v>580</v>
      </c>
      <c r="H4717">
        <v>0</v>
      </c>
      <c r="I4717" s="2">
        <v>44441.823611111111</v>
      </c>
      <c r="J4717" s="2">
        <v>44669.469444444447</v>
      </c>
      <c r="K4717" t="s">
        <v>29</v>
      </c>
    </row>
    <row r="4718" spans="1:11" x14ac:dyDescent="0.45">
      <c r="A4718">
        <v>4717</v>
      </c>
      <c r="F4718">
        <v>300</v>
      </c>
      <c r="G4718">
        <v>300</v>
      </c>
      <c r="H4718">
        <v>0</v>
      </c>
      <c r="I4718" s="2">
        <v>44441.825694444444</v>
      </c>
      <c r="J4718" s="2">
        <v>44511.447916666664</v>
      </c>
      <c r="K4718" t="s">
        <v>605</v>
      </c>
    </row>
    <row r="4719" spans="1:11" x14ac:dyDescent="0.45">
      <c r="A4719">
        <v>4718</v>
      </c>
      <c r="F4719">
        <v>460</v>
      </c>
      <c r="G4719">
        <v>460</v>
      </c>
      <c r="H4719">
        <v>0</v>
      </c>
      <c r="I4719" s="2">
        <v>44441.82708333333</v>
      </c>
      <c r="J4719" s="2">
        <v>44703.72152777778</v>
      </c>
      <c r="K4719" t="s">
        <v>30</v>
      </c>
    </row>
    <row r="4720" spans="1:11" x14ac:dyDescent="0.45">
      <c r="A4720">
        <v>4719</v>
      </c>
      <c r="F4720">
        <v>360</v>
      </c>
      <c r="G4720">
        <v>860</v>
      </c>
      <c r="H4720">
        <v>500</v>
      </c>
      <c r="I4720" s="2">
        <v>44441.835416666669</v>
      </c>
      <c r="J4720" s="2">
        <v>44617.731944444444</v>
      </c>
      <c r="K4720" t="s">
        <v>13</v>
      </c>
    </row>
    <row r="4721" spans="1:11" x14ac:dyDescent="0.45">
      <c r="A4721">
        <v>4720</v>
      </c>
      <c r="F4721">
        <v>1150</v>
      </c>
      <c r="G4721">
        <v>1150</v>
      </c>
      <c r="H4721">
        <v>0</v>
      </c>
      <c r="I4721" s="2">
        <v>44441.835416666669</v>
      </c>
      <c r="J4721" s="2">
        <v>44553.536111111112</v>
      </c>
      <c r="K4721" t="s">
        <v>56</v>
      </c>
    </row>
    <row r="4722" spans="1:11" x14ac:dyDescent="0.45">
      <c r="A4722">
        <v>4721</v>
      </c>
      <c r="F4722">
        <v>1510</v>
      </c>
      <c r="G4722">
        <v>1510</v>
      </c>
      <c r="H4722">
        <v>0</v>
      </c>
      <c r="I4722" s="2">
        <v>44441.837500000001</v>
      </c>
      <c r="J4722" s="2">
        <v>44660.60833333333</v>
      </c>
      <c r="K4722" t="s">
        <v>13</v>
      </c>
    </row>
    <row r="4723" spans="1:11" x14ac:dyDescent="0.45">
      <c r="A4723">
        <v>4722</v>
      </c>
      <c r="B4723" s="1">
        <v>36836</v>
      </c>
      <c r="F4723">
        <v>30</v>
      </c>
      <c r="G4723">
        <v>6850</v>
      </c>
      <c r="H4723">
        <v>6820</v>
      </c>
      <c r="I4723" s="2">
        <v>44441.838888888888</v>
      </c>
      <c r="J4723" s="2">
        <v>44690.913194444445</v>
      </c>
      <c r="K4723" t="s">
        <v>30</v>
      </c>
    </row>
    <row r="4724" spans="1:11" x14ac:dyDescent="0.45">
      <c r="A4724">
        <v>4723</v>
      </c>
      <c r="F4724">
        <v>760</v>
      </c>
      <c r="G4724">
        <v>760</v>
      </c>
      <c r="H4724">
        <v>0</v>
      </c>
      <c r="I4724" s="2">
        <v>44441.839583333334</v>
      </c>
      <c r="J4724" s="2">
        <v>44692.568055555559</v>
      </c>
      <c r="K4724" t="s">
        <v>105</v>
      </c>
    </row>
    <row r="4725" spans="1:11" x14ac:dyDescent="0.45">
      <c r="A4725">
        <v>4724</v>
      </c>
      <c r="B4725" s="1">
        <v>36572</v>
      </c>
      <c r="F4725">
        <v>1250</v>
      </c>
      <c r="G4725">
        <v>1250</v>
      </c>
      <c r="H4725">
        <v>0</v>
      </c>
      <c r="I4725" s="2">
        <v>44441.839583333334</v>
      </c>
      <c r="J4725" s="2">
        <v>44718.837500000001</v>
      </c>
      <c r="K4725" t="s">
        <v>52</v>
      </c>
    </row>
    <row r="4726" spans="1:11" x14ac:dyDescent="0.45">
      <c r="A4726">
        <v>4725</v>
      </c>
      <c r="F4726">
        <v>800</v>
      </c>
      <c r="G4726">
        <v>800</v>
      </c>
      <c r="H4726">
        <v>0</v>
      </c>
      <c r="I4726" s="2">
        <v>44441.84375</v>
      </c>
      <c r="J4726" s="2">
        <v>44618.781944444447</v>
      </c>
      <c r="K4726" t="s">
        <v>13</v>
      </c>
    </row>
    <row r="4727" spans="1:11" x14ac:dyDescent="0.45">
      <c r="A4727">
        <v>4726</v>
      </c>
      <c r="F4727">
        <v>820</v>
      </c>
      <c r="G4727">
        <v>820</v>
      </c>
      <c r="H4727">
        <v>0</v>
      </c>
      <c r="I4727" s="2">
        <v>44441.844444444447</v>
      </c>
      <c r="J4727" s="2">
        <v>44666.762499999997</v>
      </c>
      <c r="K4727" t="s">
        <v>30</v>
      </c>
    </row>
    <row r="4728" spans="1:11" x14ac:dyDescent="0.45">
      <c r="A4728">
        <v>4727</v>
      </c>
      <c r="F4728">
        <v>650</v>
      </c>
      <c r="G4728">
        <v>650</v>
      </c>
      <c r="H4728">
        <v>0</v>
      </c>
      <c r="I4728" s="2">
        <v>44441.849305555559</v>
      </c>
      <c r="J4728" s="2">
        <v>44530.769444444442</v>
      </c>
      <c r="K4728" t="s">
        <v>48</v>
      </c>
    </row>
    <row r="4729" spans="1:11" x14ac:dyDescent="0.45">
      <c r="A4729">
        <v>4728</v>
      </c>
      <c r="F4729">
        <v>400</v>
      </c>
      <c r="G4729">
        <v>400</v>
      </c>
      <c r="H4729">
        <v>0</v>
      </c>
      <c r="I4729" s="2">
        <v>44441.850694444445</v>
      </c>
      <c r="J4729" s="2">
        <v>44584.352777777778</v>
      </c>
      <c r="K4729" t="s">
        <v>30</v>
      </c>
    </row>
    <row r="4730" spans="1:11" x14ac:dyDescent="0.45">
      <c r="A4730">
        <v>4729</v>
      </c>
      <c r="F4730">
        <v>360</v>
      </c>
      <c r="G4730">
        <v>360</v>
      </c>
      <c r="H4730">
        <v>0</v>
      </c>
      <c r="I4730" s="2">
        <v>44441.851388888892</v>
      </c>
      <c r="J4730" s="2">
        <v>44659.509027777778</v>
      </c>
      <c r="K4730" t="s">
        <v>30</v>
      </c>
    </row>
    <row r="4731" spans="1:11" x14ac:dyDescent="0.45">
      <c r="A4731">
        <v>4730</v>
      </c>
      <c r="F4731">
        <v>360</v>
      </c>
      <c r="G4731">
        <v>360</v>
      </c>
      <c r="H4731">
        <v>0</v>
      </c>
      <c r="I4731" s="2">
        <v>44441.862500000003</v>
      </c>
      <c r="J4731" s="2">
        <v>44707.883333333331</v>
      </c>
      <c r="K4731" t="s">
        <v>56</v>
      </c>
    </row>
    <row r="4732" spans="1:11" x14ac:dyDescent="0.45">
      <c r="A4732">
        <v>4731</v>
      </c>
      <c r="F4732">
        <v>300</v>
      </c>
      <c r="G4732">
        <v>300</v>
      </c>
      <c r="H4732">
        <v>0</v>
      </c>
      <c r="I4732" s="2">
        <v>44441.863194444442</v>
      </c>
      <c r="J4732" s="2">
        <v>44499.696527777778</v>
      </c>
      <c r="K4732" t="s">
        <v>29</v>
      </c>
    </row>
    <row r="4733" spans="1:11" x14ac:dyDescent="0.45">
      <c r="A4733">
        <v>4732</v>
      </c>
      <c r="F4733">
        <v>300</v>
      </c>
      <c r="G4733">
        <v>300</v>
      </c>
      <c r="H4733">
        <v>0</v>
      </c>
      <c r="I4733" s="2">
        <v>44441.864583333336</v>
      </c>
      <c r="J4733" s="2">
        <v>44573.430555555555</v>
      </c>
      <c r="K4733" t="s">
        <v>30</v>
      </c>
    </row>
    <row r="4734" spans="1:11" x14ac:dyDescent="0.45">
      <c r="A4734">
        <v>4733</v>
      </c>
      <c r="F4734">
        <v>350</v>
      </c>
      <c r="G4734">
        <v>350</v>
      </c>
      <c r="H4734">
        <v>0</v>
      </c>
      <c r="I4734" s="2">
        <v>44441.865277777775</v>
      </c>
      <c r="J4734" s="2">
        <v>44594.438194444447</v>
      </c>
      <c r="K4734" t="s">
        <v>30</v>
      </c>
    </row>
    <row r="4735" spans="1:11" x14ac:dyDescent="0.45">
      <c r="A4735">
        <v>4734</v>
      </c>
      <c r="F4735">
        <v>950</v>
      </c>
      <c r="G4735">
        <v>950</v>
      </c>
      <c r="H4735">
        <v>0</v>
      </c>
      <c r="I4735" s="2">
        <v>44441.870833333334</v>
      </c>
      <c r="J4735" s="2">
        <v>44618.806250000001</v>
      </c>
      <c r="K4735" t="s">
        <v>105</v>
      </c>
    </row>
    <row r="4736" spans="1:11" x14ac:dyDescent="0.45">
      <c r="A4736">
        <v>4735</v>
      </c>
      <c r="F4736">
        <v>310</v>
      </c>
      <c r="G4736">
        <v>310</v>
      </c>
      <c r="H4736">
        <v>0</v>
      </c>
      <c r="I4736" s="2">
        <v>44441.871527777781</v>
      </c>
      <c r="J4736" s="2">
        <v>44680.853472222225</v>
      </c>
      <c r="K4736" t="s">
        <v>344</v>
      </c>
    </row>
    <row r="4737" spans="1:11" x14ac:dyDescent="0.45">
      <c r="A4737">
        <v>4736</v>
      </c>
      <c r="F4737">
        <v>450</v>
      </c>
      <c r="G4737">
        <v>450</v>
      </c>
      <c r="H4737">
        <v>0</v>
      </c>
      <c r="I4737" s="2">
        <v>44441.871527777781</v>
      </c>
      <c r="J4737" s="2">
        <v>44573.79791666667</v>
      </c>
      <c r="K4737" t="s">
        <v>30</v>
      </c>
    </row>
    <row r="4738" spans="1:11" x14ac:dyDescent="0.45">
      <c r="A4738">
        <v>4737</v>
      </c>
      <c r="F4738">
        <v>1610</v>
      </c>
      <c r="G4738">
        <v>1610</v>
      </c>
      <c r="H4738">
        <v>0</v>
      </c>
      <c r="I4738" s="2">
        <v>44441.872916666667</v>
      </c>
      <c r="J4738" s="2">
        <v>44680.994444444441</v>
      </c>
      <c r="K4738" t="s">
        <v>13</v>
      </c>
    </row>
    <row r="4739" spans="1:11" x14ac:dyDescent="0.45">
      <c r="A4739">
        <v>4738</v>
      </c>
      <c r="F4739">
        <v>2330</v>
      </c>
      <c r="G4739">
        <v>2330</v>
      </c>
      <c r="H4739">
        <v>0</v>
      </c>
      <c r="I4739" s="2">
        <v>44441.872916666667</v>
      </c>
      <c r="J4739" s="2">
        <v>44534.870138888888</v>
      </c>
      <c r="K4739" t="s">
        <v>30</v>
      </c>
    </row>
    <row r="4740" spans="1:11" x14ac:dyDescent="0.45">
      <c r="A4740">
        <v>4739</v>
      </c>
      <c r="F4740">
        <v>600</v>
      </c>
      <c r="G4740">
        <v>600</v>
      </c>
      <c r="H4740">
        <v>0</v>
      </c>
      <c r="I4740" s="2">
        <v>44441.873611111114</v>
      </c>
      <c r="J4740" s="2">
        <v>44657.423611111109</v>
      </c>
      <c r="K4740" t="s">
        <v>13</v>
      </c>
    </row>
    <row r="4741" spans="1:11" x14ac:dyDescent="0.45">
      <c r="A4741">
        <v>4740</v>
      </c>
      <c r="F4741">
        <v>2770</v>
      </c>
      <c r="G4741">
        <v>2770</v>
      </c>
      <c r="H4741">
        <v>0</v>
      </c>
      <c r="I4741" s="2">
        <v>44441.873611111114</v>
      </c>
      <c r="J4741" s="2">
        <v>44666.783333333333</v>
      </c>
      <c r="K4741" t="s">
        <v>52</v>
      </c>
    </row>
    <row r="4742" spans="1:11" x14ac:dyDescent="0.45">
      <c r="A4742">
        <v>4741</v>
      </c>
      <c r="F4742">
        <v>400</v>
      </c>
      <c r="G4742">
        <v>400</v>
      </c>
      <c r="H4742">
        <v>0</v>
      </c>
      <c r="I4742" s="2">
        <v>44441.875</v>
      </c>
      <c r="J4742" s="2">
        <v>44499.675694444442</v>
      </c>
      <c r="K4742" t="s">
        <v>29</v>
      </c>
    </row>
    <row r="4743" spans="1:11" x14ac:dyDescent="0.45">
      <c r="A4743">
        <v>4742</v>
      </c>
      <c r="F4743">
        <v>1050</v>
      </c>
      <c r="G4743">
        <v>1050</v>
      </c>
      <c r="H4743">
        <v>0</v>
      </c>
      <c r="I4743" s="2">
        <v>44441.875694444447</v>
      </c>
      <c r="J4743" s="2">
        <v>44586.640972222223</v>
      </c>
      <c r="K4743" t="s">
        <v>56</v>
      </c>
    </row>
    <row r="4744" spans="1:11" x14ac:dyDescent="0.45">
      <c r="A4744">
        <v>4743</v>
      </c>
      <c r="F4744">
        <v>900</v>
      </c>
      <c r="G4744">
        <v>900</v>
      </c>
      <c r="H4744">
        <v>0</v>
      </c>
      <c r="I4744" s="2">
        <v>44441.876388888886</v>
      </c>
      <c r="J4744" s="2">
        <v>44644.604166666664</v>
      </c>
      <c r="K4744" t="s">
        <v>105</v>
      </c>
    </row>
    <row r="4745" spans="1:11" x14ac:dyDescent="0.45">
      <c r="A4745">
        <v>4744</v>
      </c>
      <c r="F4745">
        <v>1000</v>
      </c>
      <c r="G4745">
        <v>1000</v>
      </c>
      <c r="H4745">
        <v>0</v>
      </c>
      <c r="I4745" s="2">
        <v>44441.878472222219</v>
      </c>
      <c r="J4745" s="2">
        <v>44639.490972222222</v>
      </c>
      <c r="K4745" t="s">
        <v>13</v>
      </c>
    </row>
    <row r="4746" spans="1:11" x14ac:dyDescent="0.45">
      <c r="A4746">
        <v>4745</v>
      </c>
      <c r="F4746">
        <v>600</v>
      </c>
      <c r="G4746">
        <v>1100</v>
      </c>
      <c r="H4746">
        <v>500</v>
      </c>
      <c r="I4746" s="2">
        <v>44441.879166666666</v>
      </c>
      <c r="J4746" s="2">
        <v>44626.987500000003</v>
      </c>
      <c r="K4746" t="s">
        <v>13</v>
      </c>
    </row>
    <row r="4747" spans="1:11" x14ac:dyDescent="0.45">
      <c r="A4747">
        <v>4746</v>
      </c>
      <c r="F4747">
        <v>1800</v>
      </c>
      <c r="G4747">
        <v>1800</v>
      </c>
      <c r="H4747">
        <v>0</v>
      </c>
      <c r="I4747" s="2">
        <v>44441.879166666666</v>
      </c>
      <c r="J4747" s="2">
        <v>44627.789583333331</v>
      </c>
      <c r="K4747" t="s">
        <v>105</v>
      </c>
    </row>
    <row r="4748" spans="1:11" x14ac:dyDescent="0.45">
      <c r="A4748">
        <v>4747</v>
      </c>
      <c r="F4748">
        <v>320</v>
      </c>
      <c r="G4748">
        <v>320</v>
      </c>
      <c r="H4748">
        <v>0</v>
      </c>
      <c r="I4748" s="2">
        <v>44441.879166666666</v>
      </c>
      <c r="J4748" s="2">
        <v>44674.873611111114</v>
      </c>
      <c r="K4748" t="s">
        <v>29</v>
      </c>
    </row>
    <row r="4749" spans="1:11" x14ac:dyDescent="0.45">
      <c r="A4749">
        <v>4748</v>
      </c>
      <c r="F4749">
        <v>930</v>
      </c>
      <c r="G4749">
        <v>930</v>
      </c>
      <c r="H4749">
        <v>0</v>
      </c>
      <c r="I4749" s="2">
        <v>44441.879166666666</v>
      </c>
      <c r="J4749" s="2">
        <v>44693.993055555555</v>
      </c>
      <c r="K4749" t="s">
        <v>13</v>
      </c>
    </row>
    <row r="4750" spans="1:11" x14ac:dyDescent="0.45">
      <c r="A4750">
        <v>4749</v>
      </c>
      <c r="F4750">
        <v>350</v>
      </c>
      <c r="G4750">
        <v>350</v>
      </c>
      <c r="H4750">
        <v>0</v>
      </c>
      <c r="I4750" s="2">
        <v>44441.881249999999</v>
      </c>
      <c r="J4750" s="2">
        <v>44470.646527777775</v>
      </c>
      <c r="K4750" t="s">
        <v>13</v>
      </c>
    </row>
    <row r="4751" spans="1:11" x14ac:dyDescent="0.45">
      <c r="A4751">
        <v>4750</v>
      </c>
      <c r="F4751">
        <v>410</v>
      </c>
      <c r="G4751">
        <v>1410</v>
      </c>
      <c r="H4751">
        <v>1000</v>
      </c>
      <c r="I4751" s="2">
        <v>44441.884722222225</v>
      </c>
      <c r="J4751" s="2">
        <v>44730.87777777778</v>
      </c>
      <c r="K4751" t="s">
        <v>13</v>
      </c>
    </row>
    <row r="4752" spans="1:11" x14ac:dyDescent="0.45">
      <c r="A4752">
        <v>4751</v>
      </c>
      <c r="F4752">
        <v>350</v>
      </c>
      <c r="G4752">
        <v>350</v>
      </c>
      <c r="H4752">
        <v>0</v>
      </c>
      <c r="I4752" s="2">
        <v>44441.886805555558</v>
      </c>
      <c r="J4752" s="2">
        <v>44442.820138888892</v>
      </c>
      <c r="K4752" t="s">
        <v>29</v>
      </c>
    </row>
    <row r="4753" spans="1:11" x14ac:dyDescent="0.45">
      <c r="A4753">
        <v>4752</v>
      </c>
      <c r="F4753">
        <v>860</v>
      </c>
      <c r="G4753">
        <v>860</v>
      </c>
      <c r="H4753">
        <v>0</v>
      </c>
      <c r="I4753" s="2">
        <v>44441.890972222223</v>
      </c>
      <c r="J4753" s="2">
        <v>44666.585416666669</v>
      </c>
      <c r="K4753" t="s">
        <v>105</v>
      </c>
    </row>
    <row r="4754" spans="1:11" x14ac:dyDescent="0.45">
      <c r="A4754">
        <v>4753</v>
      </c>
      <c r="F4754">
        <v>550</v>
      </c>
      <c r="G4754">
        <v>550</v>
      </c>
      <c r="H4754">
        <v>0</v>
      </c>
      <c r="I4754" s="2">
        <v>44441.892361111109</v>
      </c>
      <c r="J4754" s="2">
        <v>44634.980555555558</v>
      </c>
      <c r="K4754" t="s">
        <v>114</v>
      </c>
    </row>
    <row r="4755" spans="1:11" x14ac:dyDescent="0.45">
      <c r="A4755">
        <v>4754</v>
      </c>
      <c r="F4755">
        <v>300</v>
      </c>
      <c r="G4755">
        <v>300</v>
      </c>
      <c r="H4755">
        <v>0</v>
      </c>
      <c r="I4755" s="2">
        <v>44441.892361111109</v>
      </c>
      <c r="J4755" s="2">
        <v>44618.826388888891</v>
      </c>
      <c r="K4755" t="s">
        <v>13</v>
      </c>
    </row>
    <row r="4756" spans="1:11" x14ac:dyDescent="0.45">
      <c r="A4756">
        <v>4755</v>
      </c>
      <c r="F4756">
        <v>1160</v>
      </c>
      <c r="G4756">
        <v>1160</v>
      </c>
      <c r="H4756">
        <v>0</v>
      </c>
      <c r="I4756" s="2">
        <v>44441.896527777775</v>
      </c>
      <c r="J4756" s="2">
        <v>44627.65</v>
      </c>
      <c r="K4756" t="s">
        <v>30</v>
      </c>
    </row>
    <row r="4757" spans="1:11" x14ac:dyDescent="0.45">
      <c r="A4757">
        <v>4756</v>
      </c>
      <c r="F4757">
        <v>1040</v>
      </c>
      <c r="G4757">
        <v>1040</v>
      </c>
      <c r="H4757">
        <v>0</v>
      </c>
      <c r="I4757" s="2">
        <v>44441.896527777775</v>
      </c>
      <c r="J4757" s="2">
        <v>44688.701388888891</v>
      </c>
      <c r="K4757" t="s">
        <v>30</v>
      </c>
    </row>
    <row r="4758" spans="1:11" x14ac:dyDescent="0.45">
      <c r="A4758">
        <v>4757</v>
      </c>
      <c r="F4758">
        <v>5240</v>
      </c>
      <c r="G4758">
        <v>5240</v>
      </c>
      <c r="H4758">
        <v>0</v>
      </c>
      <c r="I4758" s="2">
        <v>44441.899305555555</v>
      </c>
      <c r="J4758" s="2">
        <v>44741.912499999999</v>
      </c>
      <c r="K4758" t="s">
        <v>52</v>
      </c>
    </row>
    <row r="4759" spans="1:11" x14ac:dyDescent="0.45">
      <c r="A4759">
        <v>4758</v>
      </c>
      <c r="F4759">
        <v>750</v>
      </c>
      <c r="G4759">
        <v>750</v>
      </c>
      <c r="H4759">
        <v>0</v>
      </c>
      <c r="I4759" s="2">
        <v>44441.900694444441</v>
      </c>
      <c r="J4759" s="2">
        <v>44583.746527777781</v>
      </c>
      <c r="K4759" t="s">
        <v>105</v>
      </c>
    </row>
    <row r="4760" spans="1:11" x14ac:dyDescent="0.45">
      <c r="A4760">
        <v>4759</v>
      </c>
      <c r="F4760">
        <v>300</v>
      </c>
      <c r="G4760">
        <v>300</v>
      </c>
      <c r="H4760">
        <v>0</v>
      </c>
      <c r="I4760" s="2">
        <v>44441.90902777778</v>
      </c>
      <c r="J4760" s="2">
        <v>44457.760416666664</v>
      </c>
      <c r="K4760" t="s">
        <v>13</v>
      </c>
    </row>
    <row r="4761" spans="1:11" x14ac:dyDescent="0.45">
      <c r="A4761">
        <v>4760</v>
      </c>
      <c r="F4761">
        <v>300</v>
      </c>
      <c r="G4761">
        <v>300</v>
      </c>
      <c r="H4761">
        <v>0</v>
      </c>
      <c r="I4761" s="2">
        <v>44441.915277777778</v>
      </c>
      <c r="J4761" s="2">
        <v>44580.438194444447</v>
      </c>
      <c r="K4761" t="s">
        <v>30</v>
      </c>
    </row>
    <row r="4762" spans="1:11" x14ac:dyDescent="0.45">
      <c r="A4762">
        <v>4761</v>
      </c>
      <c r="B4762" s="1">
        <v>37329</v>
      </c>
      <c r="F4762">
        <v>550</v>
      </c>
      <c r="G4762">
        <v>550</v>
      </c>
      <c r="H4762">
        <v>0</v>
      </c>
      <c r="I4762" s="2">
        <v>44441.918749999997</v>
      </c>
      <c r="J4762" s="2">
        <v>44581.481944444444</v>
      </c>
      <c r="K4762" t="s">
        <v>56</v>
      </c>
    </row>
    <row r="4763" spans="1:11" x14ac:dyDescent="0.45">
      <c r="A4763">
        <v>4762</v>
      </c>
      <c r="F4763">
        <v>1610</v>
      </c>
      <c r="G4763">
        <v>1610</v>
      </c>
      <c r="H4763">
        <v>0</v>
      </c>
      <c r="I4763" s="2">
        <v>44441.918749999997</v>
      </c>
      <c r="J4763" s="2">
        <v>44661.401388888888</v>
      </c>
      <c r="K4763" t="s">
        <v>33</v>
      </c>
    </row>
    <row r="4764" spans="1:11" x14ac:dyDescent="0.45">
      <c r="A4764">
        <v>4763</v>
      </c>
      <c r="B4764" s="1">
        <v>37970</v>
      </c>
      <c r="F4764">
        <v>2520</v>
      </c>
      <c r="G4764">
        <v>2520</v>
      </c>
      <c r="H4764">
        <v>0</v>
      </c>
      <c r="I4764" s="2">
        <v>44441.920138888891</v>
      </c>
      <c r="J4764" s="2">
        <v>44743.177777777775</v>
      </c>
      <c r="K4764" t="s">
        <v>105</v>
      </c>
    </row>
    <row r="4765" spans="1:11" x14ac:dyDescent="0.45">
      <c r="A4765">
        <v>4764</v>
      </c>
      <c r="F4765">
        <v>300</v>
      </c>
      <c r="G4765">
        <v>300</v>
      </c>
      <c r="H4765">
        <v>0</v>
      </c>
      <c r="I4765" s="2">
        <v>44441.922222222223</v>
      </c>
      <c r="J4765" s="2">
        <v>44442.788194444445</v>
      </c>
      <c r="K4765" t="s">
        <v>56</v>
      </c>
    </row>
    <row r="4766" spans="1:11" x14ac:dyDescent="0.45">
      <c r="A4766">
        <v>4765</v>
      </c>
      <c r="F4766">
        <v>460</v>
      </c>
      <c r="G4766">
        <v>460</v>
      </c>
      <c r="H4766">
        <v>0</v>
      </c>
      <c r="I4766" s="2">
        <v>44441.92291666667</v>
      </c>
      <c r="J4766" s="2">
        <v>44442.845138888886</v>
      </c>
      <c r="K4766" t="s">
        <v>56</v>
      </c>
    </row>
    <row r="4767" spans="1:11" x14ac:dyDescent="0.45">
      <c r="A4767">
        <v>4766</v>
      </c>
      <c r="B4767" s="1">
        <v>36404</v>
      </c>
      <c r="F4767">
        <v>410</v>
      </c>
      <c r="G4767">
        <v>410</v>
      </c>
      <c r="H4767">
        <v>0</v>
      </c>
      <c r="I4767" s="2">
        <v>44441.925000000003</v>
      </c>
      <c r="J4767" s="2">
        <v>44701.486111111109</v>
      </c>
      <c r="K4767" t="s">
        <v>29</v>
      </c>
    </row>
    <row r="4768" spans="1:11" x14ac:dyDescent="0.45">
      <c r="A4768">
        <v>4767</v>
      </c>
      <c r="F4768">
        <v>300</v>
      </c>
      <c r="G4768">
        <v>300</v>
      </c>
      <c r="H4768">
        <v>0</v>
      </c>
      <c r="I4768" s="2">
        <v>44441.926388888889</v>
      </c>
      <c r="J4768" s="2">
        <v>44484.868055555555</v>
      </c>
      <c r="K4768" t="s">
        <v>56</v>
      </c>
    </row>
    <row r="4769" spans="1:11" x14ac:dyDescent="0.45">
      <c r="A4769">
        <v>4768</v>
      </c>
      <c r="F4769">
        <v>2040</v>
      </c>
      <c r="G4769">
        <v>2040</v>
      </c>
      <c r="H4769">
        <v>0</v>
      </c>
      <c r="I4769" s="2">
        <v>44441.932638888888</v>
      </c>
      <c r="J4769" s="2">
        <v>44742.929166666669</v>
      </c>
      <c r="K4769" t="s">
        <v>105</v>
      </c>
    </row>
    <row r="4770" spans="1:11" x14ac:dyDescent="0.45">
      <c r="A4770">
        <v>4769</v>
      </c>
      <c r="F4770">
        <v>350</v>
      </c>
      <c r="G4770">
        <v>350</v>
      </c>
      <c r="H4770">
        <v>0</v>
      </c>
      <c r="I4770" s="2">
        <v>44441.933333333334</v>
      </c>
      <c r="J4770" s="2">
        <v>44497.907638888886</v>
      </c>
      <c r="K4770" t="s">
        <v>48</v>
      </c>
    </row>
    <row r="4771" spans="1:11" x14ac:dyDescent="0.45">
      <c r="A4771">
        <v>4770</v>
      </c>
      <c r="F4771">
        <v>450</v>
      </c>
      <c r="G4771">
        <v>450</v>
      </c>
      <c r="H4771">
        <v>0</v>
      </c>
      <c r="I4771" s="2">
        <v>44441.93472222222</v>
      </c>
      <c r="J4771" s="2">
        <v>44606.504861111112</v>
      </c>
      <c r="K4771" t="s">
        <v>13</v>
      </c>
    </row>
    <row r="4772" spans="1:11" x14ac:dyDescent="0.45">
      <c r="A4772">
        <v>4771</v>
      </c>
      <c r="F4772">
        <v>300</v>
      </c>
      <c r="G4772">
        <v>300</v>
      </c>
      <c r="H4772">
        <v>0</v>
      </c>
      <c r="I4772" s="2">
        <v>44441.936805555553</v>
      </c>
      <c r="J4772" s="2">
        <v>44442.747916666667</v>
      </c>
      <c r="K4772" t="s">
        <v>48</v>
      </c>
    </row>
    <row r="4773" spans="1:11" x14ac:dyDescent="0.45">
      <c r="A4773">
        <v>4772</v>
      </c>
      <c r="B4773" s="1">
        <v>36041</v>
      </c>
      <c r="F4773">
        <v>450</v>
      </c>
      <c r="G4773">
        <v>450</v>
      </c>
      <c r="H4773">
        <v>0</v>
      </c>
      <c r="I4773" s="2">
        <v>44441.9375</v>
      </c>
      <c r="J4773" s="2">
        <v>44649.811111111114</v>
      </c>
      <c r="K4773" t="s">
        <v>29</v>
      </c>
    </row>
    <row r="4774" spans="1:11" x14ac:dyDescent="0.45">
      <c r="A4774">
        <v>4773</v>
      </c>
      <c r="F4774">
        <v>750</v>
      </c>
      <c r="G4774">
        <v>750</v>
      </c>
      <c r="H4774">
        <v>0</v>
      </c>
      <c r="I4774" s="2">
        <v>44441.942361111112</v>
      </c>
      <c r="J4774" s="2">
        <v>44646.688194444447</v>
      </c>
      <c r="K4774" t="s">
        <v>29</v>
      </c>
    </row>
    <row r="4775" spans="1:11" x14ac:dyDescent="0.45">
      <c r="A4775">
        <v>4774</v>
      </c>
      <c r="F4775">
        <v>320</v>
      </c>
      <c r="G4775">
        <v>320</v>
      </c>
      <c r="H4775">
        <v>0</v>
      </c>
      <c r="I4775" s="2">
        <v>44441.946527777778</v>
      </c>
      <c r="J4775" s="2">
        <v>44739.535416666666</v>
      </c>
      <c r="K4775" t="s">
        <v>13</v>
      </c>
    </row>
    <row r="4776" spans="1:11" x14ac:dyDescent="0.45">
      <c r="A4776">
        <v>4775</v>
      </c>
      <c r="F4776">
        <v>300</v>
      </c>
      <c r="G4776">
        <v>300</v>
      </c>
      <c r="H4776">
        <v>0</v>
      </c>
      <c r="I4776" s="2">
        <v>44441.948611111111</v>
      </c>
      <c r="J4776" s="2">
        <v>44484.794444444444</v>
      </c>
      <c r="K4776" t="s">
        <v>13</v>
      </c>
    </row>
    <row r="4777" spans="1:11" x14ac:dyDescent="0.45">
      <c r="A4777">
        <v>4776</v>
      </c>
      <c r="F4777">
        <v>350</v>
      </c>
      <c r="G4777">
        <v>350</v>
      </c>
      <c r="H4777">
        <v>0</v>
      </c>
      <c r="I4777" s="2">
        <v>44441.949305555558</v>
      </c>
      <c r="J4777" s="2">
        <v>44573.706944444442</v>
      </c>
      <c r="K4777" t="s">
        <v>48</v>
      </c>
    </row>
    <row r="4778" spans="1:11" x14ac:dyDescent="0.45">
      <c r="A4778">
        <v>4777</v>
      </c>
      <c r="F4778">
        <v>3740</v>
      </c>
      <c r="G4778">
        <v>3740</v>
      </c>
      <c r="H4778">
        <v>0</v>
      </c>
      <c r="I4778" s="2">
        <v>44441.95</v>
      </c>
      <c r="J4778" s="2">
        <v>44684.774305555555</v>
      </c>
      <c r="K4778" t="s">
        <v>13</v>
      </c>
    </row>
    <row r="4779" spans="1:11" x14ac:dyDescent="0.45">
      <c r="A4779">
        <v>4778</v>
      </c>
      <c r="F4779">
        <v>300</v>
      </c>
      <c r="G4779">
        <v>300</v>
      </c>
      <c r="H4779">
        <v>0</v>
      </c>
      <c r="I4779" s="2">
        <v>44441.954861111109</v>
      </c>
      <c r="J4779" s="2">
        <v>44573.59652777778</v>
      </c>
      <c r="K4779" t="s">
        <v>56</v>
      </c>
    </row>
    <row r="4780" spans="1:11" x14ac:dyDescent="0.45">
      <c r="A4780">
        <v>4779</v>
      </c>
      <c r="F4780">
        <v>60</v>
      </c>
      <c r="G4780">
        <v>560</v>
      </c>
      <c r="H4780">
        <v>500</v>
      </c>
      <c r="I4780" s="2">
        <v>44441.956250000003</v>
      </c>
      <c r="J4780" s="2">
        <v>44728.748611111114</v>
      </c>
      <c r="K4780" t="s">
        <v>13</v>
      </c>
    </row>
    <row r="4781" spans="1:11" x14ac:dyDescent="0.45">
      <c r="A4781">
        <v>4780</v>
      </c>
      <c r="F4781">
        <v>20</v>
      </c>
      <c r="G4781">
        <v>520</v>
      </c>
      <c r="H4781">
        <v>500</v>
      </c>
      <c r="I4781" s="2">
        <v>44441.956944444442</v>
      </c>
      <c r="J4781" s="2">
        <v>44678.410416666666</v>
      </c>
      <c r="K4781" t="s">
        <v>13</v>
      </c>
    </row>
    <row r="4782" spans="1:11" x14ac:dyDescent="0.45">
      <c r="A4782">
        <v>4781</v>
      </c>
      <c r="F4782">
        <v>560</v>
      </c>
      <c r="G4782">
        <v>1060</v>
      </c>
      <c r="H4782">
        <v>500</v>
      </c>
      <c r="I4782" s="2">
        <v>44441.959027777775</v>
      </c>
      <c r="J4782" s="2">
        <v>44667.694444444445</v>
      </c>
      <c r="K4782" t="s">
        <v>13</v>
      </c>
    </row>
    <row r="4783" spans="1:11" x14ac:dyDescent="0.45">
      <c r="A4783">
        <v>4782</v>
      </c>
      <c r="F4783">
        <v>350</v>
      </c>
      <c r="G4783">
        <v>350</v>
      </c>
      <c r="H4783">
        <v>0</v>
      </c>
      <c r="I4783" s="2">
        <v>44441.959027777775</v>
      </c>
      <c r="J4783" s="2">
        <v>44622.876388888886</v>
      </c>
      <c r="K4783" t="s">
        <v>29</v>
      </c>
    </row>
    <row r="4784" spans="1:11" x14ac:dyDescent="0.45">
      <c r="A4784">
        <v>4783</v>
      </c>
      <c r="F4784">
        <v>350</v>
      </c>
      <c r="G4784">
        <v>350</v>
      </c>
      <c r="H4784">
        <v>0</v>
      </c>
      <c r="I4784" s="2">
        <v>44441.959722222222</v>
      </c>
      <c r="J4784" s="2">
        <v>44573.702777777777</v>
      </c>
      <c r="K4784" t="s">
        <v>13</v>
      </c>
    </row>
    <row r="4785" spans="1:11" x14ac:dyDescent="0.45">
      <c r="A4785">
        <v>4784</v>
      </c>
      <c r="F4785">
        <v>360</v>
      </c>
      <c r="G4785">
        <v>360</v>
      </c>
      <c r="H4785">
        <v>0</v>
      </c>
      <c r="I4785" s="2">
        <v>44441.972222222219</v>
      </c>
      <c r="J4785" s="2">
        <v>44673.460416666669</v>
      </c>
      <c r="K4785" t="s">
        <v>30</v>
      </c>
    </row>
    <row r="4786" spans="1:11" x14ac:dyDescent="0.45">
      <c r="A4786">
        <v>4785</v>
      </c>
      <c r="F4786">
        <v>350</v>
      </c>
      <c r="G4786">
        <v>350</v>
      </c>
      <c r="H4786">
        <v>0</v>
      </c>
      <c r="I4786" s="2">
        <v>44441.974999999999</v>
      </c>
      <c r="J4786" s="2">
        <v>44572.750694444447</v>
      </c>
      <c r="K4786" t="s">
        <v>13</v>
      </c>
    </row>
    <row r="4787" spans="1:11" x14ac:dyDescent="0.45">
      <c r="A4787">
        <v>4786</v>
      </c>
      <c r="F4787">
        <v>300</v>
      </c>
      <c r="G4787">
        <v>300</v>
      </c>
      <c r="H4787">
        <v>0</v>
      </c>
      <c r="I4787" s="2">
        <v>44441.979861111111</v>
      </c>
      <c r="J4787" s="2">
        <v>44494.806250000001</v>
      </c>
      <c r="K4787" t="s">
        <v>29</v>
      </c>
    </row>
    <row r="4788" spans="1:11" x14ac:dyDescent="0.45">
      <c r="A4788">
        <v>4787</v>
      </c>
      <c r="F4788">
        <v>300</v>
      </c>
      <c r="G4788">
        <v>300</v>
      </c>
      <c r="H4788">
        <v>0</v>
      </c>
      <c r="I4788" s="2">
        <v>44441.988194444442</v>
      </c>
      <c r="J4788" s="2">
        <v>44463.717361111114</v>
      </c>
      <c r="K4788" t="s">
        <v>29</v>
      </c>
    </row>
    <row r="4789" spans="1:11" x14ac:dyDescent="0.45">
      <c r="A4789">
        <v>4788</v>
      </c>
      <c r="F4789">
        <v>300</v>
      </c>
      <c r="G4789">
        <v>300</v>
      </c>
      <c r="H4789">
        <v>0</v>
      </c>
      <c r="I4789" s="2">
        <v>44441.988888888889</v>
      </c>
      <c r="J4789" s="2">
        <v>44604.472916666666</v>
      </c>
      <c r="K4789" t="s">
        <v>13</v>
      </c>
    </row>
    <row r="4790" spans="1:11" x14ac:dyDescent="0.45">
      <c r="A4790">
        <v>4789</v>
      </c>
      <c r="B4790" s="1">
        <v>35568</v>
      </c>
      <c r="F4790">
        <v>1330</v>
      </c>
      <c r="G4790">
        <v>3830</v>
      </c>
      <c r="H4790">
        <v>2500</v>
      </c>
      <c r="I4790" s="2">
        <v>44441.991666666669</v>
      </c>
      <c r="J4790" s="2">
        <v>44714.552777777775</v>
      </c>
      <c r="K4790" t="s">
        <v>29</v>
      </c>
    </row>
    <row r="4791" spans="1:11" x14ac:dyDescent="0.45">
      <c r="A4791">
        <v>4790</v>
      </c>
      <c r="F4791">
        <v>360</v>
      </c>
      <c r="G4791">
        <v>360</v>
      </c>
      <c r="H4791">
        <v>0</v>
      </c>
      <c r="I4791" s="2">
        <v>44441.992361111108</v>
      </c>
      <c r="J4791" s="2">
        <v>44711.45416666667</v>
      </c>
      <c r="K4791" t="s">
        <v>48</v>
      </c>
    </row>
    <row r="4792" spans="1:11" x14ac:dyDescent="0.45">
      <c r="A4792">
        <v>4791</v>
      </c>
      <c r="F4792">
        <v>1100</v>
      </c>
      <c r="G4792">
        <v>1600</v>
      </c>
      <c r="H4792">
        <v>500</v>
      </c>
      <c r="I4792" s="2">
        <v>44442.002083333333</v>
      </c>
      <c r="J4792" s="2">
        <v>44644.578472222223</v>
      </c>
      <c r="K4792" t="s">
        <v>29</v>
      </c>
    </row>
    <row r="4793" spans="1:11" x14ac:dyDescent="0.45">
      <c r="A4793">
        <v>4792</v>
      </c>
      <c r="F4793">
        <v>660</v>
      </c>
      <c r="G4793">
        <v>660</v>
      </c>
      <c r="H4793">
        <v>0</v>
      </c>
      <c r="I4793" s="2">
        <v>44442.020138888889</v>
      </c>
      <c r="J4793" s="2">
        <v>44671.39166666667</v>
      </c>
      <c r="K4793" t="s">
        <v>13</v>
      </c>
    </row>
    <row r="4794" spans="1:11" x14ac:dyDescent="0.45">
      <c r="A4794">
        <v>4793</v>
      </c>
      <c r="F4794">
        <v>410</v>
      </c>
      <c r="G4794">
        <v>410</v>
      </c>
      <c r="H4794">
        <v>0</v>
      </c>
      <c r="I4794" s="2">
        <v>44442.022916666669</v>
      </c>
      <c r="J4794" s="2">
        <v>44669.456250000003</v>
      </c>
      <c r="K4794" t="s">
        <v>29</v>
      </c>
    </row>
    <row r="4795" spans="1:11" x14ac:dyDescent="0.45">
      <c r="A4795">
        <v>4794</v>
      </c>
      <c r="F4795">
        <v>510</v>
      </c>
      <c r="G4795">
        <v>510</v>
      </c>
      <c r="H4795">
        <v>0</v>
      </c>
      <c r="I4795" s="2">
        <v>44442.035416666666</v>
      </c>
      <c r="J4795" s="2">
        <v>44682.634722222225</v>
      </c>
      <c r="K4795" t="s">
        <v>30</v>
      </c>
    </row>
    <row r="4796" spans="1:11" x14ac:dyDescent="0.45">
      <c r="A4796">
        <v>4795</v>
      </c>
      <c r="B4796" s="1">
        <v>36276</v>
      </c>
      <c r="C4796" t="s">
        <v>100</v>
      </c>
      <c r="D4796" t="s">
        <v>38</v>
      </c>
      <c r="E4796">
        <v>27106</v>
      </c>
      <c r="F4796">
        <v>2400</v>
      </c>
      <c r="G4796">
        <v>5400</v>
      </c>
      <c r="H4796">
        <v>3000</v>
      </c>
      <c r="I4796" s="2">
        <v>44442.0625</v>
      </c>
      <c r="J4796" s="2">
        <v>44692.542361111111</v>
      </c>
      <c r="K4796" t="s">
        <v>29</v>
      </c>
    </row>
    <row r="4797" spans="1:11" x14ac:dyDescent="0.45">
      <c r="A4797">
        <v>4796</v>
      </c>
      <c r="F4797">
        <v>300</v>
      </c>
      <c r="G4797">
        <v>300</v>
      </c>
      <c r="H4797">
        <v>0</v>
      </c>
      <c r="I4797" s="2">
        <v>44442.079861111109</v>
      </c>
      <c r="J4797" s="2">
        <v>44618.697916666664</v>
      </c>
      <c r="K4797" t="s">
        <v>29</v>
      </c>
    </row>
    <row r="4798" spans="1:11" x14ac:dyDescent="0.45">
      <c r="A4798">
        <v>4797</v>
      </c>
      <c r="F4798">
        <v>500</v>
      </c>
      <c r="G4798">
        <v>500</v>
      </c>
      <c r="H4798">
        <v>0</v>
      </c>
      <c r="I4798" s="2">
        <v>44442.097222222219</v>
      </c>
      <c r="J4798" s="2">
        <v>44622.852777777778</v>
      </c>
      <c r="K4798" t="s">
        <v>30</v>
      </c>
    </row>
    <row r="4799" spans="1:11" x14ac:dyDescent="0.45">
      <c r="A4799">
        <v>4798</v>
      </c>
      <c r="B4799" s="1">
        <v>36840</v>
      </c>
      <c r="F4799">
        <v>1150</v>
      </c>
      <c r="G4799">
        <v>1150</v>
      </c>
      <c r="H4799">
        <v>0</v>
      </c>
      <c r="I4799" s="2">
        <v>44442.388194444444</v>
      </c>
      <c r="J4799" s="2">
        <v>44611.513194444444</v>
      </c>
      <c r="K4799" t="s">
        <v>30</v>
      </c>
    </row>
    <row r="4800" spans="1:11" x14ac:dyDescent="0.45">
      <c r="A4800">
        <v>4799</v>
      </c>
      <c r="F4800">
        <v>300</v>
      </c>
      <c r="G4800">
        <v>300</v>
      </c>
      <c r="H4800">
        <v>0</v>
      </c>
      <c r="I4800" s="2">
        <v>44442.390277777777</v>
      </c>
      <c r="J4800" s="2">
        <v>44616.549305555556</v>
      </c>
      <c r="K4800" t="s">
        <v>56</v>
      </c>
    </row>
    <row r="4801" spans="1:11" x14ac:dyDescent="0.45">
      <c r="A4801">
        <v>4800</v>
      </c>
      <c r="F4801">
        <v>600</v>
      </c>
      <c r="G4801">
        <v>600</v>
      </c>
      <c r="H4801">
        <v>0</v>
      </c>
      <c r="I4801" s="2">
        <v>44442.39166666667</v>
      </c>
      <c r="J4801" s="2">
        <v>44616.565972222219</v>
      </c>
      <c r="K4801" t="s">
        <v>105</v>
      </c>
    </row>
    <row r="4802" spans="1:11" x14ac:dyDescent="0.45">
      <c r="A4802">
        <v>4801</v>
      </c>
      <c r="F4802">
        <v>960</v>
      </c>
      <c r="G4802">
        <v>960</v>
      </c>
      <c r="H4802">
        <v>0</v>
      </c>
      <c r="I4802" s="2">
        <v>44442.392361111109</v>
      </c>
      <c r="J4802" s="2">
        <v>44684.855555555558</v>
      </c>
      <c r="K4802" t="s">
        <v>52</v>
      </c>
    </row>
    <row r="4803" spans="1:11" x14ac:dyDescent="0.45">
      <c r="A4803">
        <v>4802</v>
      </c>
      <c r="F4803">
        <v>300</v>
      </c>
      <c r="G4803">
        <v>300</v>
      </c>
      <c r="H4803">
        <v>0</v>
      </c>
      <c r="I4803" s="2">
        <v>44442.394444444442</v>
      </c>
      <c r="J4803" s="2">
        <v>44627.949305555558</v>
      </c>
      <c r="K4803" t="s">
        <v>56</v>
      </c>
    </row>
    <row r="4804" spans="1:11" x14ac:dyDescent="0.45">
      <c r="A4804">
        <v>4803</v>
      </c>
      <c r="F4804">
        <v>300</v>
      </c>
      <c r="G4804">
        <v>300</v>
      </c>
      <c r="H4804">
        <v>0</v>
      </c>
      <c r="I4804" s="2">
        <v>44442.395833333336</v>
      </c>
      <c r="J4804" s="2">
        <v>44530.708333333336</v>
      </c>
      <c r="K4804" t="s">
        <v>56</v>
      </c>
    </row>
    <row r="4805" spans="1:11" x14ac:dyDescent="0.45">
      <c r="A4805">
        <v>4804</v>
      </c>
      <c r="F4805">
        <v>1150</v>
      </c>
      <c r="G4805">
        <v>1150</v>
      </c>
      <c r="H4805">
        <v>0</v>
      </c>
      <c r="I4805" s="2">
        <v>44442.402777777781</v>
      </c>
      <c r="J4805" s="2">
        <v>44622.884722222225</v>
      </c>
      <c r="K4805" t="s">
        <v>30</v>
      </c>
    </row>
    <row r="4806" spans="1:11" x14ac:dyDescent="0.45">
      <c r="A4806">
        <v>4805</v>
      </c>
      <c r="F4806">
        <v>500</v>
      </c>
      <c r="G4806">
        <v>500</v>
      </c>
      <c r="H4806">
        <v>0</v>
      </c>
      <c r="I4806" s="2">
        <v>44442.402777777781</v>
      </c>
      <c r="J4806" s="2">
        <v>44642.65902777778</v>
      </c>
      <c r="K4806" t="s">
        <v>48</v>
      </c>
    </row>
    <row r="4807" spans="1:11" x14ac:dyDescent="0.45">
      <c r="A4807">
        <v>4806</v>
      </c>
      <c r="B4807" s="1">
        <v>37499</v>
      </c>
      <c r="F4807">
        <v>420</v>
      </c>
      <c r="G4807">
        <v>420</v>
      </c>
      <c r="H4807">
        <v>0</v>
      </c>
      <c r="I4807" s="2">
        <v>44442.405555555553</v>
      </c>
      <c r="J4807" s="2">
        <v>44665.022916666669</v>
      </c>
      <c r="K4807" t="s">
        <v>13</v>
      </c>
    </row>
    <row r="4808" spans="1:11" x14ac:dyDescent="0.45">
      <c r="A4808">
        <v>4807</v>
      </c>
      <c r="F4808">
        <v>350</v>
      </c>
      <c r="G4808">
        <v>350</v>
      </c>
      <c r="H4808">
        <v>0</v>
      </c>
      <c r="I4808" s="2">
        <v>44442.408333333333</v>
      </c>
      <c r="J4808" s="2">
        <v>44582.636111111111</v>
      </c>
      <c r="K4808" t="s">
        <v>56</v>
      </c>
    </row>
    <row r="4809" spans="1:11" x14ac:dyDescent="0.45">
      <c r="A4809">
        <v>4808</v>
      </c>
      <c r="F4809">
        <v>1300</v>
      </c>
      <c r="G4809">
        <v>1300</v>
      </c>
      <c r="H4809">
        <v>0</v>
      </c>
      <c r="I4809" s="2">
        <v>44442.408333333333</v>
      </c>
      <c r="J4809" s="2">
        <v>44622.888888888891</v>
      </c>
      <c r="K4809" t="s">
        <v>30</v>
      </c>
    </row>
    <row r="4810" spans="1:11" x14ac:dyDescent="0.45">
      <c r="A4810">
        <v>4809</v>
      </c>
      <c r="F4810">
        <v>1000</v>
      </c>
      <c r="G4810">
        <v>1000</v>
      </c>
      <c r="H4810">
        <v>0</v>
      </c>
      <c r="I4810" s="2">
        <v>44442.409722222219</v>
      </c>
      <c r="J4810" s="2">
        <v>44588.784722222219</v>
      </c>
      <c r="K4810" t="s">
        <v>52</v>
      </c>
    </row>
    <row r="4811" spans="1:11" x14ac:dyDescent="0.45">
      <c r="A4811">
        <v>4810</v>
      </c>
      <c r="F4811">
        <v>310</v>
      </c>
      <c r="G4811">
        <v>310</v>
      </c>
      <c r="H4811">
        <v>0</v>
      </c>
      <c r="I4811" s="2">
        <v>44442.410416666666</v>
      </c>
      <c r="J4811" s="2">
        <v>44667.698611111111</v>
      </c>
      <c r="K4811" t="s">
        <v>30</v>
      </c>
    </row>
    <row r="4812" spans="1:11" x14ac:dyDescent="0.45">
      <c r="A4812">
        <v>4811</v>
      </c>
      <c r="F4812">
        <v>710</v>
      </c>
      <c r="G4812">
        <v>710</v>
      </c>
      <c r="H4812">
        <v>0</v>
      </c>
      <c r="I4812" s="2">
        <v>44442.415277777778</v>
      </c>
      <c r="J4812" s="2">
        <v>44728.132638888892</v>
      </c>
      <c r="K4812" t="s">
        <v>271</v>
      </c>
    </row>
    <row r="4813" spans="1:11" x14ac:dyDescent="0.45">
      <c r="A4813">
        <v>4812</v>
      </c>
      <c r="F4813">
        <v>350</v>
      </c>
      <c r="G4813">
        <v>350</v>
      </c>
      <c r="H4813">
        <v>0</v>
      </c>
      <c r="I4813" s="2">
        <v>44442.415277777778</v>
      </c>
      <c r="J4813" s="2">
        <v>44446.794444444444</v>
      </c>
      <c r="K4813" t="s">
        <v>29</v>
      </c>
    </row>
    <row r="4814" spans="1:11" x14ac:dyDescent="0.45">
      <c r="A4814">
        <v>4813</v>
      </c>
      <c r="F4814">
        <v>2170</v>
      </c>
      <c r="G4814">
        <v>2170</v>
      </c>
      <c r="H4814">
        <v>0</v>
      </c>
      <c r="I4814" s="2">
        <v>44442.415277777778</v>
      </c>
      <c r="J4814" s="2">
        <v>44722.359722222223</v>
      </c>
      <c r="K4814" t="s">
        <v>30</v>
      </c>
    </row>
    <row r="4815" spans="1:11" x14ac:dyDescent="0.45">
      <c r="A4815">
        <v>4814</v>
      </c>
      <c r="F4815">
        <v>350</v>
      </c>
      <c r="G4815">
        <v>350</v>
      </c>
      <c r="H4815">
        <v>0</v>
      </c>
      <c r="I4815" s="2">
        <v>44442.415972222225</v>
      </c>
      <c r="J4815" s="2">
        <v>44507.732638888891</v>
      </c>
      <c r="K4815" t="s">
        <v>29</v>
      </c>
    </row>
    <row r="4816" spans="1:11" x14ac:dyDescent="0.45">
      <c r="A4816">
        <v>4815</v>
      </c>
      <c r="F4816">
        <v>2250</v>
      </c>
      <c r="G4816">
        <v>2250</v>
      </c>
      <c r="H4816">
        <v>0</v>
      </c>
      <c r="I4816" s="2">
        <v>44442.416666666664</v>
      </c>
      <c r="J4816" s="2">
        <v>44645.738194444442</v>
      </c>
      <c r="K4816" t="s">
        <v>175</v>
      </c>
    </row>
    <row r="4817" spans="1:11" x14ac:dyDescent="0.45">
      <c r="A4817">
        <v>4816</v>
      </c>
      <c r="F4817">
        <v>480</v>
      </c>
      <c r="G4817">
        <v>480</v>
      </c>
      <c r="H4817">
        <v>0</v>
      </c>
      <c r="I4817" s="2">
        <v>44442.416666666664</v>
      </c>
      <c r="J4817" s="2">
        <v>44712.554166666669</v>
      </c>
      <c r="K4817" t="s">
        <v>30</v>
      </c>
    </row>
    <row r="4818" spans="1:11" x14ac:dyDescent="0.45">
      <c r="A4818">
        <v>4817</v>
      </c>
      <c r="F4818">
        <v>810</v>
      </c>
      <c r="G4818">
        <v>810</v>
      </c>
      <c r="H4818">
        <v>0</v>
      </c>
      <c r="I4818" s="2">
        <v>44442.418055555558</v>
      </c>
      <c r="J4818" s="2">
        <v>44661.540972222225</v>
      </c>
      <c r="K4818" t="s">
        <v>126</v>
      </c>
    </row>
    <row r="4819" spans="1:11" x14ac:dyDescent="0.45">
      <c r="A4819">
        <v>4818</v>
      </c>
      <c r="F4819">
        <v>660</v>
      </c>
      <c r="G4819">
        <v>660</v>
      </c>
      <c r="H4819">
        <v>0</v>
      </c>
      <c r="I4819" s="2">
        <v>44442.420138888891</v>
      </c>
      <c r="J4819" s="2">
        <v>44736.64166666667</v>
      </c>
      <c r="K4819" t="s">
        <v>13</v>
      </c>
    </row>
    <row r="4820" spans="1:11" x14ac:dyDescent="0.45">
      <c r="A4820">
        <v>4819</v>
      </c>
      <c r="B4820" s="1">
        <v>27787</v>
      </c>
      <c r="F4820">
        <v>400</v>
      </c>
      <c r="G4820">
        <v>400</v>
      </c>
      <c r="H4820">
        <v>0</v>
      </c>
      <c r="I4820" s="2">
        <v>44442.421527777777</v>
      </c>
      <c r="J4820" s="2">
        <v>44628.586805555555</v>
      </c>
      <c r="K4820" t="s">
        <v>29</v>
      </c>
    </row>
    <row r="4821" spans="1:11" x14ac:dyDescent="0.45">
      <c r="A4821">
        <v>4820</v>
      </c>
      <c r="F4821">
        <v>1200</v>
      </c>
      <c r="G4821">
        <v>1200</v>
      </c>
      <c r="H4821">
        <v>0</v>
      </c>
      <c r="I4821" s="2">
        <v>44442.422222222223</v>
      </c>
      <c r="J4821" s="2">
        <v>44633.734722222223</v>
      </c>
      <c r="K4821" t="s">
        <v>13</v>
      </c>
    </row>
    <row r="4822" spans="1:11" x14ac:dyDescent="0.45">
      <c r="A4822">
        <v>4821</v>
      </c>
      <c r="F4822">
        <v>300</v>
      </c>
      <c r="G4822">
        <v>300</v>
      </c>
      <c r="H4822">
        <v>0</v>
      </c>
      <c r="I4822" s="2">
        <v>44442.425694444442</v>
      </c>
      <c r="J4822" s="2">
        <v>44537.095833333333</v>
      </c>
      <c r="K4822" t="s">
        <v>70</v>
      </c>
    </row>
    <row r="4823" spans="1:11" x14ac:dyDescent="0.45">
      <c r="A4823">
        <v>4822</v>
      </c>
      <c r="F4823">
        <v>400</v>
      </c>
      <c r="G4823">
        <v>400</v>
      </c>
      <c r="H4823">
        <v>0</v>
      </c>
      <c r="I4823" s="2">
        <v>44442.425694444442</v>
      </c>
      <c r="J4823" s="2">
        <v>44618.758333333331</v>
      </c>
      <c r="K4823" t="s">
        <v>13</v>
      </c>
    </row>
    <row r="4824" spans="1:11" x14ac:dyDescent="0.45">
      <c r="A4824">
        <v>4823</v>
      </c>
      <c r="B4824" s="1">
        <v>37509</v>
      </c>
      <c r="C4824" t="s">
        <v>100</v>
      </c>
      <c r="D4824" t="s">
        <v>38</v>
      </c>
      <c r="E4824">
        <v>27104</v>
      </c>
      <c r="F4824">
        <v>1690</v>
      </c>
      <c r="G4824">
        <v>1690</v>
      </c>
      <c r="H4824">
        <v>0</v>
      </c>
      <c r="I4824" s="2">
        <v>44442.426388888889</v>
      </c>
      <c r="J4824" s="2">
        <v>44698.910416666666</v>
      </c>
      <c r="K4824" t="s">
        <v>13</v>
      </c>
    </row>
    <row r="4825" spans="1:11" x14ac:dyDescent="0.45">
      <c r="A4825">
        <v>4824</v>
      </c>
      <c r="B4825" s="1">
        <v>36320</v>
      </c>
      <c r="C4825" t="s">
        <v>28</v>
      </c>
      <c r="D4825" t="s">
        <v>21</v>
      </c>
      <c r="E4825">
        <v>29204</v>
      </c>
      <c r="F4825">
        <v>400</v>
      </c>
      <c r="G4825">
        <v>400</v>
      </c>
      <c r="H4825">
        <v>0</v>
      </c>
      <c r="I4825" s="2">
        <v>44442.427083333336</v>
      </c>
      <c r="J4825" s="2">
        <v>44518.585416666669</v>
      </c>
      <c r="K4825" t="s">
        <v>29</v>
      </c>
    </row>
    <row r="4826" spans="1:11" x14ac:dyDescent="0.45">
      <c r="A4826">
        <v>4825</v>
      </c>
      <c r="F4826">
        <v>350</v>
      </c>
      <c r="G4826">
        <v>350</v>
      </c>
      <c r="H4826">
        <v>0</v>
      </c>
      <c r="I4826" s="2">
        <v>44442.429166666669</v>
      </c>
      <c r="J4826" s="2">
        <v>44492.692361111112</v>
      </c>
      <c r="K4826" t="s">
        <v>56</v>
      </c>
    </row>
    <row r="4827" spans="1:11" x14ac:dyDescent="0.45">
      <c r="A4827">
        <v>4826</v>
      </c>
      <c r="F4827">
        <v>400</v>
      </c>
      <c r="G4827">
        <v>400</v>
      </c>
      <c r="H4827">
        <v>0</v>
      </c>
      <c r="I4827" s="2">
        <v>44442.429861111108</v>
      </c>
      <c r="J4827" s="2">
        <v>44445.973611111112</v>
      </c>
      <c r="K4827" t="s">
        <v>56</v>
      </c>
    </row>
    <row r="4828" spans="1:11" x14ac:dyDescent="0.45">
      <c r="A4828">
        <v>4827</v>
      </c>
      <c r="F4828">
        <v>660</v>
      </c>
      <c r="G4828">
        <v>660</v>
      </c>
      <c r="H4828">
        <v>0</v>
      </c>
      <c r="I4828" s="2">
        <v>44442.430555555555</v>
      </c>
      <c r="J4828" s="2">
        <v>44666.813888888886</v>
      </c>
      <c r="K4828" t="s">
        <v>70</v>
      </c>
    </row>
    <row r="4829" spans="1:11" x14ac:dyDescent="0.45">
      <c r="A4829">
        <v>4828</v>
      </c>
      <c r="F4829">
        <v>350</v>
      </c>
      <c r="G4829">
        <v>350</v>
      </c>
      <c r="H4829">
        <v>0</v>
      </c>
      <c r="I4829" s="2">
        <v>44442.431944444441</v>
      </c>
      <c r="J4829" s="2">
        <v>44624.867361111108</v>
      </c>
      <c r="K4829" t="s">
        <v>392</v>
      </c>
    </row>
    <row r="4830" spans="1:11" x14ac:dyDescent="0.45">
      <c r="A4830">
        <v>4829</v>
      </c>
      <c r="B4830" s="1">
        <v>37574</v>
      </c>
      <c r="F4830">
        <v>990</v>
      </c>
      <c r="G4830">
        <v>990</v>
      </c>
      <c r="H4830">
        <v>0</v>
      </c>
      <c r="I4830" s="2">
        <v>44442.431944444441</v>
      </c>
      <c r="J4830" s="2">
        <v>44735.28125</v>
      </c>
      <c r="K4830" t="s">
        <v>105</v>
      </c>
    </row>
    <row r="4831" spans="1:11" x14ac:dyDescent="0.45">
      <c r="A4831">
        <v>4830</v>
      </c>
      <c r="F4831">
        <v>300</v>
      </c>
      <c r="G4831">
        <v>300</v>
      </c>
      <c r="H4831">
        <v>0</v>
      </c>
      <c r="I4831" s="2">
        <v>44442.436805555553</v>
      </c>
      <c r="J4831" s="2">
        <v>44647.48541666667</v>
      </c>
      <c r="K4831" t="s">
        <v>26</v>
      </c>
    </row>
    <row r="4832" spans="1:11" x14ac:dyDescent="0.45">
      <c r="A4832">
        <v>4831</v>
      </c>
      <c r="F4832">
        <v>300</v>
      </c>
      <c r="G4832">
        <v>300</v>
      </c>
      <c r="H4832">
        <v>0</v>
      </c>
      <c r="I4832" s="2">
        <v>44442.44027777778</v>
      </c>
      <c r="J4832" s="2">
        <v>44611.54791666667</v>
      </c>
      <c r="K4832" t="s">
        <v>56</v>
      </c>
    </row>
    <row r="4833" spans="1:11" x14ac:dyDescent="0.45">
      <c r="A4833">
        <v>4832</v>
      </c>
      <c r="F4833">
        <v>300</v>
      </c>
      <c r="G4833">
        <v>300</v>
      </c>
      <c r="H4833">
        <v>0</v>
      </c>
      <c r="I4833" s="2">
        <v>44442.442361111112</v>
      </c>
      <c r="J4833" s="2">
        <v>44583.834722222222</v>
      </c>
      <c r="K4833" t="s">
        <v>13</v>
      </c>
    </row>
    <row r="4834" spans="1:11" x14ac:dyDescent="0.45">
      <c r="A4834">
        <v>4833</v>
      </c>
      <c r="F4834">
        <v>310</v>
      </c>
      <c r="G4834">
        <v>310</v>
      </c>
      <c r="H4834">
        <v>0</v>
      </c>
      <c r="I4834" s="2">
        <v>44442.443749999999</v>
      </c>
      <c r="J4834" s="2">
        <v>44719.952777777777</v>
      </c>
      <c r="K4834" t="s">
        <v>48</v>
      </c>
    </row>
    <row r="4835" spans="1:11" x14ac:dyDescent="0.45">
      <c r="A4835">
        <v>4834</v>
      </c>
      <c r="F4835">
        <v>1230</v>
      </c>
      <c r="G4835">
        <v>1230</v>
      </c>
      <c r="H4835">
        <v>0</v>
      </c>
      <c r="I4835" s="2">
        <v>44442.447222222225</v>
      </c>
      <c r="J4835" s="2">
        <v>44713.979166666664</v>
      </c>
      <c r="K4835" t="s">
        <v>30</v>
      </c>
    </row>
    <row r="4836" spans="1:11" x14ac:dyDescent="0.45">
      <c r="A4836">
        <v>4835</v>
      </c>
      <c r="F4836">
        <v>300</v>
      </c>
      <c r="G4836">
        <v>300</v>
      </c>
      <c r="H4836">
        <v>0</v>
      </c>
      <c r="I4836" s="2">
        <v>44442.449305555558</v>
      </c>
      <c r="J4836" s="2">
        <v>44457.547222222223</v>
      </c>
      <c r="K4836" t="s">
        <v>29</v>
      </c>
    </row>
    <row r="4837" spans="1:11" x14ac:dyDescent="0.45">
      <c r="A4837">
        <v>4836</v>
      </c>
      <c r="F4837">
        <v>1100</v>
      </c>
      <c r="G4837">
        <v>1100</v>
      </c>
      <c r="H4837">
        <v>0</v>
      </c>
      <c r="I4837" s="2">
        <v>44442.45</v>
      </c>
      <c r="J4837" s="2">
        <v>44624.633333333331</v>
      </c>
      <c r="K4837" t="s">
        <v>105</v>
      </c>
    </row>
    <row r="4838" spans="1:11" x14ac:dyDescent="0.45">
      <c r="A4838">
        <v>4837</v>
      </c>
      <c r="F4838">
        <v>300</v>
      </c>
      <c r="G4838">
        <v>300</v>
      </c>
      <c r="H4838">
        <v>0</v>
      </c>
      <c r="I4838" s="2">
        <v>44442.450694444444</v>
      </c>
      <c r="J4838" s="2">
        <v>44597.505555555559</v>
      </c>
      <c r="K4838" t="s">
        <v>13</v>
      </c>
    </row>
    <row r="4839" spans="1:11" x14ac:dyDescent="0.45">
      <c r="A4839">
        <v>4838</v>
      </c>
      <c r="F4839">
        <v>300</v>
      </c>
      <c r="G4839">
        <v>300</v>
      </c>
      <c r="H4839">
        <v>0</v>
      </c>
      <c r="I4839" s="2">
        <v>44442.456944444442</v>
      </c>
      <c r="J4839" s="2">
        <v>44639.73333333333</v>
      </c>
      <c r="K4839" t="s">
        <v>30</v>
      </c>
    </row>
    <row r="4840" spans="1:11" x14ac:dyDescent="0.45">
      <c r="A4840">
        <v>4839</v>
      </c>
      <c r="F4840">
        <v>300</v>
      </c>
      <c r="G4840">
        <v>300</v>
      </c>
      <c r="H4840">
        <v>0</v>
      </c>
      <c r="I4840" s="2">
        <v>44442.456944444442</v>
      </c>
      <c r="J4840" s="2">
        <v>44621.772916666669</v>
      </c>
      <c r="K4840" t="s">
        <v>13</v>
      </c>
    </row>
    <row r="4841" spans="1:11" x14ac:dyDescent="0.45">
      <c r="A4841">
        <v>4840</v>
      </c>
      <c r="F4841">
        <v>2620</v>
      </c>
      <c r="G4841">
        <v>2620</v>
      </c>
      <c r="H4841">
        <v>0</v>
      </c>
      <c r="I4841" s="2">
        <v>44442.458333333336</v>
      </c>
      <c r="J4841" s="2">
        <v>44738.042361111111</v>
      </c>
      <c r="K4841" t="s">
        <v>13</v>
      </c>
    </row>
    <row r="4842" spans="1:11" x14ac:dyDescent="0.45">
      <c r="A4842">
        <v>4841</v>
      </c>
      <c r="F4842">
        <v>310</v>
      </c>
      <c r="G4842">
        <v>310</v>
      </c>
      <c r="H4842">
        <v>0</v>
      </c>
      <c r="I4842" s="2">
        <v>44442.458333333336</v>
      </c>
      <c r="J4842" s="2">
        <v>44660.59097222222</v>
      </c>
      <c r="K4842" t="s">
        <v>48</v>
      </c>
    </row>
    <row r="4843" spans="1:11" x14ac:dyDescent="0.45">
      <c r="A4843">
        <v>4842</v>
      </c>
      <c r="B4843" s="1">
        <v>32497</v>
      </c>
      <c r="C4843" t="s">
        <v>28</v>
      </c>
      <c r="D4843" t="s">
        <v>21</v>
      </c>
      <c r="E4843">
        <v>27106</v>
      </c>
      <c r="F4843">
        <v>1270</v>
      </c>
      <c r="G4843">
        <v>1270</v>
      </c>
      <c r="H4843">
        <v>0</v>
      </c>
      <c r="I4843" s="2">
        <v>44442.459722222222</v>
      </c>
      <c r="J4843" s="2">
        <v>44499.784722222219</v>
      </c>
      <c r="K4843" t="s">
        <v>29</v>
      </c>
    </row>
    <row r="4844" spans="1:11" x14ac:dyDescent="0.45">
      <c r="A4844">
        <v>4843</v>
      </c>
      <c r="F4844">
        <v>350</v>
      </c>
      <c r="G4844">
        <v>350</v>
      </c>
      <c r="H4844">
        <v>0</v>
      </c>
      <c r="I4844" s="2">
        <v>44442.459722222222</v>
      </c>
      <c r="J4844" s="2">
        <v>44583.470138888886</v>
      </c>
      <c r="K4844" t="s">
        <v>48</v>
      </c>
    </row>
    <row r="4845" spans="1:11" x14ac:dyDescent="0.45">
      <c r="A4845">
        <v>4844</v>
      </c>
      <c r="F4845">
        <v>350</v>
      </c>
      <c r="G4845">
        <v>350</v>
      </c>
      <c r="H4845">
        <v>0</v>
      </c>
      <c r="I4845" s="2">
        <v>44442.460416666669</v>
      </c>
      <c r="J4845" s="2">
        <v>44580.542361111111</v>
      </c>
      <c r="K4845" t="s">
        <v>13</v>
      </c>
    </row>
    <row r="4846" spans="1:11" x14ac:dyDescent="0.45">
      <c r="A4846">
        <v>4845</v>
      </c>
      <c r="F4846">
        <v>550</v>
      </c>
      <c r="G4846">
        <v>550</v>
      </c>
      <c r="H4846">
        <v>0</v>
      </c>
      <c r="I4846" s="2">
        <v>44442.461111111108</v>
      </c>
      <c r="J4846" s="2">
        <v>44592.509027777778</v>
      </c>
      <c r="K4846" t="s">
        <v>242</v>
      </c>
    </row>
    <row r="4847" spans="1:11" x14ac:dyDescent="0.45">
      <c r="A4847">
        <v>4846</v>
      </c>
      <c r="F4847">
        <v>300</v>
      </c>
      <c r="G4847">
        <v>300</v>
      </c>
      <c r="H4847">
        <v>0</v>
      </c>
      <c r="I4847" s="2">
        <v>44442.461111111108</v>
      </c>
      <c r="J4847" s="2">
        <v>44442.775694444441</v>
      </c>
      <c r="K4847" t="s">
        <v>56</v>
      </c>
    </row>
    <row r="4848" spans="1:11" x14ac:dyDescent="0.45">
      <c r="A4848">
        <v>4847</v>
      </c>
      <c r="F4848">
        <v>460</v>
      </c>
      <c r="G4848">
        <v>460</v>
      </c>
      <c r="H4848">
        <v>0</v>
      </c>
      <c r="I4848" s="2">
        <v>44442.462500000001</v>
      </c>
      <c r="J4848" s="2">
        <v>44534.523611111108</v>
      </c>
      <c r="K4848" t="s">
        <v>56</v>
      </c>
    </row>
    <row r="4849" spans="1:11" x14ac:dyDescent="0.45">
      <c r="A4849">
        <v>4848</v>
      </c>
      <c r="B4849" s="1">
        <v>34311</v>
      </c>
      <c r="F4849">
        <v>600</v>
      </c>
      <c r="G4849">
        <v>600</v>
      </c>
      <c r="H4849">
        <v>0</v>
      </c>
      <c r="I4849" s="2">
        <v>44442.462500000001</v>
      </c>
      <c r="J4849" s="2">
        <v>44572.801388888889</v>
      </c>
      <c r="K4849" t="s">
        <v>29</v>
      </c>
    </row>
    <row r="4850" spans="1:11" x14ac:dyDescent="0.45">
      <c r="A4850">
        <v>4849</v>
      </c>
      <c r="F4850">
        <v>250</v>
      </c>
      <c r="G4850">
        <v>750</v>
      </c>
      <c r="H4850">
        <v>500</v>
      </c>
      <c r="I4850" s="2">
        <v>44442.462500000001</v>
      </c>
      <c r="J4850" s="2">
        <v>44621.426388888889</v>
      </c>
      <c r="K4850" t="s">
        <v>13</v>
      </c>
    </row>
    <row r="4851" spans="1:11" x14ac:dyDescent="0.45">
      <c r="A4851">
        <v>4850</v>
      </c>
      <c r="F4851">
        <v>350</v>
      </c>
      <c r="G4851">
        <v>350</v>
      </c>
      <c r="H4851">
        <v>0</v>
      </c>
      <c r="I4851" s="2">
        <v>44442.463194444441</v>
      </c>
      <c r="J4851" s="2">
        <v>44502.99722222222</v>
      </c>
      <c r="K4851" t="s">
        <v>608</v>
      </c>
    </row>
    <row r="4852" spans="1:11" x14ac:dyDescent="0.45">
      <c r="A4852">
        <v>4851</v>
      </c>
      <c r="F4852">
        <v>1210</v>
      </c>
      <c r="G4852">
        <v>1210</v>
      </c>
      <c r="H4852">
        <v>0</v>
      </c>
      <c r="I4852" s="2">
        <v>44442.463888888888</v>
      </c>
      <c r="J4852" s="2">
        <v>44707.838888888888</v>
      </c>
      <c r="K4852" t="s">
        <v>154</v>
      </c>
    </row>
    <row r="4853" spans="1:11" x14ac:dyDescent="0.45">
      <c r="A4853">
        <v>4852</v>
      </c>
      <c r="F4853">
        <v>50</v>
      </c>
      <c r="G4853">
        <v>1050</v>
      </c>
      <c r="H4853">
        <v>1000</v>
      </c>
      <c r="I4853" s="2">
        <v>44442.464583333334</v>
      </c>
      <c r="J4853" s="2">
        <v>44618.798611111109</v>
      </c>
      <c r="K4853" t="s">
        <v>30</v>
      </c>
    </row>
    <row r="4854" spans="1:11" x14ac:dyDescent="0.45">
      <c r="A4854">
        <v>4853</v>
      </c>
      <c r="B4854" s="1">
        <v>36860</v>
      </c>
      <c r="F4854">
        <v>400</v>
      </c>
      <c r="G4854">
        <v>400</v>
      </c>
      <c r="H4854">
        <v>0</v>
      </c>
      <c r="I4854" s="2">
        <v>44442.467361111114</v>
      </c>
      <c r="J4854" s="2">
        <v>44645.924305555556</v>
      </c>
      <c r="K4854" t="s">
        <v>56</v>
      </c>
    </row>
    <row r="4855" spans="1:11" x14ac:dyDescent="0.45">
      <c r="A4855">
        <v>4854</v>
      </c>
      <c r="F4855">
        <v>310</v>
      </c>
      <c r="G4855">
        <v>310</v>
      </c>
      <c r="H4855">
        <v>0</v>
      </c>
      <c r="I4855" s="2">
        <v>44442.467361111114</v>
      </c>
      <c r="J4855" s="2">
        <v>44728.863888888889</v>
      </c>
      <c r="K4855" t="s">
        <v>56</v>
      </c>
    </row>
    <row r="4856" spans="1:11" x14ac:dyDescent="0.45">
      <c r="A4856">
        <v>4855</v>
      </c>
      <c r="F4856">
        <v>1890</v>
      </c>
      <c r="G4856">
        <v>1890</v>
      </c>
      <c r="H4856">
        <v>0</v>
      </c>
      <c r="I4856" s="2">
        <v>44442.467361111114</v>
      </c>
      <c r="J4856" s="2">
        <v>44742.584027777775</v>
      </c>
      <c r="K4856" t="s">
        <v>13</v>
      </c>
    </row>
    <row r="4857" spans="1:11" x14ac:dyDescent="0.45">
      <c r="A4857">
        <v>4856</v>
      </c>
      <c r="F4857">
        <v>610</v>
      </c>
      <c r="G4857">
        <v>610</v>
      </c>
      <c r="H4857">
        <v>0</v>
      </c>
      <c r="I4857" s="2">
        <v>44442.46875</v>
      </c>
      <c r="J4857" s="2">
        <v>44659.836111111108</v>
      </c>
      <c r="K4857" t="s">
        <v>608</v>
      </c>
    </row>
    <row r="4858" spans="1:11" x14ac:dyDescent="0.45">
      <c r="A4858">
        <v>4857</v>
      </c>
      <c r="F4858">
        <v>1300</v>
      </c>
      <c r="G4858">
        <v>1300</v>
      </c>
      <c r="H4858">
        <v>0</v>
      </c>
      <c r="I4858" s="2">
        <v>44442.469444444447</v>
      </c>
      <c r="J4858" s="2">
        <v>44646.666666666664</v>
      </c>
      <c r="K4858" t="s">
        <v>56</v>
      </c>
    </row>
    <row r="4859" spans="1:11" x14ac:dyDescent="0.45">
      <c r="A4859">
        <v>4858</v>
      </c>
      <c r="B4859" s="1">
        <v>37732</v>
      </c>
      <c r="F4859">
        <v>1450</v>
      </c>
      <c r="G4859">
        <v>1450</v>
      </c>
      <c r="H4859">
        <v>0</v>
      </c>
      <c r="I4859" s="2">
        <v>44442.470833333333</v>
      </c>
      <c r="J4859" s="2">
        <v>44618.787499999999</v>
      </c>
      <c r="K4859" t="s">
        <v>105</v>
      </c>
    </row>
    <row r="4860" spans="1:11" x14ac:dyDescent="0.45">
      <c r="A4860">
        <v>4859</v>
      </c>
      <c r="F4860">
        <v>1180</v>
      </c>
      <c r="G4860">
        <v>1180</v>
      </c>
      <c r="H4860">
        <v>0</v>
      </c>
      <c r="I4860" s="2">
        <v>44442.470833333333</v>
      </c>
      <c r="J4860" s="2">
        <v>44669.694444444445</v>
      </c>
      <c r="K4860" t="s">
        <v>105</v>
      </c>
    </row>
    <row r="4861" spans="1:11" x14ac:dyDescent="0.45">
      <c r="A4861">
        <v>4860</v>
      </c>
      <c r="F4861">
        <v>410</v>
      </c>
      <c r="G4861">
        <v>410</v>
      </c>
      <c r="H4861">
        <v>0</v>
      </c>
      <c r="I4861" s="2">
        <v>44442.470833333333</v>
      </c>
      <c r="J4861" s="2">
        <v>44667.715277777781</v>
      </c>
      <c r="K4861" t="s">
        <v>26</v>
      </c>
    </row>
    <row r="4862" spans="1:11" x14ac:dyDescent="0.45">
      <c r="A4862">
        <v>4861</v>
      </c>
      <c r="F4862">
        <v>400</v>
      </c>
      <c r="G4862">
        <v>900</v>
      </c>
      <c r="H4862">
        <v>500</v>
      </c>
      <c r="I4862" s="2">
        <v>44442.470833333333</v>
      </c>
      <c r="J4862" s="2">
        <v>44583.537499999999</v>
      </c>
      <c r="K4862" t="s">
        <v>13</v>
      </c>
    </row>
    <row r="4863" spans="1:11" x14ac:dyDescent="0.45">
      <c r="A4863">
        <v>4862</v>
      </c>
      <c r="F4863">
        <v>300</v>
      </c>
      <c r="G4863">
        <v>300</v>
      </c>
      <c r="H4863">
        <v>0</v>
      </c>
      <c r="I4863" s="2">
        <v>44442.470833333333</v>
      </c>
      <c r="J4863" s="2">
        <v>44468.75</v>
      </c>
      <c r="K4863" t="s">
        <v>56</v>
      </c>
    </row>
    <row r="4864" spans="1:11" x14ac:dyDescent="0.45">
      <c r="A4864">
        <v>4863</v>
      </c>
      <c r="F4864">
        <v>350</v>
      </c>
      <c r="G4864">
        <v>350</v>
      </c>
      <c r="H4864">
        <v>0</v>
      </c>
      <c r="I4864" s="2">
        <v>44442.472222222219</v>
      </c>
      <c r="J4864" s="2">
        <v>44583.839583333334</v>
      </c>
      <c r="K4864" t="s">
        <v>30</v>
      </c>
    </row>
    <row r="4865" spans="1:11" x14ac:dyDescent="0.45">
      <c r="A4865">
        <v>4864</v>
      </c>
      <c r="F4865">
        <v>300</v>
      </c>
      <c r="G4865">
        <v>300</v>
      </c>
      <c r="H4865">
        <v>0</v>
      </c>
      <c r="I4865" s="2">
        <v>44442.472916666666</v>
      </c>
      <c r="J4865" s="2">
        <v>44639.681250000001</v>
      </c>
      <c r="K4865" t="s">
        <v>13</v>
      </c>
    </row>
    <row r="4866" spans="1:11" x14ac:dyDescent="0.45">
      <c r="A4866">
        <v>4865</v>
      </c>
      <c r="F4866">
        <v>310</v>
      </c>
      <c r="G4866">
        <v>310</v>
      </c>
      <c r="H4866">
        <v>0</v>
      </c>
      <c r="I4866" s="2">
        <v>44442.472916666666</v>
      </c>
      <c r="J4866" s="2">
        <v>44664.375694444447</v>
      </c>
      <c r="K4866" t="s">
        <v>30</v>
      </c>
    </row>
    <row r="4867" spans="1:11" x14ac:dyDescent="0.45">
      <c r="A4867">
        <v>4866</v>
      </c>
      <c r="B4867" s="1">
        <v>37287</v>
      </c>
      <c r="F4867">
        <v>550</v>
      </c>
      <c r="G4867">
        <v>550</v>
      </c>
      <c r="H4867">
        <v>0</v>
      </c>
      <c r="I4867" s="2">
        <v>44442.475694444445</v>
      </c>
      <c r="J4867" s="2">
        <v>44583.709027777775</v>
      </c>
      <c r="K4867" t="s">
        <v>130</v>
      </c>
    </row>
    <row r="4868" spans="1:11" x14ac:dyDescent="0.45">
      <c r="A4868">
        <v>4867</v>
      </c>
      <c r="F4868">
        <v>880</v>
      </c>
      <c r="G4868">
        <v>1380</v>
      </c>
      <c r="H4868">
        <v>500</v>
      </c>
      <c r="I4868" s="2">
        <v>44442.478472222225</v>
      </c>
      <c r="J4868" s="2">
        <v>44673.38958333333</v>
      </c>
      <c r="K4868" t="s">
        <v>52</v>
      </c>
    </row>
    <row r="4869" spans="1:11" x14ac:dyDescent="0.45">
      <c r="A4869">
        <v>4868</v>
      </c>
      <c r="F4869">
        <v>410</v>
      </c>
      <c r="G4869">
        <v>410</v>
      </c>
      <c r="H4869">
        <v>0</v>
      </c>
      <c r="I4869" s="2">
        <v>44442.479166666664</v>
      </c>
      <c r="J4869" s="2">
        <v>44660.463194444441</v>
      </c>
      <c r="K4869" t="s">
        <v>56</v>
      </c>
    </row>
    <row r="4870" spans="1:11" x14ac:dyDescent="0.45">
      <c r="A4870">
        <v>4869</v>
      </c>
      <c r="F4870">
        <v>300</v>
      </c>
      <c r="G4870">
        <v>300</v>
      </c>
      <c r="H4870">
        <v>0</v>
      </c>
      <c r="I4870" s="2">
        <v>44442.484722222223</v>
      </c>
      <c r="J4870" s="2">
        <v>44650.679861111108</v>
      </c>
      <c r="K4870" t="s">
        <v>271</v>
      </c>
    </row>
    <row r="4871" spans="1:11" x14ac:dyDescent="0.45">
      <c r="A4871">
        <v>4870</v>
      </c>
      <c r="F4871">
        <v>350</v>
      </c>
      <c r="G4871">
        <v>350</v>
      </c>
      <c r="H4871">
        <v>0</v>
      </c>
      <c r="I4871" s="2">
        <v>44442.488194444442</v>
      </c>
      <c r="J4871" s="2">
        <v>44504.489583333336</v>
      </c>
      <c r="K4871" t="s">
        <v>614</v>
      </c>
    </row>
    <row r="4872" spans="1:11" x14ac:dyDescent="0.45">
      <c r="A4872">
        <v>4871</v>
      </c>
      <c r="F4872">
        <v>500</v>
      </c>
      <c r="G4872">
        <v>500</v>
      </c>
      <c r="H4872">
        <v>0</v>
      </c>
      <c r="I4872" s="2">
        <v>44442.489583333336</v>
      </c>
      <c r="J4872" s="2">
        <v>44618.55</v>
      </c>
      <c r="K4872" t="s">
        <v>392</v>
      </c>
    </row>
    <row r="4873" spans="1:11" x14ac:dyDescent="0.45">
      <c r="A4873">
        <v>4872</v>
      </c>
      <c r="F4873">
        <v>1470</v>
      </c>
      <c r="G4873">
        <v>1470</v>
      </c>
      <c r="H4873">
        <v>0</v>
      </c>
      <c r="I4873" s="2">
        <v>44442.490277777775</v>
      </c>
      <c r="J4873" s="2">
        <v>44667.466666666667</v>
      </c>
      <c r="K4873" t="s">
        <v>105</v>
      </c>
    </row>
    <row r="4874" spans="1:11" x14ac:dyDescent="0.45">
      <c r="A4874">
        <v>4873</v>
      </c>
      <c r="F4874">
        <v>300</v>
      </c>
      <c r="G4874">
        <v>300</v>
      </c>
      <c r="H4874">
        <v>0</v>
      </c>
      <c r="I4874" s="2">
        <v>44442.491666666669</v>
      </c>
      <c r="J4874" s="2">
        <v>44559.38958333333</v>
      </c>
      <c r="K4874" t="s">
        <v>48</v>
      </c>
    </row>
    <row r="4875" spans="1:11" x14ac:dyDescent="0.45">
      <c r="A4875">
        <v>4874</v>
      </c>
      <c r="F4875">
        <v>2060</v>
      </c>
      <c r="G4875">
        <v>2060</v>
      </c>
      <c r="H4875">
        <v>0</v>
      </c>
      <c r="I4875" s="2">
        <v>44442.492361111108</v>
      </c>
      <c r="J4875" s="2">
        <v>44675.520138888889</v>
      </c>
      <c r="K4875" t="s">
        <v>229</v>
      </c>
    </row>
    <row r="4876" spans="1:11" x14ac:dyDescent="0.45">
      <c r="A4876">
        <v>4875</v>
      </c>
      <c r="F4876">
        <v>350</v>
      </c>
      <c r="G4876">
        <v>350</v>
      </c>
      <c r="H4876">
        <v>0</v>
      </c>
      <c r="I4876" s="2">
        <v>44442.494444444441</v>
      </c>
      <c r="J4876" s="2">
        <v>44618.656944444447</v>
      </c>
      <c r="K4876" t="s">
        <v>392</v>
      </c>
    </row>
    <row r="4877" spans="1:11" x14ac:dyDescent="0.45">
      <c r="A4877">
        <v>4876</v>
      </c>
      <c r="F4877">
        <v>650</v>
      </c>
      <c r="G4877">
        <v>650</v>
      </c>
      <c r="H4877">
        <v>0</v>
      </c>
      <c r="I4877" s="2">
        <v>44442.494444444441</v>
      </c>
      <c r="J4877" s="2">
        <v>44622.85833333333</v>
      </c>
      <c r="K4877" t="s">
        <v>48</v>
      </c>
    </row>
    <row r="4878" spans="1:11" x14ac:dyDescent="0.45">
      <c r="A4878">
        <v>4877</v>
      </c>
      <c r="F4878">
        <v>500</v>
      </c>
      <c r="G4878">
        <v>500</v>
      </c>
      <c r="H4878">
        <v>0</v>
      </c>
      <c r="I4878" s="2">
        <v>44442.496527777781</v>
      </c>
      <c r="J4878" s="2">
        <v>44586.73333333333</v>
      </c>
      <c r="K4878" t="s">
        <v>29</v>
      </c>
    </row>
    <row r="4879" spans="1:11" x14ac:dyDescent="0.45">
      <c r="A4879">
        <v>4878</v>
      </c>
      <c r="F4879">
        <v>1130</v>
      </c>
      <c r="G4879">
        <v>1130</v>
      </c>
      <c r="H4879">
        <v>0</v>
      </c>
      <c r="I4879" s="2">
        <v>44442.497916666667</v>
      </c>
      <c r="J4879" s="2">
        <v>44583.821527777778</v>
      </c>
      <c r="K4879" t="s">
        <v>130</v>
      </c>
    </row>
    <row r="4880" spans="1:11" x14ac:dyDescent="0.45">
      <c r="A4880">
        <v>4879</v>
      </c>
      <c r="F4880">
        <v>1050</v>
      </c>
      <c r="G4880">
        <v>1050</v>
      </c>
      <c r="H4880">
        <v>0</v>
      </c>
      <c r="I4880" s="2">
        <v>44442.498611111114</v>
      </c>
      <c r="J4880" s="2">
        <v>44604.484027777777</v>
      </c>
      <c r="K4880" t="s">
        <v>56</v>
      </c>
    </row>
    <row r="4881" spans="1:11" x14ac:dyDescent="0.45">
      <c r="A4881">
        <v>4880</v>
      </c>
      <c r="F4881">
        <v>300</v>
      </c>
      <c r="G4881">
        <v>300</v>
      </c>
      <c r="H4881">
        <v>0</v>
      </c>
      <c r="I4881" s="2">
        <v>44442.498611111114</v>
      </c>
      <c r="J4881" s="2">
        <v>44508.792361111111</v>
      </c>
      <c r="K4881" t="s">
        <v>56</v>
      </c>
    </row>
    <row r="4882" spans="1:11" x14ac:dyDescent="0.45">
      <c r="A4882">
        <v>4881</v>
      </c>
      <c r="F4882">
        <v>300</v>
      </c>
      <c r="G4882">
        <v>300</v>
      </c>
      <c r="H4882">
        <v>0</v>
      </c>
      <c r="I4882" s="2">
        <v>44442.501388888886</v>
      </c>
      <c r="J4882" s="2">
        <v>44498.894444444442</v>
      </c>
      <c r="K4882" t="s">
        <v>56</v>
      </c>
    </row>
    <row r="4883" spans="1:11" x14ac:dyDescent="0.45">
      <c r="A4883">
        <v>4882</v>
      </c>
      <c r="F4883">
        <v>310</v>
      </c>
      <c r="G4883">
        <v>310</v>
      </c>
      <c r="H4883">
        <v>0</v>
      </c>
      <c r="I4883" s="2">
        <v>44442.502083333333</v>
      </c>
      <c r="J4883" s="2">
        <v>44683.752083333333</v>
      </c>
      <c r="K4883" t="s">
        <v>13</v>
      </c>
    </row>
    <row r="4884" spans="1:11" x14ac:dyDescent="0.45">
      <c r="A4884">
        <v>4883</v>
      </c>
      <c r="F4884">
        <v>1860</v>
      </c>
      <c r="G4884">
        <v>1860</v>
      </c>
      <c r="H4884">
        <v>0</v>
      </c>
      <c r="I4884" s="2">
        <v>44442.50277777778</v>
      </c>
      <c r="J4884" s="2">
        <v>44667.605555555558</v>
      </c>
      <c r="K4884" t="s">
        <v>105</v>
      </c>
    </row>
    <row r="4885" spans="1:11" x14ac:dyDescent="0.45">
      <c r="A4885">
        <v>4884</v>
      </c>
      <c r="F4885">
        <v>300</v>
      </c>
      <c r="G4885">
        <v>300</v>
      </c>
      <c r="H4885">
        <v>0</v>
      </c>
      <c r="I4885" s="2">
        <v>44442.50277777778</v>
      </c>
      <c r="J4885" s="2">
        <v>44583.421527777777</v>
      </c>
      <c r="K4885" t="s">
        <v>56</v>
      </c>
    </row>
    <row r="4886" spans="1:11" x14ac:dyDescent="0.45">
      <c r="A4886">
        <v>4885</v>
      </c>
      <c r="B4886" s="1">
        <v>35059</v>
      </c>
      <c r="F4886">
        <v>1960</v>
      </c>
      <c r="G4886">
        <v>1960</v>
      </c>
      <c r="H4886">
        <v>0</v>
      </c>
      <c r="I4886" s="2">
        <v>44442.503472222219</v>
      </c>
      <c r="J4886" s="2">
        <v>44583.813194444447</v>
      </c>
      <c r="K4886" t="s">
        <v>30</v>
      </c>
    </row>
    <row r="4887" spans="1:11" x14ac:dyDescent="0.45">
      <c r="A4887">
        <v>4886</v>
      </c>
      <c r="F4887">
        <v>360</v>
      </c>
      <c r="G4887">
        <v>360</v>
      </c>
      <c r="H4887">
        <v>0</v>
      </c>
      <c r="I4887" s="2">
        <v>44442.504166666666</v>
      </c>
      <c r="J4887" s="2">
        <v>44659.375</v>
      </c>
      <c r="K4887" t="s">
        <v>29</v>
      </c>
    </row>
    <row r="4888" spans="1:11" x14ac:dyDescent="0.45">
      <c r="A4888">
        <v>4887</v>
      </c>
      <c r="F4888">
        <v>300</v>
      </c>
      <c r="G4888">
        <v>300</v>
      </c>
      <c r="H4888">
        <v>0</v>
      </c>
      <c r="I4888" s="2">
        <v>44442.505555555559</v>
      </c>
      <c r="J4888" s="2">
        <v>44513.825694444444</v>
      </c>
      <c r="K4888" t="s">
        <v>30</v>
      </c>
    </row>
    <row r="4889" spans="1:11" x14ac:dyDescent="0.45">
      <c r="A4889">
        <v>4888</v>
      </c>
      <c r="B4889" s="1">
        <v>37812</v>
      </c>
      <c r="C4889" t="s">
        <v>189</v>
      </c>
      <c r="D4889" t="s">
        <v>38</v>
      </c>
      <c r="E4889">
        <v>27109</v>
      </c>
      <c r="F4889">
        <v>450</v>
      </c>
      <c r="G4889">
        <v>450</v>
      </c>
      <c r="H4889">
        <v>0</v>
      </c>
      <c r="I4889" s="2">
        <v>44442.512499999997</v>
      </c>
      <c r="J4889" s="2">
        <v>44648.701388888891</v>
      </c>
      <c r="K4889" t="s">
        <v>13</v>
      </c>
    </row>
    <row r="4890" spans="1:11" x14ac:dyDescent="0.45">
      <c r="A4890">
        <v>4889</v>
      </c>
      <c r="F4890">
        <v>2540</v>
      </c>
      <c r="G4890">
        <v>2540</v>
      </c>
      <c r="H4890">
        <v>0</v>
      </c>
      <c r="I4890" s="2">
        <v>44442.512499999997</v>
      </c>
      <c r="J4890" s="2">
        <v>44730.50277777778</v>
      </c>
      <c r="K4890" t="s">
        <v>153</v>
      </c>
    </row>
    <row r="4891" spans="1:11" x14ac:dyDescent="0.45">
      <c r="A4891">
        <v>4890</v>
      </c>
      <c r="F4891">
        <v>720</v>
      </c>
      <c r="G4891">
        <v>720</v>
      </c>
      <c r="H4891">
        <v>0</v>
      </c>
      <c r="I4891" s="2">
        <v>44442.513194444444</v>
      </c>
      <c r="J4891" s="2">
        <v>44693.776388888888</v>
      </c>
      <c r="K4891" t="s">
        <v>13</v>
      </c>
    </row>
    <row r="4892" spans="1:11" x14ac:dyDescent="0.45">
      <c r="A4892">
        <v>4891</v>
      </c>
      <c r="F4892">
        <v>300</v>
      </c>
      <c r="G4892">
        <v>300</v>
      </c>
      <c r="H4892">
        <v>0</v>
      </c>
      <c r="I4892" s="2">
        <v>44442.513888888891</v>
      </c>
      <c r="J4892" s="2">
        <v>44518.636805555558</v>
      </c>
      <c r="K4892" t="s">
        <v>29</v>
      </c>
    </row>
    <row r="4893" spans="1:11" x14ac:dyDescent="0.45">
      <c r="A4893">
        <v>4892</v>
      </c>
      <c r="F4893">
        <v>750</v>
      </c>
      <c r="G4893">
        <v>750</v>
      </c>
      <c r="H4893">
        <v>0</v>
      </c>
      <c r="I4893" s="2">
        <v>44442.51458333333</v>
      </c>
      <c r="J4893" s="2">
        <v>44583.686805555553</v>
      </c>
      <c r="K4893" t="s">
        <v>13</v>
      </c>
    </row>
    <row r="4894" spans="1:11" x14ac:dyDescent="0.45">
      <c r="A4894">
        <v>4893</v>
      </c>
      <c r="F4894">
        <v>1680</v>
      </c>
      <c r="G4894">
        <v>1680</v>
      </c>
      <c r="H4894">
        <v>0</v>
      </c>
      <c r="I4894" s="2">
        <v>44442.51458333333</v>
      </c>
      <c r="J4894" s="2">
        <v>44695.481944444444</v>
      </c>
      <c r="K4894" t="s">
        <v>30</v>
      </c>
    </row>
    <row r="4895" spans="1:11" x14ac:dyDescent="0.45">
      <c r="A4895">
        <v>4894</v>
      </c>
      <c r="F4895">
        <v>310</v>
      </c>
      <c r="G4895">
        <v>310</v>
      </c>
      <c r="H4895">
        <v>0</v>
      </c>
      <c r="I4895" s="2">
        <v>44442.51666666667</v>
      </c>
      <c r="J4895" s="2">
        <v>44664.375</v>
      </c>
      <c r="K4895" t="s">
        <v>48</v>
      </c>
    </row>
    <row r="4896" spans="1:11" x14ac:dyDescent="0.45">
      <c r="A4896">
        <v>4895</v>
      </c>
      <c r="F4896">
        <v>300</v>
      </c>
      <c r="G4896">
        <v>300</v>
      </c>
      <c r="H4896">
        <v>0</v>
      </c>
      <c r="I4896" s="2">
        <v>44442.519444444442</v>
      </c>
      <c r="J4896" s="2">
        <v>44580.845833333333</v>
      </c>
      <c r="K4896" t="s">
        <v>29</v>
      </c>
    </row>
    <row r="4897" spans="1:11" x14ac:dyDescent="0.45">
      <c r="A4897">
        <v>4896</v>
      </c>
      <c r="F4897">
        <v>310</v>
      </c>
      <c r="G4897">
        <v>310</v>
      </c>
      <c r="H4897">
        <v>0</v>
      </c>
      <c r="I4897" s="2">
        <v>44442.520138888889</v>
      </c>
      <c r="J4897" s="2">
        <v>44684.73541666667</v>
      </c>
      <c r="K4897" t="s">
        <v>30</v>
      </c>
    </row>
    <row r="4898" spans="1:11" x14ac:dyDescent="0.45">
      <c r="A4898">
        <v>4897</v>
      </c>
      <c r="F4898">
        <v>310</v>
      </c>
      <c r="G4898">
        <v>310</v>
      </c>
      <c r="H4898">
        <v>0</v>
      </c>
      <c r="I4898" s="2">
        <v>44442.522222222222</v>
      </c>
      <c r="J4898" s="2">
        <v>44670.777083333334</v>
      </c>
      <c r="K4898" t="s">
        <v>30</v>
      </c>
    </row>
    <row r="4899" spans="1:11" x14ac:dyDescent="0.45">
      <c r="A4899">
        <v>4898</v>
      </c>
      <c r="F4899">
        <v>600</v>
      </c>
      <c r="G4899">
        <v>600</v>
      </c>
      <c r="H4899">
        <v>0</v>
      </c>
      <c r="I4899" s="2">
        <v>44442.522222222222</v>
      </c>
      <c r="J4899" s="2">
        <v>44578.417361111111</v>
      </c>
      <c r="K4899" t="s">
        <v>105</v>
      </c>
    </row>
    <row r="4900" spans="1:11" x14ac:dyDescent="0.45">
      <c r="A4900">
        <v>4899</v>
      </c>
      <c r="F4900">
        <v>300</v>
      </c>
      <c r="G4900">
        <v>300</v>
      </c>
      <c r="H4900">
        <v>0</v>
      </c>
      <c r="I4900" s="2">
        <v>44442.522222222222</v>
      </c>
      <c r="J4900" s="2">
        <v>44586.584027777775</v>
      </c>
      <c r="K4900" t="s">
        <v>56</v>
      </c>
    </row>
    <row r="4901" spans="1:11" x14ac:dyDescent="0.45">
      <c r="A4901">
        <v>4900</v>
      </c>
      <c r="F4901">
        <v>320</v>
      </c>
      <c r="G4901">
        <v>320</v>
      </c>
      <c r="H4901">
        <v>0</v>
      </c>
      <c r="I4901" s="2">
        <v>44442.522222222222</v>
      </c>
      <c r="J4901" s="2">
        <v>44678.807638888888</v>
      </c>
      <c r="K4901" t="s">
        <v>13</v>
      </c>
    </row>
    <row r="4902" spans="1:11" x14ac:dyDescent="0.45">
      <c r="A4902">
        <v>4901</v>
      </c>
      <c r="F4902">
        <v>660</v>
      </c>
      <c r="G4902">
        <v>660</v>
      </c>
      <c r="H4902">
        <v>0</v>
      </c>
      <c r="I4902" s="2">
        <v>44442.522916666669</v>
      </c>
      <c r="J4902" s="2">
        <v>44659.473611111112</v>
      </c>
      <c r="K4902" t="s">
        <v>46</v>
      </c>
    </row>
    <row r="4903" spans="1:11" x14ac:dyDescent="0.45">
      <c r="A4903">
        <v>4902</v>
      </c>
      <c r="F4903">
        <v>1260</v>
      </c>
      <c r="G4903">
        <v>1260</v>
      </c>
      <c r="H4903">
        <v>0</v>
      </c>
      <c r="I4903" s="2">
        <v>44442.522916666669</v>
      </c>
      <c r="J4903" s="2">
        <v>44659.375</v>
      </c>
      <c r="K4903" t="s">
        <v>224</v>
      </c>
    </row>
    <row r="4904" spans="1:11" x14ac:dyDescent="0.45">
      <c r="A4904">
        <v>4903</v>
      </c>
      <c r="F4904">
        <v>950</v>
      </c>
      <c r="G4904">
        <v>950</v>
      </c>
      <c r="H4904">
        <v>0</v>
      </c>
      <c r="I4904" s="2">
        <v>44442.524305555555</v>
      </c>
      <c r="J4904" s="2">
        <v>44622.876388888886</v>
      </c>
      <c r="K4904" t="s">
        <v>48</v>
      </c>
    </row>
    <row r="4905" spans="1:11" x14ac:dyDescent="0.45">
      <c r="A4905">
        <v>4904</v>
      </c>
      <c r="B4905" s="1">
        <v>37406</v>
      </c>
      <c r="F4905">
        <v>1140</v>
      </c>
      <c r="G4905">
        <v>1140</v>
      </c>
      <c r="H4905">
        <v>0</v>
      </c>
      <c r="I4905" s="2">
        <v>44442.525000000001</v>
      </c>
      <c r="J4905" s="2">
        <v>44687.620833333334</v>
      </c>
      <c r="K4905" t="s">
        <v>13</v>
      </c>
    </row>
    <row r="4906" spans="1:11" x14ac:dyDescent="0.45">
      <c r="A4906">
        <v>4905</v>
      </c>
      <c r="F4906">
        <v>300</v>
      </c>
      <c r="G4906">
        <v>300</v>
      </c>
      <c r="H4906">
        <v>0</v>
      </c>
      <c r="I4906" s="2">
        <v>44442.525694444441</v>
      </c>
      <c r="J4906" s="2">
        <v>44642.456250000003</v>
      </c>
      <c r="K4906" t="s">
        <v>29</v>
      </c>
    </row>
    <row r="4907" spans="1:11" x14ac:dyDescent="0.45">
      <c r="A4907">
        <v>4906</v>
      </c>
      <c r="F4907">
        <v>1200</v>
      </c>
      <c r="G4907">
        <v>1200</v>
      </c>
      <c r="H4907">
        <v>0</v>
      </c>
      <c r="I4907" s="2">
        <v>44442.525694444441</v>
      </c>
      <c r="J4907" s="2">
        <v>44635.711805555555</v>
      </c>
      <c r="K4907" t="s">
        <v>30</v>
      </c>
    </row>
    <row r="4908" spans="1:11" x14ac:dyDescent="0.45">
      <c r="A4908">
        <v>4907</v>
      </c>
      <c r="B4908" s="1">
        <v>37704</v>
      </c>
      <c r="F4908">
        <v>400</v>
      </c>
      <c r="G4908">
        <v>400</v>
      </c>
      <c r="H4908">
        <v>0</v>
      </c>
      <c r="I4908" s="2">
        <v>44442.526388888888</v>
      </c>
      <c r="J4908" s="2">
        <v>44622.867361111108</v>
      </c>
      <c r="K4908" t="s">
        <v>13</v>
      </c>
    </row>
    <row r="4909" spans="1:11" x14ac:dyDescent="0.45">
      <c r="A4909">
        <v>4908</v>
      </c>
      <c r="F4909">
        <v>300</v>
      </c>
      <c r="G4909">
        <v>300</v>
      </c>
      <c r="H4909">
        <v>0</v>
      </c>
      <c r="I4909" s="2">
        <v>44442.527777777781</v>
      </c>
      <c r="J4909" s="2">
        <v>44632.70416666667</v>
      </c>
      <c r="K4909" t="s">
        <v>29</v>
      </c>
    </row>
    <row r="4910" spans="1:11" x14ac:dyDescent="0.45">
      <c r="A4910">
        <v>4909</v>
      </c>
      <c r="F4910">
        <v>1210</v>
      </c>
      <c r="G4910">
        <v>1210</v>
      </c>
      <c r="H4910">
        <v>0</v>
      </c>
      <c r="I4910" s="2">
        <v>44442.527777777781</v>
      </c>
      <c r="J4910" s="2">
        <v>44664.338194444441</v>
      </c>
      <c r="K4910" t="s">
        <v>582</v>
      </c>
    </row>
    <row r="4911" spans="1:11" x14ac:dyDescent="0.45">
      <c r="A4911">
        <v>4910</v>
      </c>
      <c r="B4911" s="1">
        <v>37263</v>
      </c>
      <c r="F4911">
        <v>5360</v>
      </c>
      <c r="G4911">
        <v>5360</v>
      </c>
      <c r="H4911">
        <v>0</v>
      </c>
      <c r="I4911" s="2">
        <v>44442.52847222222</v>
      </c>
      <c r="J4911" s="2">
        <v>44688.824999999997</v>
      </c>
      <c r="K4911" t="s">
        <v>56</v>
      </c>
    </row>
    <row r="4912" spans="1:11" x14ac:dyDescent="0.45">
      <c r="A4912">
        <v>4911</v>
      </c>
      <c r="F4912">
        <v>600</v>
      </c>
      <c r="G4912">
        <v>600</v>
      </c>
      <c r="H4912">
        <v>0</v>
      </c>
      <c r="I4912" s="2">
        <v>44442.529166666667</v>
      </c>
      <c r="J4912" s="2">
        <v>44633.934027777781</v>
      </c>
      <c r="K4912" t="s">
        <v>30</v>
      </c>
    </row>
    <row r="4913" spans="1:11" x14ac:dyDescent="0.45">
      <c r="A4913">
        <v>4912</v>
      </c>
      <c r="F4913">
        <v>970</v>
      </c>
      <c r="G4913">
        <v>970</v>
      </c>
      <c r="H4913">
        <v>0</v>
      </c>
      <c r="I4913" s="2">
        <v>44442.529166666667</v>
      </c>
      <c r="J4913" s="2">
        <v>44707.840277777781</v>
      </c>
      <c r="K4913" t="s">
        <v>105</v>
      </c>
    </row>
    <row r="4914" spans="1:11" x14ac:dyDescent="0.45">
      <c r="A4914">
        <v>4913</v>
      </c>
      <c r="F4914">
        <v>1100</v>
      </c>
      <c r="G4914">
        <v>1100</v>
      </c>
      <c r="H4914">
        <v>0</v>
      </c>
      <c r="I4914" s="2">
        <v>44442.529861111114</v>
      </c>
      <c r="J4914" s="2">
        <v>44629.870138888888</v>
      </c>
      <c r="K4914" t="s">
        <v>33</v>
      </c>
    </row>
    <row r="4915" spans="1:11" x14ac:dyDescent="0.45">
      <c r="A4915">
        <v>4914</v>
      </c>
      <c r="F4915">
        <v>660</v>
      </c>
      <c r="G4915">
        <v>660</v>
      </c>
      <c r="H4915">
        <v>0</v>
      </c>
      <c r="I4915" s="2">
        <v>44442.530555555553</v>
      </c>
      <c r="J4915" s="2">
        <v>44684.765972222223</v>
      </c>
      <c r="K4915" t="s">
        <v>30</v>
      </c>
    </row>
    <row r="4916" spans="1:11" x14ac:dyDescent="0.45">
      <c r="A4916">
        <v>4915</v>
      </c>
      <c r="F4916">
        <v>350</v>
      </c>
      <c r="G4916">
        <v>350</v>
      </c>
      <c r="H4916">
        <v>0</v>
      </c>
      <c r="I4916" s="2">
        <v>44442.53125</v>
      </c>
      <c r="J4916" s="2">
        <v>44442.768055555556</v>
      </c>
      <c r="K4916" t="s">
        <v>29</v>
      </c>
    </row>
    <row r="4917" spans="1:11" x14ac:dyDescent="0.45">
      <c r="A4917">
        <v>4916</v>
      </c>
      <c r="F4917">
        <v>330</v>
      </c>
      <c r="G4917">
        <v>330</v>
      </c>
      <c r="H4917">
        <v>0</v>
      </c>
      <c r="I4917" s="2">
        <v>44442.53125</v>
      </c>
      <c r="J4917" s="2">
        <v>44670.775000000001</v>
      </c>
      <c r="K4917" t="s">
        <v>30</v>
      </c>
    </row>
    <row r="4918" spans="1:11" x14ac:dyDescent="0.45">
      <c r="A4918">
        <v>4917</v>
      </c>
      <c r="F4918">
        <v>1420</v>
      </c>
      <c r="G4918">
        <v>1420</v>
      </c>
      <c r="H4918">
        <v>0</v>
      </c>
      <c r="I4918" s="2">
        <v>44442.531944444447</v>
      </c>
      <c r="J4918" s="2">
        <v>44668.665277777778</v>
      </c>
      <c r="K4918" t="s">
        <v>626</v>
      </c>
    </row>
    <row r="4919" spans="1:11" x14ac:dyDescent="0.45">
      <c r="A4919">
        <v>4918</v>
      </c>
      <c r="F4919">
        <v>2020</v>
      </c>
      <c r="G4919">
        <v>2020</v>
      </c>
      <c r="H4919">
        <v>0</v>
      </c>
      <c r="I4919" s="2">
        <v>44442.531944444447</v>
      </c>
      <c r="J4919" s="2">
        <v>44670.771527777775</v>
      </c>
      <c r="K4919" t="s">
        <v>52</v>
      </c>
    </row>
    <row r="4920" spans="1:11" x14ac:dyDescent="0.45">
      <c r="A4920">
        <v>4919</v>
      </c>
      <c r="F4920">
        <v>320</v>
      </c>
      <c r="G4920">
        <v>320</v>
      </c>
      <c r="H4920">
        <v>0</v>
      </c>
      <c r="I4920" s="2">
        <v>44442.532638888886</v>
      </c>
      <c r="J4920" s="2">
        <v>44667.694444444445</v>
      </c>
      <c r="K4920" t="s">
        <v>423</v>
      </c>
    </row>
    <row r="4921" spans="1:11" x14ac:dyDescent="0.45">
      <c r="A4921">
        <v>4920</v>
      </c>
      <c r="B4921" s="1">
        <v>37071</v>
      </c>
      <c r="F4921">
        <v>2840</v>
      </c>
      <c r="G4921">
        <v>2840</v>
      </c>
      <c r="H4921">
        <v>0</v>
      </c>
      <c r="I4921" s="2">
        <v>44442.533333333333</v>
      </c>
      <c r="J4921" s="2">
        <v>44691.493055555555</v>
      </c>
      <c r="K4921" t="s">
        <v>33</v>
      </c>
    </row>
    <row r="4922" spans="1:11" x14ac:dyDescent="0.45">
      <c r="A4922">
        <v>4921</v>
      </c>
      <c r="B4922" s="1">
        <v>35203</v>
      </c>
      <c r="F4922">
        <v>1450</v>
      </c>
      <c r="G4922">
        <v>1450</v>
      </c>
      <c r="H4922">
        <v>0</v>
      </c>
      <c r="I4922" s="2">
        <v>44442.537499999999</v>
      </c>
      <c r="J4922" s="2">
        <v>44628.586805555555</v>
      </c>
      <c r="K4922" t="s">
        <v>29</v>
      </c>
    </row>
    <row r="4923" spans="1:11" x14ac:dyDescent="0.45">
      <c r="A4923">
        <v>4922</v>
      </c>
      <c r="F4923">
        <v>350</v>
      </c>
      <c r="G4923">
        <v>350</v>
      </c>
      <c r="H4923">
        <v>0</v>
      </c>
      <c r="I4923" s="2">
        <v>44442.538194444445</v>
      </c>
      <c r="J4923" s="2">
        <v>44532.625694444447</v>
      </c>
      <c r="K4923" t="s">
        <v>56</v>
      </c>
    </row>
    <row r="4924" spans="1:11" x14ac:dyDescent="0.45">
      <c r="A4924">
        <v>4923</v>
      </c>
      <c r="F4924">
        <v>300</v>
      </c>
      <c r="G4924">
        <v>300</v>
      </c>
      <c r="H4924">
        <v>0</v>
      </c>
      <c r="I4924" s="2">
        <v>44442.538888888892</v>
      </c>
      <c r="J4924" s="2">
        <v>44465.428472222222</v>
      </c>
      <c r="K4924" t="s">
        <v>56</v>
      </c>
    </row>
    <row r="4925" spans="1:11" x14ac:dyDescent="0.45">
      <c r="A4925">
        <v>4924</v>
      </c>
      <c r="B4925" s="1">
        <v>37370</v>
      </c>
      <c r="F4925">
        <v>1610</v>
      </c>
      <c r="G4925">
        <v>1610</v>
      </c>
      <c r="H4925">
        <v>0</v>
      </c>
      <c r="I4925" s="2">
        <v>44442.538888888892</v>
      </c>
      <c r="J4925" s="2">
        <v>44742.424305555556</v>
      </c>
      <c r="K4925" t="s">
        <v>56</v>
      </c>
    </row>
    <row r="4926" spans="1:11" x14ac:dyDescent="0.45">
      <c r="A4926">
        <v>4925</v>
      </c>
      <c r="F4926">
        <v>310</v>
      </c>
      <c r="G4926">
        <v>310</v>
      </c>
      <c r="H4926">
        <v>0</v>
      </c>
      <c r="I4926" s="2">
        <v>44442.539583333331</v>
      </c>
      <c r="J4926" s="2">
        <v>44729.401388888888</v>
      </c>
      <c r="K4926" t="s">
        <v>175</v>
      </c>
    </row>
    <row r="4927" spans="1:11" x14ac:dyDescent="0.45">
      <c r="A4927">
        <v>4926</v>
      </c>
      <c r="F4927">
        <v>700</v>
      </c>
      <c r="G4927">
        <v>700</v>
      </c>
      <c r="H4927">
        <v>0</v>
      </c>
      <c r="I4927" s="2">
        <v>44442.539583333331</v>
      </c>
      <c r="J4927" s="2">
        <v>44591.95416666667</v>
      </c>
      <c r="K4927" t="s">
        <v>175</v>
      </c>
    </row>
    <row r="4928" spans="1:11" x14ac:dyDescent="0.45">
      <c r="A4928">
        <v>4927</v>
      </c>
      <c r="F4928">
        <v>300</v>
      </c>
      <c r="G4928">
        <v>300</v>
      </c>
      <c r="H4928">
        <v>0</v>
      </c>
      <c r="I4928" s="2">
        <v>44442.543749999997</v>
      </c>
      <c r="J4928" s="2">
        <v>44442.861111111109</v>
      </c>
      <c r="K4928" t="s">
        <v>56</v>
      </c>
    </row>
    <row r="4929" spans="1:11" x14ac:dyDescent="0.45">
      <c r="A4929">
        <v>4928</v>
      </c>
      <c r="F4929">
        <v>710</v>
      </c>
      <c r="G4929">
        <v>710</v>
      </c>
      <c r="H4929">
        <v>0</v>
      </c>
      <c r="I4929" s="2">
        <v>44442.544444444444</v>
      </c>
      <c r="J4929" s="2">
        <v>44721.561111111114</v>
      </c>
      <c r="K4929" t="s">
        <v>52</v>
      </c>
    </row>
    <row r="4930" spans="1:11" x14ac:dyDescent="0.45">
      <c r="A4930">
        <v>4929</v>
      </c>
      <c r="F4930">
        <v>300</v>
      </c>
      <c r="G4930">
        <v>300</v>
      </c>
      <c r="H4930">
        <v>0</v>
      </c>
      <c r="I4930" s="2">
        <v>44442.546527777777</v>
      </c>
      <c r="J4930" s="2">
        <v>44583.035416666666</v>
      </c>
      <c r="K4930" t="s">
        <v>413</v>
      </c>
    </row>
    <row r="4931" spans="1:11" x14ac:dyDescent="0.45">
      <c r="A4931">
        <v>4930</v>
      </c>
      <c r="F4931">
        <v>310</v>
      </c>
      <c r="G4931">
        <v>310</v>
      </c>
      <c r="H4931">
        <v>0</v>
      </c>
      <c r="I4931" s="2">
        <v>44442.547222222223</v>
      </c>
      <c r="J4931" s="2">
        <v>44680.667361111111</v>
      </c>
      <c r="K4931" t="s">
        <v>13</v>
      </c>
    </row>
    <row r="4932" spans="1:11" x14ac:dyDescent="0.45">
      <c r="A4932">
        <v>4931</v>
      </c>
      <c r="F4932">
        <v>390</v>
      </c>
      <c r="G4932">
        <v>390</v>
      </c>
      <c r="H4932">
        <v>0</v>
      </c>
      <c r="I4932" s="2">
        <v>44442.547222222223</v>
      </c>
      <c r="J4932" s="2">
        <v>44675.025694444441</v>
      </c>
      <c r="K4932" t="s">
        <v>56</v>
      </c>
    </row>
    <row r="4933" spans="1:11" x14ac:dyDescent="0.45">
      <c r="A4933">
        <v>4932</v>
      </c>
      <c r="F4933">
        <v>300</v>
      </c>
      <c r="G4933">
        <v>300</v>
      </c>
      <c r="H4933">
        <v>0</v>
      </c>
      <c r="I4933" s="2">
        <v>44442.547222222223</v>
      </c>
      <c r="J4933" s="2">
        <v>44574.802777777775</v>
      </c>
      <c r="K4933" t="s">
        <v>29</v>
      </c>
    </row>
    <row r="4934" spans="1:11" x14ac:dyDescent="0.45">
      <c r="A4934">
        <v>4933</v>
      </c>
      <c r="F4934">
        <v>680</v>
      </c>
      <c r="G4934">
        <v>680</v>
      </c>
      <c r="H4934">
        <v>0</v>
      </c>
      <c r="I4934" s="2">
        <v>44442.548611111109</v>
      </c>
      <c r="J4934" s="2">
        <v>44696.749305555553</v>
      </c>
      <c r="K4934" t="s">
        <v>65</v>
      </c>
    </row>
    <row r="4935" spans="1:11" x14ac:dyDescent="0.45">
      <c r="A4935">
        <v>4934</v>
      </c>
      <c r="F4935">
        <v>300</v>
      </c>
      <c r="G4935">
        <v>300</v>
      </c>
      <c r="H4935">
        <v>0</v>
      </c>
      <c r="I4935" s="2">
        <v>44442.549305555556</v>
      </c>
      <c r="J4935" s="2">
        <v>44632.511805555558</v>
      </c>
      <c r="K4935" t="s">
        <v>56</v>
      </c>
    </row>
    <row r="4936" spans="1:11" x14ac:dyDescent="0.45">
      <c r="A4936">
        <v>4935</v>
      </c>
      <c r="F4936">
        <v>900</v>
      </c>
      <c r="G4936">
        <v>900</v>
      </c>
      <c r="H4936">
        <v>0</v>
      </c>
      <c r="I4936" s="2">
        <v>44442.55</v>
      </c>
      <c r="J4936" s="2">
        <v>44583.850694444445</v>
      </c>
      <c r="K4936" t="s">
        <v>46</v>
      </c>
    </row>
    <row r="4937" spans="1:11" x14ac:dyDescent="0.45">
      <c r="A4937">
        <v>4936</v>
      </c>
      <c r="F4937">
        <v>400</v>
      </c>
      <c r="G4937">
        <v>400</v>
      </c>
      <c r="H4937">
        <v>0</v>
      </c>
      <c r="I4937" s="2">
        <v>44442.552083333336</v>
      </c>
      <c r="J4937" s="2">
        <v>44583.793749999997</v>
      </c>
      <c r="K4937" t="s">
        <v>13</v>
      </c>
    </row>
    <row r="4938" spans="1:11" x14ac:dyDescent="0.45">
      <c r="A4938">
        <v>4937</v>
      </c>
      <c r="F4938">
        <v>730</v>
      </c>
      <c r="G4938">
        <v>730</v>
      </c>
      <c r="H4938">
        <v>0</v>
      </c>
      <c r="I4938" s="2">
        <v>44442.553472222222</v>
      </c>
      <c r="J4938" s="2">
        <v>44707.862500000003</v>
      </c>
      <c r="K4938" t="s">
        <v>30</v>
      </c>
    </row>
    <row r="4939" spans="1:11" x14ac:dyDescent="0.45">
      <c r="A4939">
        <v>4938</v>
      </c>
      <c r="F4939">
        <v>670</v>
      </c>
      <c r="G4939">
        <v>670</v>
      </c>
      <c r="H4939">
        <v>0</v>
      </c>
      <c r="I4939" s="2">
        <v>44442.553472222222</v>
      </c>
      <c r="J4939" s="2">
        <v>44689.51666666667</v>
      </c>
      <c r="K4939" t="s">
        <v>30</v>
      </c>
    </row>
    <row r="4940" spans="1:11" x14ac:dyDescent="0.45">
      <c r="A4940">
        <v>4939</v>
      </c>
      <c r="F4940">
        <v>650</v>
      </c>
      <c r="G4940">
        <v>650</v>
      </c>
      <c r="H4940">
        <v>0</v>
      </c>
      <c r="I4940" s="2">
        <v>44442.554166666669</v>
      </c>
      <c r="J4940" s="2">
        <v>44604.559027777781</v>
      </c>
      <c r="K4940" t="s">
        <v>56</v>
      </c>
    </row>
    <row r="4941" spans="1:11" x14ac:dyDescent="0.45">
      <c r="A4941">
        <v>4940</v>
      </c>
      <c r="F4941">
        <v>750</v>
      </c>
      <c r="G4941">
        <v>750</v>
      </c>
      <c r="H4941">
        <v>0</v>
      </c>
      <c r="I4941" s="2">
        <v>44442.556944444441</v>
      </c>
      <c r="J4941" s="2">
        <v>44623.763194444444</v>
      </c>
      <c r="K4941" t="s">
        <v>33</v>
      </c>
    </row>
    <row r="4942" spans="1:11" x14ac:dyDescent="0.45">
      <c r="A4942">
        <v>4941</v>
      </c>
      <c r="B4942" s="1">
        <v>36841</v>
      </c>
      <c r="F4942">
        <v>7110</v>
      </c>
      <c r="G4942">
        <v>7110</v>
      </c>
      <c r="H4942">
        <v>0</v>
      </c>
      <c r="I4942" s="2">
        <v>44442.556944444441</v>
      </c>
      <c r="J4942" s="2">
        <v>44742.84652777778</v>
      </c>
      <c r="K4942" t="s">
        <v>361</v>
      </c>
    </row>
    <row r="4943" spans="1:11" x14ac:dyDescent="0.45">
      <c r="A4943">
        <v>4942</v>
      </c>
      <c r="F4943">
        <v>350</v>
      </c>
      <c r="G4943">
        <v>350</v>
      </c>
      <c r="H4943">
        <v>0</v>
      </c>
      <c r="I4943" s="2">
        <v>44442.558333333334</v>
      </c>
      <c r="J4943" s="2">
        <v>44616.850694444445</v>
      </c>
      <c r="K4943" t="s">
        <v>13</v>
      </c>
    </row>
    <row r="4944" spans="1:11" x14ac:dyDescent="0.45">
      <c r="A4944">
        <v>4943</v>
      </c>
      <c r="F4944">
        <v>600</v>
      </c>
      <c r="G4944">
        <v>600</v>
      </c>
      <c r="H4944">
        <v>0</v>
      </c>
      <c r="I4944" s="2">
        <v>44442.559027777781</v>
      </c>
      <c r="J4944" s="2">
        <v>44583.755555555559</v>
      </c>
      <c r="K4944" t="s">
        <v>56</v>
      </c>
    </row>
    <row r="4945" spans="1:11" x14ac:dyDescent="0.45">
      <c r="A4945">
        <v>4944</v>
      </c>
      <c r="B4945" s="1">
        <v>37119</v>
      </c>
      <c r="F4945">
        <v>1170</v>
      </c>
      <c r="G4945">
        <v>1170</v>
      </c>
      <c r="H4945">
        <v>0</v>
      </c>
      <c r="I4945" s="2">
        <v>44442.560416666667</v>
      </c>
      <c r="J4945" s="2">
        <v>44692.775000000001</v>
      </c>
      <c r="K4945" t="s">
        <v>48</v>
      </c>
    </row>
    <row r="4946" spans="1:11" x14ac:dyDescent="0.45">
      <c r="A4946">
        <v>4945</v>
      </c>
      <c r="F4946">
        <v>900</v>
      </c>
      <c r="G4946">
        <v>900</v>
      </c>
      <c r="H4946">
        <v>0</v>
      </c>
      <c r="I4946" s="2">
        <v>44442.563194444447</v>
      </c>
      <c r="J4946" s="2">
        <v>44583.836111111108</v>
      </c>
      <c r="K4946" t="s">
        <v>13</v>
      </c>
    </row>
    <row r="4947" spans="1:11" x14ac:dyDescent="0.45">
      <c r="A4947">
        <v>4946</v>
      </c>
      <c r="F4947">
        <v>310</v>
      </c>
      <c r="G4947">
        <v>310</v>
      </c>
      <c r="H4947">
        <v>0</v>
      </c>
      <c r="I4947" s="2">
        <v>44442.563194444447</v>
      </c>
      <c r="J4947" s="2">
        <v>44659.375</v>
      </c>
      <c r="K4947" t="s">
        <v>30</v>
      </c>
    </row>
    <row r="4948" spans="1:11" x14ac:dyDescent="0.45">
      <c r="A4948">
        <v>4947</v>
      </c>
      <c r="F4948">
        <v>800</v>
      </c>
      <c r="G4948">
        <v>800</v>
      </c>
      <c r="H4948">
        <v>0</v>
      </c>
      <c r="I4948" s="2">
        <v>44442.565972222219</v>
      </c>
      <c r="J4948" s="2">
        <v>44623.557638888888</v>
      </c>
      <c r="K4948" t="s">
        <v>29</v>
      </c>
    </row>
    <row r="4949" spans="1:11" x14ac:dyDescent="0.45">
      <c r="A4949">
        <v>4948</v>
      </c>
      <c r="F4949">
        <v>1390</v>
      </c>
      <c r="G4949">
        <v>1390</v>
      </c>
      <c r="H4949">
        <v>0</v>
      </c>
      <c r="I4949" s="2">
        <v>44442.568749999999</v>
      </c>
      <c r="J4949" s="2">
        <v>44687.568055555559</v>
      </c>
      <c r="K4949" t="s">
        <v>33</v>
      </c>
    </row>
    <row r="4950" spans="1:11" x14ac:dyDescent="0.45">
      <c r="A4950">
        <v>4949</v>
      </c>
      <c r="F4950">
        <v>450</v>
      </c>
      <c r="G4950">
        <v>450</v>
      </c>
      <c r="H4950">
        <v>0</v>
      </c>
      <c r="I4950" s="2">
        <v>44442.569444444445</v>
      </c>
      <c r="J4950" s="2">
        <v>44583.837500000001</v>
      </c>
      <c r="K4950" t="s">
        <v>29</v>
      </c>
    </row>
    <row r="4951" spans="1:11" x14ac:dyDescent="0.45">
      <c r="A4951">
        <v>4950</v>
      </c>
      <c r="F4951">
        <v>500</v>
      </c>
      <c r="G4951">
        <v>500</v>
      </c>
      <c r="H4951">
        <v>0</v>
      </c>
      <c r="I4951" s="2">
        <v>44442.570138888892</v>
      </c>
      <c r="J4951" s="2">
        <v>44614.821527777778</v>
      </c>
      <c r="K4951" t="s">
        <v>13</v>
      </c>
    </row>
    <row r="4952" spans="1:11" x14ac:dyDescent="0.45">
      <c r="A4952">
        <v>4951</v>
      </c>
      <c r="F4952">
        <v>620</v>
      </c>
      <c r="G4952">
        <v>620</v>
      </c>
      <c r="H4952">
        <v>0</v>
      </c>
      <c r="I4952" s="2">
        <v>44442.570138888892</v>
      </c>
      <c r="J4952" s="2">
        <v>44659.789583333331</v>
      </c>
      <c r="K4952" t="s">
        <v>29</v>
      </c>
    </row>
    <row r="4953" spans="1:11" x14ac:dyDescent="0.45">
      <c r="A4953">
        <v>4952</v>
      </c>
      <c r="F4953">
        <v>400</v>
      </c>
      <c r="G4953">
        <v>400</v>
      </c>
      <c r="H4953">
        <v>0</v>
      </c>
      <c r="I4953" s="2">
        <v>44442.570833333331</v>
      </c>
      <c r="J4953" s="2">
        <v>44636.57708333333</v>
      </c>
      <c r="K4953" t="s">
        <v>13</v>
      </c>
    </row>
    <row r="4954" spans="1:11" x14ac:dyDescent="0.45">
      <c r="A4954">
        <v>4953</v>
      </c>
      <c r="F4954">
        <v>510</v>
      </c>
      <c r="G4954">
        <v>510</v>
      </c>
      <c r="H4954">
        <v>0</v>
      </c>
      <c r="I4954" s="2">
        <v>44442.571527777778</v>
      </c>
      <c r="J4954" s="2">
        <v>44658.803472222222</v>
      </c>
      <c r="K4954" t="s">
        <v>13</v>
      </c>
    </row>
    <row r="4955" spans="1:11" x14ac:dyDescent="0.45">
      <c r="A4955">
        <v>4954</v>
      </c>
      <c r="F4955">
        <v>750</v>
      </c>
      <c r="G4955">
        <v>750</v>
      </c>
      <c r="H4955">
        <v>0</v>
      </c>
      <c r="I4955" s="2">
        <v>44442.572222222225</v>
      </c>
      <c r="J4955" s="2">
        <v>44633.934027777781</v>
      </c>
      <c r="K4955" t="s">
        <v>46</v>
      </c>
    </row>
    <row r="4956" spans="1:11" x14ac:dyDescent="0.45">
      <c r="A4956">
        <v>4955</v>
      </c>
      <c r="B4956" s="1">
        <v>36880</v>
      </c>
      <c r="F4956">
        <v>1220</v>
      </c>
      <c r="G4956">
        <v>1220</v>
      </c>
      <c r="H4956">
        <v>0</v>
      </c>
      <c r="I4956" s="2">
        <v>44442.572916666664</v>
      </c>
      <c r="J4956" s="2">
        <v>44693.575694444444</v>
      </c>
      <c r="K4956" t="s">
        <v>56</v>
      </c>
    </row>
    <row r="4957" spans="1:11" x14ac:dyDescent="0.45">
      <c r="A4957">
        <v>4956</v>
      </c>
      <c r="F4957">
        <v>300</v>
      </c>
      <c r="G4957">
        <v>300</v>
      </c>
      <c r="H4957">
        <v>0</v>
      </c>
      <c r="I4957" s="2">
        <v>44442.572916666664</v>
      </c>
      <c r="J4957" s="2">
        <v>44583.800694444442</v>
      </c>
      <c r="K4957" t="s">
        <v>13</v>
      </c>
    </row>
    <row r="4958" spans="1:11" x14ac:dyDescent="0.45">
      <c r="A4958">
        <v>4957</v>
      </c>
      <c r="F4958">
        <v>650</v>
      </c>
      <c r="G4958">
        <v>650</v>
      </c>
      <c r="H4958">
        <v>0</v>
      </c>
      <c r="I4958" s="2">
        <v>44442.574999999997</v>
      </c>
      <c r="J4958" s="2">
        <v>44598.521527777775</v>
      </c>
      <c r="K4958" t="s">
        <v>46</v>
      </c>
    </row>
    <row r="4959" spans="1:11" x14ac:dyDescent="0.45">
      <c r="A4959">
        <v>4958</v>
      </c>
      <c r="F4959">
        <v>900</v>
      </c>
      <c r="G4959">
        <v>900</v>
      </c>
      <c r="H4959">
        <v>0</v>
      </c>
      <c r="I4959" s="2">
        <v>44442.576388888891</v>
      </c>
      <c r="J4959" s="2">
        <v>44635.815972222219</v>
      </c>
      <c r="K4959" t="s">
        <v>46</v>
      </c>
    </row>
    <row r="4960" spans="1:11" x14ac:dyDescent="0.45">
      <c r="A4960">
        <v>4959</v>
      </c>
      <c r="F4960">
        <v>1570</v>
      </c>
      <c r="G4960">
        <v>1570</v>
      </c>
      <c r="H4960">
        <v>0</v>
      </c>
      <c r="I4960" s="2">
        <v>44442.57708333333</v>
      </c>
      <c r="J4960" s="2">
        <v>44659.473611111112</v>
      </c>
      <c r="K4960" t="s">
        <v>115</v>
      </c>
    </row>
    <row r="4961" spans="1:11" x14ac:dyDescent="0.45">
      <c r="A4961">
        <v>4960</v>
      </c>
      <c r="F4961">
        <v>700</v>
      </c>
      <c r="G4961">
        <v>700</v>
      </c>
      <c r="H4961">
        <v>0</v>
      </c>
      <c r="I4961" s="2">
        <v>44442.577777777777</v>
      </c>
      <c r="J4961" s="2">
        <v>44595.819444444445</v>
      </c>
      <c r="K4961" t="s">
        <v>13</v>
      </c>
    </row>
    <row r="4962" spans="1:11" x14ac:dyDescent="0.45">
      <c r="A4962">
        <v>4961</v>
      </c>
      <c r="F4962">
        <v>1480</v>
      </c>
      <c r="G4962">
        <v>1480</v>
      </c>
      <c r="H4962">
        <v>0</v>
      </c>
      <c r="I4962" s="2">
        <v>44442.578472222223</v>
      </c>
      <c r="J4962" s="2">
        <v>44742.463194444441</v>
      </c>
      <c r="K4962" t="s">
        <v>30</v>
      </c>
    </row>
    <row r="4963" spans="1:11" x14ac:dyDescent="0.45">
      <c r="A4963">
        <v>4962</v>
      </c>
      <c r="F4963">
        <v>520</v>
      </c>
      <c r="G4963">
        <v>520</v>
      </c>
      <c r="H4963">
        <v>0</v>
      </c>
      <c r="I4963" s="2">
        <v>44442.578472222223</v>
      </c>
      <c r="J4963" s="2">
        <v>44707.837500000001</v>
      </c>
      <c r="K4963" t="s">
        <v>241</v>
      </c>
    </row>
    <row r="4964" spans="1:11" x14ac:dyDescent="0.45">
      <c r="A4964">
        <v>4963</v>
      </c>
      <c r="F4964">
        <v>450</v>
      </c>
      <c r="G4964">
        <v>450</v>
      </c>
      <c r="H4964">
        <v>0</v>
      </c>
      <c r="I4964" s="2">
        <v>44442.579861111109</v>
      </c>
      <c r="J4964" s="2">
        <v>44582.170138888891</v>
      </c>
      <c r="K4964" t="s">
        <v>48</v>
      </c>
    </row>
    <row r="4965" spans="1:11" x14ac:dyDescent="0.45">
      <c r="A4965">
        <v>4964</v>
      </c>
      <c r="F4965">
        <v>400</v>
      </c>
      <c r="G4965">
        <v>400</v>
      </c>
      <c r="H4965">
        <v>0</v>
      </c>
      <c r="I4965" s="2">
        <v>44442.579861111109</v>
      </c>
      <c r="J4965" s="2">
        <v>44534.484027777777</v>
      </c>
      <c r="K4965" t="s">
        <v>30</v>
      </c>
    </row>
    <row r="4966" spans="1:11" x14ac:dyDescent="0.45">
      <c r="A4966">
        <v>4965</v>
      </c>
      <c r="F4966">
        <v>930</v>
      </c>
      <c r="G4966">
        <v>930</v>
      </c>
      <c r="H4966">
        <v>0</v>
      </c>
      <c r="I4966" s="2">
        <v>44442.579861111109</v>
      </c>
      <c r="J4966" s="2">
        <v>44666.75277777778</v>
      </c>
      <c r="K4966" t="s">
        <v>56</v>
      </c>
    </row>
    <row r="4967" spans="1:11" x14ac:dyDescent="0.45">
      <c r="A4967">
        <v>4966</v>
      </c>
      <c r="F4967">
        <v>600</v>
      </c>
      <c r="G4967">
        <v>600</v>
      </c>
      <c r="H4967">
        <v>0</v>
      </c>
      <c r="I4967" s="2">
        <v>44442.579861111109</v>
      </c>
      <c r="J4967" s="2">
        <v>44646.834027777775</v>
      </c>
      <c r="K4967" t="s">
        <v>106</v>
      </c>
    </row>
    <row r="4968" spans="1:11" x14ac:dyDescent="0.45">
      <c r="A4968">
        <v>4967</v>
      </c>
      <c r="F4968">
        <v>450</v>
      </c>
      <c r="G4968">
        <v>450</v>
      </c>
      <c r="H4968">
        <v>0</v>
      </c>
      <c r="I4968" s="2">
        <v>44442.579861111109</v>
      </c>
      <c r="J4968" s="2">
        <v>44650.459027777775</v>
      </c>
      <c r="K4968" t="s">
        <v>29</v>
      </c>
    </row>
    <row r="4969" spans="1:11" x14ac:dyDescent="0.45">
      <c r="A4969">
        <v>4968</v>
      </c>
      <c r="F4969">
        <v>350</v>
      </c>
      <c r="G4969">
        <v>350</v>
      </c>
      <c r="H4969">
        <v>0</v>
      </c>
      <c r="I4969" s="2">
        <v>44442.581250000003</v>
      </c>
      <c r="J4969" s="2">
        <v>44572.447916666664</v>
      </c>
      <c r="K4969" t="s">
        <v>56</v>
      </c>
    </row>
    <row r="4970" spans="1:11" x14ac:dyDescent="0.45">
      <c r="A4970">
        <v>4969</v>
      </c>
      <c r="F4970">
        <v>970</v>
      </c>
      <c r="G4970">
        <v>970</v>
      </c>
      <c r="H4970">
        <v>0</v>
      </c>
      <c r="I4970" s="2">
        <v>44442.581250000003</v>
      </c>
      <c r="J4970" s="2">
        <v>44684.732638888891</v>
      </c>
      <c r="K4970" t="s">
        <v>30</v>
      </c>
    </row>
    <row r="4971" spans="1:11" x14ac:dyDescent="0.45">
      <c r="A4971">
        <v>4970</v>
      </c>
      <c r="F4971">
        <v>1260</v>
      </c>
      <c r="G4971">
        <v>1260</v>
      </c>
      <c r="H4971">
        <v>0</v>
      </c>
      <c r="I4971" s="2">
        <v>44442.581250000003</v>
      </c>
      <c r="J4971" s="2">
        <v>44684.745833333334</v>
      </c>
      <c r="K4971" t="s">
        <v>240</v>
      </c>
    </row>
    <row r="4972" spans="1:11" x14ac:dyDescent="0.45">
      <c r="A4972">
        <v>4971</v>
      </c>
      <c r="F4972">
        <v>300</v>
      </c>
      <c r="G4972">
        <v>300</v>
      </c>
      <c r="H4972">
        <v>0</v>
      </c>
      <c r="I4972" s="2">
        <v>44442.581944444442</v>
      </c>
      <c r="J4972" s="2">
        <v>44527.774305555555</v>
      </c>
      <c r="K4972" t="s">
        <v>48</v>
      </c>
    </row>
    <row r="4973" spans="1:11" x14ac:dyDescent="0.45">
      <c r="A4973">
        <v>4972</v>
      </c>
      <c r="F4973">
        <v>300</v>
      </c>
      <c r="G4973">
        <v>300</v>
      </c>
      <c r="H4973">
        <v>0</v>
      </c>
      <c r="I4973" s="2">
        <v>44442.581944444442</v>
      </c>
      <c r="J4973" s="2">
        <v>44442.697222222225</v>
      </c>
      <c r="K4973" t="s">
        <v>29</v>
      </c>
    </row>
    <row r="4974" spans="1:11" x14ac:dyDescent="0.45">
      <c r="A4974">
        <v>4973</v>
      </c>
      <c r="B4974" s="1">
        <v>36814</v>
      </c>
      <c r="F4974">
        <v>1200</v>
      </c>
      <c r="G4974">
        <v>1200</v>
      </c>
      <c r="H4974">
        <v>0</v>
      </c>
      <c r="I4974" s="2">
        <v>44442.583333333336</v>
      </c>
      <c r="J4974" s="2">
        <v>44645.767361111109</v>
      </c>
      <c r="K4974" t="s">
        <v>266</v>
      </c>
    </row>
    <row r="4975" spans="1:11" x14ac:dyDescent="0.45">
      <c r="A4975">
        <v>4974</v>
      </c>
      <c r="F4975">
        <v>300</v>
      </c>
      <c r="G4975">
        <v>300</v>
      </c>
      <c r="H4975">
        <v>0</v>
      </c>
      <c r="I4975" s="2">
        <v>44442.584027777775</v>
      </c>
      <c r="J4975" s="2">
        <v>44588.444444444445</v>
      </c>
      <c r="K4975" t="s">
        <v>65</v>
      </c>
    </row>
    <row r="4976" spans="1:11" x14ac:dyDescent="0.45">
      <c r="A4976">
        <v>4975</v>
      </c>
      <c r="F4976">
        <v>500</v>
      </c>
      <c r="G4976">
        <v>500</v>
      </c>
      <c r="H4976">
        <v>0</v>
      </c>
      <c r="I4976" s="2">
        <v>44442.584722222222</v>
      </c>
      <c r="J4976" s="2">
        <v>44481.627083333333</v>
      </c>
      <c r="K4976" t="s">
        <v>29</v>
      </c>
    </row>
    <row r="4977" spans="1:11" x14ac:dyDescent="0.45">
      <c r="A4977">
        <v>4976</v>
      </c>
      <c r="F4977">
        <v>460</v>
      </c>
      <c r="G4977">
        <v>460</v>
      </c>
      <c r="H4977">
        <v>0</v>
      </c>
      <c r="I4977" s="2">
        <v>44442.585416666669</v>
      </c>
      <c r="J4977" s="2">
        <v>44669.714583333334</v>
      </c>
      <c r="K4977" t="s">
        <v>30</v>
      </c>
    </row>
    <row r="4978" spans="1:11" x14ac:dyDescent="0.45">
      <c r="A4978">
        <v>4977</v>
      </c>
      <c r="F4978">
        <v>310</v>
      </c>
      <c r="G4978">
        <v>310</v>
      </c>
      <c r="H4978">
        <v>0</v>
      </c>
      <c r="I4978" s="2">
        <v>44442.586805555555</v>
      </c>
      <c r="J4978" s="2">
        <v>44659.790277777778</v>
      </c>
      <c r="K4978" t="s">
        <v>29</v>
      </c>
    </row>
    <row r="4979" spans="1:11" x14ac:dyDescent="0.45">
      <c r="A4979">
        <v>4978</v>
      </c>
      <c r="F4979">
        <v>910</v>
      </c>
      <c r="G4979">
        <v>910</v>
      </c>
      <c r="H4979">
        <v>0</v>
      </c>
      <c r="I4979" s="2">
        <v>44442.586805555555</v>
      </c>
      <c r="J4979" s="2">
        <v>44684.732638888891</v>
      </c>
      <c r="K4979" t="s">
        <v>240</v>
      </c>
    </row>
    <row r="4980" spans="1:11" x14ac:dyDescent="0.45">
      <c r="A4980">
        <v>4979</v>
      </c>
      <c r="F4980">
        <v>300</v>
      </c>
      <c r="G4980">
        <v>300</v>
      </c>
      <c r="H4980">
        <v>0</v>
      </c>
      <c r="I4980" s="2">
        <v>44442.590277777781</v>
      </c>
      <c r="J4980" s="2">
        <v>44646.442361111112</v>
      </c>
      <c r="K4980" t="s">
        <v>29</v>
      </c>
    </row>
    <row r="4981" spans="1:11" x14ac:dyDescent="0.45">
      <c r="A4981">
        <v>4980</v>
      </c>
      <c r="F4981">
        <v>450</v>
      </c>
      <c r="G4981">
        <v>450</v>
      </c>
      <c r="H4981">
        <v>0</v>
      </c>
      <c r="I4981" s="2">
        <v>44442.59097222222</v>
      </c>
      <c r="J4981" s="2">
        <v>44492.693055555559</v>
      </c>
      <c r="K4981" t="s">
        <v>56</v>
      </c>
    </row>
    <row r="4982" spans="1:11" x14ac:dyDescent="0.45">
      <c r="A4982">
        <v>4981</v>
      </c>
      <c r="F4982">
        <v>300</v>
      </c>
      <c r="G4982">
        <v>300</v>
      </c>
      <c r="H4982">
        <v>0</v>
      </c>
      <c r="I4982" s="2">
        <v>44442.604861111111</v>
      </c>
      <c r="J4982" s="2">
        <v>44622.842361111114</v>
      </c>
      <c r="K4982" t="s">
        <v>29</v>
      </c>
    </row>
    <row r="4983" spans="1:11" x14ac:dyDescent="0.45">
      <c r="A4983">
        <v>4982</v>
      </c>
      <c r="F4983">
        <v>350</v>
      </c>
      <c r="G4983">
        <v>350</v>
      </c>
      <c r="H4983">
        <v>0</v>
      </c>
      <c r="I4983" s="2">
        <v>44442.60833333333</v>
      </c>
      <c r="J4983" s="2">
        <v>44609.857638888891</v>
      </c>
      <c r="K4983" t="s">
        <v>13</v>
      </c>
    </row>
    <row r="4984" spans="1:11" x14ac:dyDescent="0.45">
      <c r="A4984">
        <v>4983</v>
      </c>
      <c r="F4984">
        <v>660</v>
      </c>
      <c r="G4984">
        <v>660</v>
      </c>
      <c r="H4984">
        <v>0</v>
      </c>
      <c r="I4984" s="2">
        <v>44442.61041666667</v>
      </c>
      <c r="J4984" s="2">
        <v>44670.772916666669</v>
      </c>
      <c r="K4984" t="s">
        <v>30</v>
      </c>
    </row>
    <row r="4985" spans="1:11" x14ac:dyDescent="0.45">
      <c r="A4985">
        <v>4984</v>
      </c>
      <c r="F4985">
        <v>300</v>
      </c>
      <c r="G4985">
        <v>300</v>
      </c>
      <c r="H4985">
        <v>0</v>
      </c>
      <c r="I4985" s="2">
        <v>44442.611111111109</v>
      </c>
      <c r="J4985" s="2">
        <v>44442.655555555553</v>
      </c>
      <c r="K4985" t="s">
        <v>29</v>
      </c>
    </row>
    <row r="4986" spans="1:11" x14ac:dyDescent="0.45">
      <c r="A4986">
        <v>4985</v>
      </c>
      <c r="F4986">
        <v>650</v>
      </c>
      <c r="G4986">
        <v>650</v>
      </c>
      <c r="H4986">
        <v>0</v>
      </c>
      <c r="I4986" s="2">
        <v>44442.612500000003</v>
      </c>
      <c r="J4986" s="2">
        <v>44636.648611111108</v>
      </c>
      <c r="K4986" t="s">
        <v>247</v>
      </c>
    </row>
    <row r="4987" spans="1:11" x14ac:dyDescent="0.45">
      <c r="A4987">
        <v>4986</v>
      </c>
      <c r="B4987" s="1">
        <v>37535</v>
      </c>
      <c r="F4987">
        <v>850</v>
      </c>
      <c r="G4987">
        <v>850</v>
      </c>
      <c r="H4987">
        <v>0</v>
      </c>
      <c r="I4987" s="2">
        <v>44442.612500000003</v>
      </c>
      <c r="J4987" s="2">
        <v>44651.800694444442</v>
      </c>
      <c r="K4987" t="s">
        <v>105</v>
      </c>
    </row>
    <row r="4988" spans="1:11" x14ac:dyDescent="0.45">
      <c r="A4988">
        <v>4987</v>
      </c>
      <c r="B4988" s="1">
        <v>37022</v>
      </c>
      <c r="F4988">
        <v>900</v>
      </c>
      <c r="G4988">
        <v>900</v>
      </c>
      <c r="H4988">
        <v>0</v>
      </c>
      <c r="I4988" s="2">
        <v>44442.615972222222</v>
      </c>
      <c r="J4988" s="2">
        <v>44573.799305555556</v>
      </c>
      <c r="K4988" t="s">
        <v>46</v>
      </c>
    </row>
    <row r="4989" spans="1:11" x14ac:dyDescent="0.45">
      <c r="A4989">
        <v>4988</v>
      </c>
      <c r="F4989">
        <v>750</v>
      </c>
      <c r="G4989">
        <v>750</v>
      </c>
      <c r="H4989">
        <v>0</v>
      </c>
      <c r="I4989" s="2">
        <v>44442.616666666669</v>
      </c>
      <c r="J4989" s="2">
        <v>44598.466666666667</v>
      </c>
      <c r="K4989" t="s">
        <v>13</v>
      </c>
    </row>
    <row r="4990" spans="1:11" x14ac:dyDescent="0.45">
      <c r="A4990">
        <v>4989</v>
      </c>
      <c r="F4990">
        <v>400</v>
      </c>
      <c r="G4990">
        <v>400</v>
      </c>
      <c r="H4990">
        <v>0</v>
      </c>
      <c r="I4990" s="2">
        <v>44442.618750000001</v>
      </c>
      <c r="J4990" s="2">
        <v>44573.765972222223</v>
      </c>
      <c r="K4990" t="s">
        <v>235</v>
      </c>
    </row>
    <row r="4991" spans="1:11" x14ac:dyDescent="0.45">
      <c r="A4991">
        <v>4990</v>
      </c>
      <c r="F4991">
        <v>1410</v>
      </c>
      <c r="G4991">
        <v>1410</v>
      </c>
      <c r="H4991">
        <v>0</v>
      </c>
      <c r="I4991" s="2">
        <v>44442.620833333334</v>
      </c>
      <c r="J4991" s="2">
        <v>44692.829861111109</v>
      </c>
      <c r="K4991" t="s">
        <v>271</v>
      </c>
    </row>
    <row r="4992" spans="1:11" x14ac:dyDescent="0.45">
      <c r="A4992">
        <v>4991</v>
      </c>
      <c r="F4992">
        <v>460</v>
      </c>
      <c r="G4992">
        <v>460</v>
      </c>
      <c r="H4992">
        <v>0</v>
      </c>
      <c r="I4992" s="2">
        <v>44442.620833333334</v>
      </c>
      <c r="J4992" s="2">
        <v>44734.634027777778</v>
      </c>
      <c r="K4992" t="s">
        <v>13</v>
      </c>
    </row>
    <row r="4993" spans="1:11" x14ac:dyDescent="0.45">
      <c r="A4993">
        <v>4992</v>
      </c>
      <c r="B4993" s="1">
        <v>37305</v>
      </c>
      <c r="F4993">
        <v>850</v>
      </c>
      <c r="G4993">
        <v>850</v>
      </c>
      <c r="H4993">
        <v>0</v>
      </c>
      <c r="I4993" s="2">
        <v>44442.62222222222</v>
      </c>
      <c r="J4993" s="2">
        <v>44573.795138888891</v>
      </c>
      <c r="K4993" t="s">
        <v>13</v>
      </c>
    </row>
    <row r="4994" spans="1:11" x14ac:dyDescent="0.45">
      <c r="A4994">
        <v>4993</v>
      </c>
      <c r="F4994">
        <v>2790</v>
      </c>
      <c r="G4994">
        <v>2790</v>
      </c>
      <c r="H4994">
        <v>0</v>
      </c>
      <c r="I4994" s="2">
        <v>44442.622916666667</v>
      </c>
      <c r="J4994" s="2">
        <v>44739.037499999999</v>
      </c>
      <c r="K4994" t="s">
        <v>45</v>
      </c>
    </row>
    <row r="4995" spans="1:11" x14ac:dyDescent="0.45">
      <c r="A4995">
        <v>4994</v>
      </c>
      <c r="F4995">
        <v>2060</v>
      </c>
      <c r="G4995">
        <v>2060</v>
      </c>
      <c r="H4995">
        <v>0</v>
      </c>
      <c r="I4995" s="2">
        <v>44442.622916666667</v>
      </c>
      <c r="J4995" s="2">
        <v>44684.776388888888</v>
      </c>
      <c r="K4995" t="s">
        <v>13</v>
      </c>
    </row>
    <row r="4996" spans="1:11" x14ac:dyDescent="0.45">
      <c r="A4996">
        <v>4995</v>
      </c>
      <c r="F4996">
        <v>350</v>
      </c>
      <c r="G4996">
        <v>350</v>
      </c>
      <c r="H4996">
        <v>0</v>
      </c>
      <c r="I4996" s="2">
        <v>44442.624305555553</v>
      </c>
      <c r="J4996" s="2">
        <v>44514.558333333334</v>
      </c>
      <c r="K4996" t="s">
        <v>13</v>
      </c>
    </row>
    <row r="4997" spans="1:11" x14ac:dyDescent="0.45">
      <c r="A4997">
        <v>4996</v>
      </c>
      <c r="F4997">
        <v>460</v>
      </c>
      <c r="G4997">
        <v>460</v>
      </c>
      <c r="H4997">
        <v>0</v>
      </c>
      <c r="I4997" s="2">
        <v>44442.629166666666</v>
      </c>
      <c r="J4997" s="2">
        <v>44644.75</v>
      </c>
      <c r="K4997" t="s">
        <v>13</v>
      </c>
    </row>
    <row r="4998" spans="1:11" x14ac:dyDescent="0.45">
      <c r="A4998">
        <v>4997</v>
      </c>
      <c r="F4998">
        <v>1070</v>
      </c>
      <c r="G4998">
        <v>1070</v>
      </c>
      <c r="H4998">
        <v>0</v>
      </c>
      <c r="I4998" s="2">
        <v>44442.629861111112</v>
      </c>
      <c r="J4998" s="2">
        <v>44692.780555555553</v>
      </c>
      <c r="K4998" t="s">
        <v>30</v>
      </c>
    </row>
    <row r="4999" spans="1:11" x14ac:dyDescent="0.45">
      <c r="A4999">
        <v>4998</v>
      </c>
      <c r="F4999">
        <v>300</v>
      </c>
      <c r="G4999">
        <v>300</v>
      </c>
      <c r="H4999">
        <v>0</v>
      </c>
      <c r="I4999" s="2">
        <v>44442.631249999999</v>
      </c>
      <c r="J4999" s="2">
        <v>44583.786805555559</v>
      </c>
      <c r="K4999" t="s">
        <v>48</v>
      </c>
    </row>
    <row r="5000" spans="1:11" x14ac:dyDescent="0.45">
      <c r="A5000">
        <v>4999</v>
      </c>
      <c r="F5000">
        <v>300</v>
      </c>
      <c r="G5000">
        <v>300</v>
      </c>
      <c r="H5000">
        <v>0</v>
      </c>
      <c r="I5000" s="2">
        <v>44442.631249999999</v>
      </c>
      <c r="J5000" s="2">
        <v>44583.54583333333</v>
      </c>
      <c r="K5000" t="s">
        <v>48</v>
      </c>
    </row>
    <row r="5001" spans="1:11" x14ac:dyDescent="0.45">
      <c r="A5001">
        <v>5000</v>
      </c>
      <c r="F5001">
        <v>1570</v>
      </c>
      <c r="G5001">
        <v>1570</v>
      </c>
      <c r="H5001">
        <v>0</v>
      </c>
      <c r="I5001" s="2">
        <v>44442.631944444445</v>
      </c>
      <c r="J5001" s="2">
        <v>44649.456944444442</v>
      </c>
      <c r="K5001" t="s">
        <v>135</v>
      </c>
    </row>
    <row r="5002" spans="1:11" x14ac:dyDescent="0.45">
      <c r="A5002">
        <v>5001</v>
      </c>
      <c r="F5002">
        <v>350</v>
      </c>
      <c r="G5002">
        <v>350</v>
      </c>
      <c r="H5002">
        <v>0</v>
      </c>
      <c r="I5002" s="2">
        <v>44442.634027777778</v>
      </c>
      <c r="J5002" s="2">
        <v>44520.45</v>
      </c>
      <c r="K5002" t="s">
        <v>13</v>
      </c>
    </row>
    <row r="5003" spans="1:11" x14ac:dyDescent="0.45">
      <c r="A5003">
        <v>5002</v>
      </c>
      <c r="F5003">
        <v>1010</v>
      </c>
      <c r="G5003">
        <v>1010</v>
      </c>
      <c r="H5003">
        <v>0</v>
      </c>
      <c r="I5003" s="2">
        <v>44442.636805555558</v>
      </c>
      <c r="J5003" s="2">
        <v>44680.673611111109</v>
      </c>
      <c r="K5003" t="s">
        <v>52</v>
      </c>
    </row>
    <row r="5004" spans="1:11" x14ac:dyDescent="0.45">
      <c r="A5004">
        <v>5003</v>
      </c>
      <c r="F5004">
        <v>660</v>
      </c>
      <c r="G5004">
        <v>660</v>
      </c>
      <c r="H5004">
        <v>0</v>
      </c>
      <c r="I5004" s="2">
        <v>44442.638194444444</v>
      </c>
      <c r="J5004" s="2">
        <v>44730.440972222219</v>
      </c>
      <c r="K5004" t="s">
        <v>33</v>
      </c>
    </row>
    <row r="5005" spans="1:11" x14ac:dyDescent="0.45">
      <c r="A5005">
        <v>5004</v>
      </c>
      <c r="F5005">
        <v>1570</v>
      </c>
      <c r="G5005">
        <v>1570</v>
      </c>
      <c r="H5005">
        <v>0</v>
      </c>
      <c r="I5005" s="2">
        <v>44442.638194444444</v>
      </c>
      <c r="J5005" s="2">
        <v>44680.755555555559</v>
      </c>
      <c r="K5005" t="s">
        <v>175</v>
      </c>
    </row>
    <row r="5006" spans="1:11" x14ac:dyDescent="0.45">
      <c r="A5006">
        <v>5005</v>
      </c>
      <c r="F5006">
        <v>300</v>
      </c>
      <c r="G5006">
        <v>300</v>
      </c>
      <c r="H5006">
        <v>0</v>
      </c>
      <c r="I5006" s="2">
        <v>44442.640277777777</v>
      </c>
      <c r="J5006" s="2">
        <v>44640.834722222222</v>
      </c>
      <c r="K5006" t="s">
        <v>70</v>
      </c>
    </row>
    <row r="5007" spans="1:11" x14ac:dyDescent="0.45">
      <c r="A5007">
        <v>5006</v>
      </c>
      <c r="F5007">
        <v>1500</v>
      </c>
      <c r="G5007">
        <v>1500</v>
      </c>
      <c r="H5007">
        <v>0</v>
      </c>
      <c r="I5007" s="2">
        <v>44442.640277777777</v>
      </c>
      <c r="J5007" s="2">
        <v>44637.431250000001</v>
      </c>
      <c r="K5007" t="s">
        <v>247</v>
      </c>
    </row>
    <row r="5008" spans="1:11" x14ac:dyDescent="0.45">
      <c r="A5008">
        <v>5007</v>
      </c>
      <c r="F5008">
        <v>1090</v>
      </c>
      <c r="G5008">
        <v>1090</v>
      </c>
      <c r="H5008">
        <v>0</v>
      </c>
      <c r="I5008" s="2">
        <v>44442.640277777777</v>
      </c>
      <c r="J5008" s="2">
        <v>44670.311111111114</v>
      </c>
      <c r="K5008" t="s">
        <v>29</v>
      </c>
    </row>
    <row r="5009" spans="1:11" x14ac:dyDescent="0.45">
      <c r="A5009">
        <v>5008</v>
      </c>
      <c r="F5009">
        <v>500</v>
      </c>
      <c r="G5009">
        <v>500</v>
      </c>
      <c r="H5009">
        <v>0</v>
      </c>
      <c r="I5009" s="2">
        <v>44442.640972222223</v>
      </c>
      <c r="J5009" s="2">
        <v>44643.378472222219</v>
      </c>
      <c r="K5009" t="s">
        <v>126</v>
      </c>
    </row>
    <row r="5010" spans="1:11" x14ac:dyDescent="0.45">
      <c r="A5010">
        <v>5009</v>
      </c>
      <c r="F5010">
        <v>710</v>
      </c>
      <c r="G5010">
        <v>710</v>
      </c>
      <c r="H5010">
        <v>0</v>
      </c>
      <c r="I5010" s="2">
        <v>44442.640972222223</v>
      </c>
      <c r="J5010" s="2">
        <v>44663.563194444447</v>
      </c>
      <c r="K5010" t="s">
        <v>105</v>
      </c>
    </row>
    <row r="5011" spans="1:11" x14ac:dyDescent="0.45">
      <c r="A5011">
        <v>5010</v>
      </c>
      <c r="B5011" s="1">
        <v>37424</v>
      </c>
      <c r="F5011">
        <v>950</v>
      </c>
      <c r="G5011">
        <v>950</v>
      </c>
      <c r="H5011">
        <v>0</v>
      </c>
      <c r="I5011" s="2">
        <v>44442.64166666667</v>
      </c>
      <c r="J5011" s="2">
        <v>44578.382638888892</v>
      </c>
      <c r="K5011" t="s">
        <v>56</v>
      </c>
    </row>
    <row r="5012" spans="1:11" x14ac:dyDescent="0.45">
      <c r="A5012">
        <v>5011</v>
      </c>
      <c r="B5012" s="1">
        <v>37585</v>
      </c>
      <c r="F5012">
        <v>8830</v>
      </c>
      <c r="G5012">
        <v>8830</v>
      </c>
      <c r="H5012">
        <v>0</v>
      </c>
      <c r="I5012" s="2">
        <v>44442.642361111109</v>
      </c>
      <c r="J5012" s="2">
        <v>44687.497916666667</v>
      </c>
      <c r="K5012" t="s">
        <v>105</v>
      </c>
    </row>
    <row r="5013" spans="1:11" x14ac:dyDescent="0.45">
      <c r="A5013">
        <v>5012</v>
      </c>
      <c r="F5013">
        <v>300</v>
      </c>
      <c r="G5013">
        <v>300</v>
      </c>
      <c r="H5013">
        <v>0</v>
      </c>
      <c r="I5013" s="2">
        <v>44442.642361111109</v>
      </c>
      <c r="J5013" s="2">
        <v>44573.451388888891</v>
      </c>
      <c r="K5013" t="s">
        <v>13</v>
      </c>
    </row>
    <row r="5014" spans="1:11" x14ac:dyDescent="0.45">
      <c r="A5014">
        <v>5013</v>
      </c>
      <c r="B5014" s="1">
        <v>37240</v>
      </c>
      <c r="F5014">
        <v>450</v>
      </c>
      <c r="G5014">
        <v>450</v>
      </c>
      <c r="H5014">
        <v>0</v>
      </c>
      <c r="I5014" s="2">
        <v>44442.643750000003</v>
      </c>
      <c r="J5014" s="2">
        <v>44543.822916666664</v>
      </c>
      <c r="K5014" t="s">
        <v>56</v>
      </c>
    </row>
    <row r="5015" spans="1:11" x14ac:dyDescent="0.45">
      <c r="A5015">
        <v>5014</v>
      </c>
      <c r="B5015" s="1">
        <v>36500</v>
      </c>
      <c r="F5015">
        <v>550</v>
      </c>
      <c r="G5015">
        <v>550</v>
      </c>
      <c r="H5015">
        <v>0</v>
      </c>
      <c r="I5015" s="2">
        <v>44442.643750000003</v>
      </c>
      <c r="J5015" s="2">
        <v>44646.444444444445</v>
      </c>
      <c r="K5015" t="s">
        <v>30</v>
      </c>
    </row>
    <row r="5016" spans="1:11" x14ac:dyDescent="0.45">
      <c r="A5016">
        <v>5015</v>
      </c>
      <c r="F5016">
        <v>710</v>
      </c>
      <c r="G5016">
        <v>710</v>
      </c>
      <c r="H5016">
        <v>0</v>
      </c>
      <c r="I5016" s="2">
        <v>44442.643750000003</v>
      </c>
      <c r="J5016" s="2">
        <v>44530.78125</v>
      </c>
      <c r="K5016" t="s">
        <v>130</v>
      </c>
    </row>
    <row r="5017" spans="1:11" x14ac:dyDescent="0.45">
      <c r="A5017">
        <v>5016</v>
      </c>
      <c r="F5017">
        <v>320</v>
      </c>
      <c r="G5017">
        <v>320</v>
      </c>
      <c r="H5017">
        <v>0</v>
      </c>
      <c r="I5017" s="2">
        <v>44442.644444444442</v>
      </c>
      <c r="J5017" s="2">
        <v>44707.842361111114</v>
      </c>
      <c r="K5017" t="s">
        <v>13</v>
      </c>
    </row>
    <row r="5018" spans="1:11" x14ac:dyDescent="0.45">
      <c r="A5018">
        <v>5017</v>
      </c>
      <c r="F5018">
        <v>350</v>
      </c>
      <c r="G5018">
        <v>350</v>
      </c>
      <c r="H5018">
        <v>0</v>
      </c>
      <c r="I5018" s="2">
        <v>44442.645833333336</v>
      </c>
      <c r="J5018" s="2">
        <v>44450.474999999999</v>
      </c>
      <c r="K5018" t="s">
        <v>30</v>
      </c>
    </row>
    <row r="5019" spans="1:11" x14ac:dyDescent="0.45">
      <c r="A5019">
        <v>5018</v>
      </c>
      <c r="F5019">
        <v>550</v>
      </c>
      <c r="G5019">
        <v>550</v>
      </c>
      <c r="H5019">
        <v>0</v>
      </c>
      <c r="I5019" s="2">
        <v>44442.646527777775</v>
      </c>
      <c r="J5019" s="2">
        <v>44573.772916666669</v>
      </c>
      <c r="K5019" t="s">
        <v>13</v>
      </c>
    </row>
    <row r="5020" spans="1:11" x14ac:dyDescent="0.45">
      <c r="A5020">
        <v>5019</v>
      </c>
      <c r="F5020">
        <v>300</v>
      </c>
      <c r="G5020">
        <v>300</v>
      </c>
      <c r="H5020">
        <v>0</v>
      </c>
      <c r="I5020" s="2">
        <v>44442.647222222222</v>
      </c>
      <c r="J5020" s="2">
        <v>44527.693055555559</v>
      </c>
      <c r="K5020" t="s">
        <v>392</v>
      </c>
    </row>
    <row r="5021" spans="1:11" x14ac:dyDescent="0.45">
      <c r="A5021">
        <v>5020</v>
      </c>
      <c r="B5021" s="1">
        <v>37479</v>
      </c>
      <c r="F5021">
        <v>1900</v>
      </c>
      <c r="G5021">
        <v>1900</v>
      </c>
      <c r="H5021">
        <v>0</v>
      </c>
      <c r="I5021" s="2">
        <v>44442.647916666669</v>
      </c>
      <c r="J5021" s="2">
        <v>44740.6875</v>
      </c>
      <c r="K5021" t="s">
        <v>126</v>
      </c>
    </row>
    <row r="5022" spans="1:11" x14ac:dyDescent="0.45">
      <c r="A5022">
        <v>5021</v>
      </c>
      <c r="F5022">
        <v>300</v>
      </c>
      <c r="G5022">
        <v>300</v>
      </c>
      <c r="H5022">
        <v>0</v>
      </c>
      <c r="I5022" s="2">
        <v>44442.647916666669</v>
      </c>
      <c r="J5022" s="2">
        <v>44608.800000000003</v>
      </c>
      <c r="K5022" t="s">
        <v>392</v>
      </c>
    </row>
    <row r="5023" spans="1:11" x14ac:dyDescent="0.45">
      <c r="A5023">
        <v>5022</v>
      </c>
      <c r="F5023">
        <v>350</v>
      </c>
      <c r="G5023">
        <v>350</v>
      </c>
      <c r="H5023">
        <v>0</v>
      </c>
      <c r="I5023" s="2">
        <v>44442.65</v>
      </c>
      <c r="J5023" s="2">
        <v>44544.774305555555</v>
      </c>
      <c r="K5023" t="s">
        <v>30</v>
      </c>
    </row>
    <row r="5024" spans="1:11" x14ac:dyDescent="0.45">
      <c r="A5024">
        <v>5023</v>
      </c>
      <c r="F5024">
        <v>300</v>
      </c>
      <c r="G5024">
        <v>300</v>
      </c>
      <c r="H5024">
        <v>0</v>
      </c>
      <c r="I5024" s="2">
        <v>44442.652083333334</v>
      </c>
      <c r="J5024" s="2">
        <v>44618.796527777777</v>
      </c>
      <c r="K5024" t="s">
        <v>30</v>
      </c>
    </row>
    <row r="5025" spans="1:11" x14ac:dyDescent="0.45">
      <c r="A5025">
        <v>5024</v>
      </c>
      <c r="F5025">
        <v>1100</v>
      </c>
      <c r="G5025">
        <v>1100</v>
      </c>
      <c r="H5025">
        <v>0</v>
      </c>
      <c r="I5025" s="2">
        <v>44442.652083333334</v>
      </c>
      <c r="J5025" s="2">
        <v>44521.701388888891</v>
      </c>
      <c r="K5025" t="s">
        <v>30</v>
      </c>
    </row>
    <row r="5026" spans="1:11" x14ac:dyDescent="0.45">
      <c r="A5026">
        <v>5025</v>
      </c>
      <c r="F5026">
        <v>400</v>
      </c>
      <c r="G5026">
        <v>400</v>
      </c>
      <c r="H5026">
        <v>0</v>
      </c>
      <c r="I5026" s="2">
        <v>44442.65347222222</v>
      </c>
      <c r="J5026" s="2">
        <v>44499.371527777781</v>
      </c>
      <c r="K5026" t="s">
        <v>13</v>
      </c>
    </row>
    <row r="5027" spans="1:11" x14ac:dyDescent="0.45">
      <c r="A5027">
        <v>5026</v>
      </c>
      <c r="F5027">
        <v>2660</v>
      </c>
      <c r="G5027">
        <v>2660</v>
      </c>
      <c r="H5027">
        <v>0</v>
      </c>
      <c r="I5027" s="2">
        <v>44442.65347222222</v>
      </c>
      <c r="J5027" s="2">
        <v>44679.520833333336</v>
      </c>
      <c r="K5027" t="s">
        <v>52</v>
      </c>
    </row>
    <row r="5028" spans="1:11" x14ac:dyDescent="0.45">
      <c r="A5028">
        <v>5027</v>
      </c>
      <c r="F5028">
        <v>360</v>
      </c>
      <c r="G5028">
        <v>360</v>
      </c>
      <c r="H5028">
        <v>0</v>
      </c>
      <c r="I5028" s="2">
        <v>44442.65347222222</v>
      </c>
      <c r="J5028" s="2">
        <v>44681.736111111109</v>
      </c>
      <c r="K5028" t="s">
        <v>56</v>
      </c>
    </row>
    <row r="5029" spans="1:11" x14ac:dyDescent="0.45">
      <c r="A5029">
        <v>5028</v>
      </c>
      <c r="F5029">
        <v>370</v>
      </c>
      <c r="G5029">
        <v>370</v>
      </c>
      <c r="H5029">
        <v>0</v>
      </c>
      <c r="I5029" s="2">
        <v>44442.65347222222</v>
      </c>
      <c r="J5029" s="2">
        <v>44691.685416666667</v>
      </c>
      <c r="K5029" t="s">
        <v>30</v>
      </c>
    </row>
    <row r="5030" spans="1:11" x14ac:dyDescent="0.45">
      <c r="A5030">
        <v>5029</v>
      </c>
      <c r="F5030">
        <v>350</v>
      </c>
      <c r="G5030">
        <v>350</v>
      </c>
      <c r="H5030">
        <v>0</v>
      </c>
      <c r="I5030" s="2">
        <v>44442.654166666667</v>
      </c>
      <c r="J5030" s="2">
        <v>44442.793055555558</v>
      </c>
      <c r="K5030" t="s">
        <v>56</v>
      </c>
    </row>
    <row r="5031" spans="1:11" x14ac:dyDescent="0.45">
      <c r="A5031">
        <v>5030</v>
      </c>
      <c r="F5031">
        <v>910</v>
      </c>
      <c r="G5031">
        <v>910</v>
      </c>
      <c r="H5031">
        <v>0</v>
      </c>
      <c r="I5031" s="2">
        <v>44442.654166666667</v>
      </c>
      <c r="J5031" s="2">
        <v>44659.754166666666</v>
      </c>
      <c r="K5031" t="s">
        <v>154</v>
      </c>
    </row>
    <row r="5032" spans="1:11" x14ac:dyDescent="0.45">
      <c r="A5032">
        <v>5031</v>
      </c>
      <c r="B5032" s="1">
        <v>37045</v>
      </c>
      <c r="F5032">
        <v>2750</v>
      </c>
      <c r="G5032">
        <v>2750</v>
      </c>
      <c r="H5032">
        <v>0</v>
      </c>
      <c r="I5032" s="2">
        <v>44442.654861111114</v>
      </c>
      <c r="J5032" s="2">
        <v>44554.685416666667</v>
      </c>
      <c r="K5032" t="s">
        <v>114</v>
      </c>
    </row>
    <row r="5033" spans="1:11" x14ac:dyDescent="0.45">
      <c r="A5033">
        <v>5032</v>
      </c>
      <c r="F5033">
        <v>310</v>
      </c>
      <c r="G5033">
        <v>310</v>
      </c>
      <c r="H5033">
        <v>0</v>
      </c>
      <c r="I5033" s="2">
        <v>44442.655555555553</v>
      </c>
      <c r="J5033" s="2">
        <v>44661.630555555559</v>
      </c>
      <c r="K5033" t="s">
        <v>56</v>
      </c>
    </row>
    <row r="5034" spans="1:11" x14ac:dyDescent="0.45">
      <c r="A5034">
        <v>5033</v>
      </c>
      <c r="F5034">
        <v>350</v>
      </c>
      <c r="G5034">
        <v>350</v>
      </c>
      <c r="H5034">
        <v>0</v>
      </c>
      <c r="I5034" s="2">
        <v>44442.655555555553</v>
      </c>
      <c r="J5034" s="2">
        <v>44442.784722222219</v>
      </c>
      <c r="K5034" t="s">
        <v>608</v>
      </c>
    </row>
    <row r="5035" spans="1:11" x14ac:dyDescent="0.45">
      <c r="A5035">
        <v>5034</v>
      </c>
      <c r="F5035">
        <v>460</v>
      </c>
      <c r="G5035">
        <v>460</v>
      </c>
      <c r="H5035">
        <v>0</v>
      </c>
      <c r="I5035" s="2">
        <v>44442.656944444447</v>
      </c>
      <c r="J5035" s="2">
        <v>44674.84375</v>
      </c>
      <c r="K5035" t="s">
        <v>56</v>
      </c>
    </row>
    <row r="5036" spans="1:11" x14ac:dyDescent="0.45">
      <c r="A5036">
        <v>5035</v>
      </c>
      <c r="F5036">
        <v>3620</v>
      </c>
      <c r="G5036">
        <v>3620</v>
      </c>
      <c r="H5036">
        <v>0</v>
      </c>
      <c r="I5036" s="2">
        <v>44442.65902777778</v>
      </c>
      <c r="J5036" s="2">
        <v>44674.81527777778</v>
      </c>
      <c r="K5036" t="s">
        <v>52</v>
      </c>
    </row>
    <row r="5037" spans="1:11" x14ac:dyDescent="0.45">
      <c r="A5037">
        <v>5036</v>
      </c>
      <c r="F5037">
        <v>500</v>
      </c>
      <c r="G5037">
        <v>500</v>
      </c>
      <c r="H5037">
        <v>0</v>
      </c>
      <c r="I5037" s="2">
        <v>44442.65902777778</v>
      </c>
      <c r="J5037" s="2">
        <v>44565.964583333334</v>
      </c>
      <c r="K5037" t="s">
        <v>56</v>
      </c>
    </row>
    <row r="5038" spans="1:11" x14ac:dyDescent="0.45">
      <c r="A5038">
        <v>5037</v>
      </c>
      <c r="F5038">
        <v>450</v>
      </c>
      <c r="G5038">
        <v>450</v>
      </c>
      <c r="H5038">
        <v>0</v>
      </c>
      <c r="I5038" s="2">
        <v>44442.660416666666</v>
      </c>
      <c r="J5038" s="2">
        <v>44634.376388888886</v>
      </c>
      <c r="K5038" t="s">
        <v>30</v>
      </c>
    </row>
    <row r="5039" spans="1:11" x14ac:dyDescent="0.45">
      <c r="A5039">
        <v>5038</v>
      </c>
      <c r="F5039">
        <v>950</v>
      </c>
      <c r="G5039">
        <v>950</v>
      </c>
      <c r="H5039">
        <v>0</v>
      </c>
      <c r="I5039" s="2">
        <v>44442.661111111112</v>
      </c>
      <c r="J5039" s="2">
        <v>44620.383333333331</v>
      </c>
      <c r="K5039" t="s">
        <v>105</v>
      </c>
    </row>
    <row r="5040" spans="1:11" x14ac:dyDescent="0.45">
      <c r="A5040">
        <v>5039</v>
      </c>
      <c r="B5040" s="1">
        <v>36583</v>
      </c>
      <c r="F5040">
        <v>600</v>
      </c>
      <c r="G5040">
        <v>600</v>
      </c>
      <c r="H5040">
        <v>0</v>
      </c>
      <c r="I5040" s="2">
        <v>44442.661111111112</v>
      </c>
      <c r="J5040" s="2">
        <v>44631.447916666664</v>
      </c>
      <c r="K5040" t="s">
        <v>30</v>
      </c>
    </row>
    <row r="5041" spans="1:11" x14ac:dyDescent="0.45">
      <c r="A5041">
        <v>5040</v>
      </c>
      <c r="F5041">
        <v>300</v>
      </c>
      <c r="G5041">
        <v>300</v>
      </c>
      <c r="H5041">
        <v>0</v>
      </c>
      <c r="I5041" s="2">
        <v>44442.662499999999</v>
      </c>
      <c r="J5041" s="2">
        <v>44629.893750000003</v>
      </c>
      <c r="K5041" t="s">
        <v>56</v>
      </c>
    </row>
    <row r="5042" spans="1:11" x14ac:dyDescent="0.45">
      <c r="A5042">
        <v>5041</v>
      </c>
      <c r="F5042">
        <v>350</v>
      </c>
      <c r="G5042">
        <v>350</v>
      </c>
      <c r="H5042">
        <v>0</v>
      </c>
      <c r="I5042" s="2">
        <v>44442.663888888892</v>
      </c>
      <c r="J5042" s="2">
        <v>44442.780555555553</v>
      </c>
      <c r="K5042" t="s">
        <v>13</v>
      </c>
    </row>
    <row r="5043" spans="1:11" x14ac:dyDescent="0.45">
      <c r="A5043">
        <v>5042</v>
      </c>
      <c r="F5043">
        <v>300</v>
      </c>
      <c r="G5043">
        <v>300</v>
      </c>
      <c r="H5043">
        <v>0</v>
      </c>
      <c r="I5043" s="2">
        <v>44442.663888888892</v>
      </c>
      <c r="J5043" s="2">
        <v>44573.76458333333</v>
      </c>
      <c r="K5043" t="s">
        <v>48</v>
      </c>
    </row>
    <row r="5044" spans="1:11" x14ac:dyDescent="0.45">
      <c r="A5044">
        <v>5043</v>
      </c>
      <c r="F5044">
        <v>330</v>
      </c>
      <c r="G5044">
        <v>330</v>
      </c>
      <c r="H5044">
        <v>0</v>
      </c>
      <c r="I5044" s="2">
        <v>44442.664583333331</v>
      </c>
      <c r="J5044" s="2">
        <v>44711.613194444442</v>
      </c>
      <c r="K5044" t="s">
        <v>56</v>
      </c>
    </row>
    <row r="5045" spans="1:11" x14ac:dyDescent="0.45">
      <c r="A5045">
        <v>5044</v>
      </c>
      <c r="F5045">
        <v>300</v>
      </c>
      <c r="G5045">
        <v>300</v>
      </c>
      <c r="H5045">
        <v>0</v>
      </c>
      <c r="I5045" s="2">
        <v>44442.664583333331</v>
      </c>
      <c r="J5045" s="2">
        <v>44473.85833333333</v>
      </c>
      <c r="K5045" t="s">
        <v>29</v>
      </c>
    </row>
    <row r="5046" spans="1:11" x14ac:dyDescent="0.45">
      <c r="A5046">
        <v>5045</v>
      </c>
      <c r="F5046">
        <v>300</v>
      </c>
      <c r="G5046">
        <v>300</v>
      </c>
      <c r="H5046">
        <v>0</v>
      </c>
      <c r="I5046" s="2">
        <v>44442.664583333331</v>
      </c>
      <c r="J5046" s="2">
        <v>44595.628472222219</v>
      </c>
      <c r="K5046" t="s">
        <v>30</v>
      </c>
    </row>
    <row r="5047" spans="1:11" x14ac:dyDescent="0.45">
      <c r="A5047">
        <v>5046</v>
      </c>
      <c r="F5047">
        <v>1980</v>
      </c>
      <c r="G5047">
        <v>1980</v>
      </c>
      <c r="H5047">
        <v>0</v>
      </c>
      <c r="I5047" s="2">
        <v>44442.665972222225</v>
      </c>
      <c r="J5047" s="2">
        <v>44684.791666666664</v>
      </c>
      <c r="K5047" t="s">
        <v>46</v>
      </c>
    </row>
    <row r="5048" spans="1:11" x14ac:dyDescent="0.45">
      <c r="A5048">
        <v>5047</v>
      </c>
      <c r="B5048" s="1">
        <v>37290</v>
      </c>
      <c r="F5048">
        <v>400</v>
      </c>
      <c r="G5048">
        <v>400</v>
      </c>
      <c r="H5048">
        <v>0</v>
      </c>
      <c r="I5048" s="2">
        <v>44442.668055555558</v>
      </c>
      <c r="J5048" s="2">
        <v>44648.666666666664</v>
      </c>
      <c r="K5048" t="s">
        <v>56</v>
      </c>
    </row>
    <row r="5049" spans="1:11" x14ac:dyDescent="0.45">
      <c r="A5049">
        <v>5048</v>
      </c>
      <c r="F5049">
        <v>300</v>
      </c>
      <c r="G5049">
        <v>300</v>
      </c>
      <c r="H5049">
        <v>0</v>
      </c>
      <c r="I5049" s="2">
        <v>44442.668749999997</v>
      </c>
      <c r="J5049" s="2">
        <v>44442.669444444444</v>
      </c>
      <c r="K5049" t="s">
        <v>56</v>
      </c>
    </row>
    <row r="5050" spans="1:11" x14ac:dyDescent="0.45">
      <c r="A5050">
        <v>5049</v>
      </c>
      <c r="F5050">
        <v>400</v>
      </c>
      <c r="G5050">
        <v>400</v>
      </c>
      <c r="H5050">
        <v>0</v>
      </c>
      <c r="I5050" s="2">
        <v>44442.67291666667</v>
      </c>
      <c r="J5050" s="2">
        <v>44603.847222222219</v>
      </c>
      <c r="K5050" t="s">
        <v>29</v>
      </c>
    </row>
    <row r="5051" spans="1:11" x14ac:dyDescent="0.45">
      <c r="A5051">
        <v>5050</v>
      </c>
      <c r="B5051" s="1">
        <v>36912</v>
      </c>
      <c r="F5051">
        <v>3320</v>
      </c>
      <c r="G5051">
        <v>3320</v>
      </c>
      <c r="H5051">
        <v>0</v>
      </c>
      <c r="I5051" s="2">
        <v>44442.67291666667</v>
      </c>
      <c r="J5051" s="2">
        <v>44661.521527777775</v>
      </c>
      <c r="K5051" t="s">
        <v>33</v>
      </c>
    </row>
    <row r="5052" spans="1:11" x14ac:dyDescent="0.45">
      <c r="A5052">
        <v>5051</v>
      </c>
      <c r="F5052">
        <v>370</v>
      </c>
      <c r="G5052">
        <v>370</v>
      </c>
      <c r="H5052">
        <v>0</v>
      </c>
      <c r="I5052" s="2">
        <v>44442.673611111109</v>
      </c>
      <c r="J5052" s="2">
        <v>44692.748611111114</v>
      </c>
      <c r="K5052" t="s">
        <v>26</v>
      </c>
    </row>
    <row r="5053" spans="1:11" x14ac:dyDescent="0.45">
      <c r="A5053">
        <v>5052</v>
      </c>
      <c r="F5053">
        <v>350</v>
      </c>
      <c r="G5053">
        <v>350</v>
      </c>
      <c r="H5053">
        <v>0</v>
      </c>
      <c r="I5053" s="2">
        <v>44442.673611111109</v>
      </c>
      <c r="J5053" s="2">
        <v>44618.709027777775</v>
      </c>
      <c r="K5053" t="s">
        <v>423</v>
      </c>
    </row>
    <row r="5054" spans="1:11" x14ac:dyDescent="0.45">
      <c r="A5054">
        <v>5053</v>
      </c>
      <c r="F5054">
        <v>1680</v>
      </c>
      <c r="G5054">
        <v>1680</v>
      </c>
      <c r="H5054">
        <v>0</v>
      </c>
      <c r="I5054" s="2">
        <v>44442.674305555556</v>
      </c>
      <c r="J5054" s="2">
        <v>44684.810416666667</v>
      </c>
      <c r="K5054" t="s">
        <v>30</v>
      </c>
    </row>
    <row r="5055" spans="1:11" x14ac:dyDescent="0.45">
      <c r="A5055">
        <v>5054</v>
      </c>
      <c r="B5055" s="1">
        <v>36620</v>
      </c>
      <c r="F5055">
        <v>170</v>
      </c>
      <c r="G5055">
        <v>1170</v>
      </c>
      <c r="H5055">
        <v>1000</v>
      </c>
      <c r="I5055" s="2">
        <v>44442.674305555556</v>
      </c>
      <c r="J5055" s="2">
        <v>44637.677083333336</v>
      </c>
      <c r="K5055" t="s">
        <v>52</v>
      </c>
    </row>
    <row r="5056" spans="1:11" x14ac:dyDescent="0.45">
      <c r="A5056">
        <v>5055</v>
      </c>
      <c r="F5056">
        <v>3910</v>
      </c>
      <c r="G5056">
        <v>3910</v>
      </c>
      <c r="H5056">
        <v>0</v>
      </c>
      <c r="I5056" s="2">
        <v>44442.674305555556</v>
      </c>
      <c r="J5056" s="2">
        <v>44709.506944444445</v>
      </c>
      <c r="K5056" t="s">
        <v>52</v>
      </c>
    </row>
    <row r="5057" spans="1:11" x14ac:dyDescent="0.45">
      <c r="A5057">
        <v>5056</v>
      </c>
      <c r="F5057">
        <v>350</v>
      </c>
      <c r="G5057">
        <v>350</v>
      </c>
      <c r="H5057">
        <v>0</v>
      </c>
      <c r="I5057" s="2">
        <v>44442.674305555556</v>
      </c>
      <c r="J5057" s="2">
        <v>44713.409722222219</v>
      </c>
      <c r="K5057" t="s">
        <v>423</v>
      </c>
    </row>
    <row r="5058" spans="1:11" x14ac:dyDescent="0.45">
      <c r="A5058">
        <v>5057</v>
      </c>
      <c r="F5058">
        <v>1430</v>
      </c>
      <c r="G5058">
        <v>1430</v>
      </c>
      <c r="H5058">
        <v>0</v>
      </c>
      <c r="I5058" s="2">
        <v>44442.674305555556</v>
      </c>
      <c r="J5058" s="2">
        <v>44660.448611111111</v>
      </c>
      <c r="K5058" t="s">
        <v>626</v>
      </c>
    </row>
    <row r="5059" spans="1:11" x14ac:dyDescent="0.45">
      <c r="A5059">
        <v>5058</v>
      </c>
      <c r="F5059">
        <v>1610</v>
      </c>
      <c r="G5059">
        <v>1610</v>
      </c>
      <c r="H5059">
        <v>0</v>
      </c>
      <c r="I5059" s="2">
        <v>44442.675000000003</v>
      </c>
      <c r="J5059" s="2">
        <v>44667.695138888892</v>
      </c>
      <c r="K5059" t="s">
        <v>52</v>
      </c>
    </row>
    <row r="5060" spans="1:11" x14ac:dyDescent="0.45">
      <c r="A5060">
        <v>5059</v>
      </c>
      <c r="F5060">
        <v>700</v>
      </c>
      <c r="G5060">
        <v>700</v>
      </c>
      <c r="H5060">
        <v>0</v>
      </c>
      <c r="I5060" s="2">
        <v>44442.675000000003</v>
      </c>
      <c r="J5060" s="2">
        <v>44583.816666666666</v>
      </c>
      <c r="K5060" t="s">
        <v>30</v>
      </c>
    </row>
    <row r="5061" spans="1:11" x14ac:dyDescent="0.45">
      <c r="A5061">
        <v>5060</v>
      </c>
      <c r="F5061">
        <v>350</v>
      </c>
      <c r="G5061">
        <v>350</v>
      </c>
      <c r="H5061">
        <v>0</v>
      </c>
      <c r="I5061" s="2">
        <v>44442.675000000003</v>
      </c>
      <c r="J5061" s="2">
        <v>44611.748611111114</v>
      </c>
      <c r="K5061" t="s">
        <v>241</v>
      </c>
    </row>
    <row r="5062" spans="1:11" x14ac:dyDescent="0.45">
      <c r="A5062">
        <v>5061</v>
      </c>
      <c r="F5062">
        <v>1460</v>
      </c>
      <c r="G5062">
        <v>1460</v>
      </c>
      <c r="H5062">
        <v>0</v>
      </c>
      <c r="I5062" s="2">
        <v>44442.675694444442</v>
      </c>
      <c r="J5062" s="2">
        <v>44670.759027777778</v>
      </c>
      <c r="K5062" t="s">
        <v>30</v>
      </c>
    </row>
    <row r="5063" spans="1:11" x14ac:dyDescent="0.45">
      <c r="A5063">
        <v>5062</v>
      </c>
      <c r="F5063">
        <v>1450</v>
      </c>
      <c r="G5063">
        <v>1450</v>
      </c>
      <c r="H5063">
        <v>0</v>
      </c>
      <c r="I5063" s="2">
        <v>44442.675694444442</v>
      </c>
      <c r="J5063" s="2">
        <v>44624.529166666667</v>
      </c>
      <c r="K5063" t="s">
        <v>247</v>
      </c>
    </row>
    <row r="5064" spans="1:11" x14ac:dyDescent="0.45">
      <c r="A5064">
        <v>5063</v>
      </c>
      <c r="F5064">
        <v>350</v>
      </c>
      <c r="G5064">
        <v>350</v>
      </c>
      <c r="H5064">
        <v>0</v>
      </c>
      <c r="I5064" s="2">
        <v>44442.675694444442</v>
      </c>
      <c r="J5064" s="2">
        <v>44615.406944444447</v>
      </c>
      <c r="K5064" t="s">
        <v>48</v>
      </c>
    </row>
    <row r="5065" spans="1:11" x14ac:dyDescent="0.45">
      <c r="A5065">
        <v>5064</v>
      </c>
      <c r="F5065">
        <v>1450</v>
      </c>
      <c r="G5065">
        <v>1450</v>
      </c>
      <c r="H5065">
        <v>0</v>
      </c>
      <c r="I5065" s="2">
        <v>44442.675694444442</v>
      </c>
      <c r="J5065" s="2">
        <v>44636.804861111108</v>
      </c>
      <c r="K5065" t="s">
        <v>626</v>
      </c>
    </row>
    <row r="5066" spans="1:11" x14ac:dyDescent="0.45">
      <c r="A5066">
        <v>5065</v>
      </c>
      <c r="F5066">
        <v>1060</v>
      </c>
      <c r="G5066">
        <v>1060</v>
      </c>
      <c r="H5066">
        <v>0</v>
      </c>
      <c r="I5066" s="2">
        <v>44442.675694444442</v>
      </c>
      <c r="J5066" s="2">
        <v>44684.769444444442</v>
      </c>
      <c r="K5066" t="s">
        <v>45</v>
      </c>
    </row>
    <row r="5067" spans="1:11" x14ac:dyDescent="0.45">
      <c r="A5067">
        <v>5066</v>
      </c>
      <c r="F5067">
        <v>670</v>
      </c>
      <c r="G5067">
        <v>670</v>
      </c>
      <c r="H5067">
        <v>0</v>
      </c>
      <c r="I5067" s="2">
        <v>44442.676388888889</v>
      </c>
      <c r="J5067" s="2">
        <v>44678.444444444445</v>
      </c>
      <c r="K5067" t="s">
        <v>30</v>
      </c>
    </row>
    <row r="5068" spans="1:11" x14ac:dyDescent="0.45">
      <c r="A5068">
        <v>5067</v>
      </c>
      <c r="F5068">
        <v>300</v>
      </c>
      <c r="G5068">
        <v>300</v>
      </c>
      <c r="H5068">
        <v>0</v>
      </c>
      <c r="I5068" s="2">
        <v>44442.676388888889</v>
      </c>
      <c r="J5068" s="2">
        <v>44550.572916666664</v>
      </c>
      <c r="K5068" t="s">
        <v>614</v>
      </c>
    </row>
    <row r="5069" spans="1:11" x14ac:dyDescent="0.45">
      <c r="A5069">
        <v>5068</v>
      </c>
      <c r="F5069">
        <v>350</v>
      </c>
      <c r="G5069">
        <v>350</v>
      </c>
      <c r="H5069">
        <v>0</v>
      </c>
      <c r="I5069" s="2">
        <v>44442.676388888889</v>
      </c>
      <c r="J5069" s="2">
        <v>44604.541666666664</v>
      </c>
      <c r="K5069" t="s">
        <v>48</v>
      </c>
    </row>
    <row r="5070" spans="1:11" x14ac:dyDescent="0.45">
      <c r="A5070">
        <v>5069</v>
      </c>
      <c r="F5070">
        <v>700</v>
      </c>
      <c r="G5070">
        <v>700</v>
      </c>
      <c r="H5070">
        <v>0</v>
      </c>
      <c r="I5070" s="2">
        <v>44442.677777777775</v>
      </c>
      <c r="J5070" s="2">
        <v>44635.601388888892</v>
      </c>
      <c r="K5070" t="s">
        <v>30</v>
      </c>
    </row>
    <row r="5071" spans="1:11" x14ac:dyDescent="0.45">
      <c r="A5071">
        <v>5070</v>
      </c>
      <c r="B5071" s="1">
        <v>37849</v>
      </c>
      <c r="F5071">
        <v>750</v>
      </c>
      <c r="G5071">
        <v>750</v>
      </c>
      <c r="H5071">
        <v>0</v>
      </c>
      <c r="I5071" s="2">
        <v>44442.678472222222</v>
      </c>
      <c r="J5071" s="2">
        <v>44572.974305555559</v>
      </c>
      <c r="K5071" t="s">
        <v>13</v>
      </c>
    </row>
    <row r="5072" spans="1:11" x14ac:dyDescent="0.45">
      <c r="A5072">
        <v>5071</v>
      </c>
      <c r="F5072">
        <v>850</v>
      </c>
      <c r="G5072">
        <v>850</v>
      </c>
      <c r="H5072">
        <v>0</v>
      </c>
      <c r="I5072" s="2">
        <v>44442.679861111108</v>
      </c>
      <c r="J5072" s="2">
        <v>44583.838888888888</v>
      </c>
      <c r="K5072" t="s">
        <v>56</v>
      </c>
    </row>
    <row r="5073" spans="1:11" x14ac:dyDescent="0.45">
      <c r="A5073">
        <v>5072</v>
      </c>
      <c r="F5073">
        <v>350</v>
      </c>
      <c r="G5073">
        <v>350</v>
      </c>
      <c r="H5073">
        <v>0</v>
      </c>
      <c r="I5073" s="2">
        <v>44442.680555555555</v>
      </c>
      <c r="J5073" s="2">
        <v>44578.496527777781</v>
      </c>
      <c r="K5073" t="s">
        <v>56</v>
      </c>
    </row>
    <row r="5074" spans="1:11" x14ac:dyDescent="0.45">
      <c r="A5074">
        <v>5073</v>
      </c>
      <c r="B5074" s="1">
        <v>36672</v>
      </c>
      <c r="F5074">
        <v>400</v>
      </c>
      <c r="G5074">
        <v>400</v>
      </c>
      <c r="H5074">
        <v>0</v>
      </c>
      <c r="I5074" s="2">
        <v>44442.680555555555</v>
      </c>
      <c r="J5074" s="2">
        <v>44634.476388888892</v>
      </c>
      <c r="K5074" t="s">
        <v>344</v>
      </c>
    </row>
    <row r="5075" spans="1:11" x14ac:dyDescent="0.45">
      <c r="A5075">
        <v>5074</v>
      </c>
      <c r="F5075">
        <v>450</v>
      </c>
      <c r="G5075">
        <v>450</v>
      </c>
      <c r="H5075">
        <v>0</v>
      </c>
      <c r="I5075" s="2">
        <v>44442.680555555555</v>
      </c>
      <c r="J5075" s="2">
        <v>44604.397222222222</v>
      </c>
      <c r="K5075" t="s">
        <v>48</v>
      </c>
    </row>
    <row r="5076" spans="1:11" x14ac:dyDescent="0.45">
      <c r="A5076">
        <v>5075</v>
      </c>
      <c r="F5076">
        <v>1390</v>
      </c>
      <c r="G5076">
        <v>1390</v>
      </c>
      <c r="H5076">
        <v>0</v>
      </c>
      <c r="I5076" s="2">
        <v>44442.681250000001</v>
      </c>
      <c r="J5076" s="2">
        <v>44685.908333333333</v>
      </c>
      <c r="K5076" t="s">
        <v>29</v>
      </c>
    </row>
    <row r="5077" spans="1:11" x14ac:dyDescent="0.45">
      <c r="A5077">
        <v>5076</v>
      </c>
      <c r="F5077">
        <v>650</v>
      </c>
      <c r="G5077">
        <v>650</v>
      </c>
      <c r="H5077">
        <v>0</v>
      </c>
      <c r="I5077" s="2">
        <v>44442.681250000001</v>
      </c>
      <c r="J5077" s="2">
        <v>44622.870833333334</v>
      </c>
      <c r="K5077" t="s">
        <v>30</v>
      </c>
    </row>
    <row r="5078" spans="1:11" x14ac:dyDescent="0.45">
      <c r="A5078">
        <v>5077</v>
      </c>
      <c r="F5078">
        <v>500</v>
      </c>
      <c r="G5078">
        <v>500</v>
      </c>
      <c r="H5078">
        <v>0</v>
      </c>
      <c r="I5078" s="2">
        <v>44442.681250000001</v>
      </c>
      <c r="J5078" s="2">
        <v>44646.711111111108</v>
      </c>
      <c r="K5078" t="s">
        <v>30</v>
      </c>
    </row>
    <row r="5079" spans="1:11" x14ac:dyDescent="0.45">
      <c r="A5079">
        <v>5078</v>
      </c>
      <c r="F5079">
        <v>450</v>
      </c>
      <c r="G5079">
        <v>450</v>
      </c>
      <c r="H5079">
        <v>0</v>
      </c>
      <c r="I5079" s="2">
        <v>44442.681250000001</v>
      </c>
      <c r="J5079" s="2">
        <v>44573.802777777775</v>
      </c>
      <c r="K5079" t="s">
        <v>30</v>
      </c>
    </row>
    <row r="5080" spans="1:11" x14ac:dyDescent="0.45">
      <c r="A5080">
        <v>5079</v>
      </c>
      <c r="F5080">
        <v>810</v>
      </c>
      <c r="G5080">
        <v>810</v>
      </c>
      <c r="H5080">
        <v>0</v>
      </c>
      <c r="I5080" s="2">
        <v>44442.681250000001</v>
      </c>
      <c r="J5080" s="2">
        <v>44742.115972222222</v>
      </c>
      <c r="K5080" t="s">
        <v>48</v>
      </c>
    </row>
    <row r="5081" spans="1:11" x14ac:dyDescent="0.45">
      <c r="A5081">
        <v>5080</v>
      </c>
      <c r="F5081">
        <v>350</v>
      </c>
      <c r="G5081">
        <v>350</v>
      </c>
      <c r="H5081">
        <v>0</v>
      </c>
      <c r="I5081" s="2">
        <v>44442.681944444441</v>
      </c>
      <c r="J5081" s="2">
        <v>44639.452777777777</v>
      </c>
      <c r="K5081" t="s">
        <v>30</v>
      </c>
    </row>
    <row r="5082" spans="1:11" x14ac:dyDescent="0.45">
      <c r="A5082">
        <v>5081</v>
      </c>
      <c r="F5082">
        <v>1350</v>
      </c>
      <c r="G5082">
        <v>1350</v>
      </c>
      <c r="H5082">
        <v>0</v>
      </c>
      <c r="I5082" s="2">
        <v>44442.683333333334</v>
      </c>
      <c r="J5082" s="2">
        <v>44618.875</v>
      </c>
      <c r="K5082" t="s">
        <v>13</v>
      </c>
    </row>
    <row r="5083" spans="1:11" x14ac:dyDescent="0.45">
      <c r="A5083">
        <v>5082</v>
      </c>
      <c r="F5083">
        <v>450</v>
      </c>
      <c r="G5083">
        <v>450</v>
      </c>
      <c r="H5083">
        <v>0</v>
      </c>
      <c r="I5083" s="2">
        <v>44442.683333333334</v>
      </c>
      <c r="J5083" s="2">
        <v>44639.541666666664</v>
      </c>
      <c r="K5083" t="s">
        <v>30</v>
      </c>
    </row>
    <row r="5084" spans="1:11" x14ac:dyDescent="0.45">
      <c r="A5084">
        <v>5083</v>
      </c>
      <c r="F5084">
        <v>360</v>
      </c>
      <c r="G5084">
        <v>360</v>
      </c>
      <c r="H5084">
        <v>0</v>
      </c>
      <c r="I5084" s="2">
        <v>44442.68472222222</v>
      </c>
      <c r="J5084" s="2">
        <v>44692.676388888889</v>
      </c>
      <c r="K5084" t="s">
        <v>13</v>
      </c>
    </row>
    <row r="5085" spans="1:11" x14ac:dyDescent="0.45">
      <c r="A5085">
        <v>5084</v>
      </c>
      <c r="F5085">
        <v>360</v>
      </c>
      <c r="G5085">
        <v>360</v>
      </c>
      <c r="H5085">
        <v>0</v>
      </c>
      <c r="I5085" s="2">
        <v>44442.685416666667</v>
      </c>
      <c r="J5085" s="2">
        <v>44585.664583333331</v>
      </c>
      <c r="K5085" t="s">
        <v>56</v>
      </c>
    </row>
    <row r="5086" spans="1:11" x14ac:dyDescent="0.45">
      <c r="A5086">
        <v>5085</v>
      </c>
      <c r="F5086">
        <v>4320</v>
      </c>
      <c r="G5086">
        <v>4320</v>
      </c>
      <c r="H5086">
        <v>0</v>
      </c>
      <c r="I5086" s="2">
        <v>44442.686111111114</v>
      </c>
      <c r="J5086" s="2">
        <v>44680.732638888891</v>
      </c>
      <c r="K5086" t="s">
        <v>56</v>
      </c>
    </row>
    <row r="5087" spans="1:11" x14ac:dyDescent="0.45">
      <c r="A5087">
        <v>5086</v>
      </c>
      <c r="F5087">
        <v>300</v>
      </c>
      <c r="G5087">
        <v>300</v>
      </c>
      <c r="H5087">
        <v>0</v>
      </c>
      <c r="I5087" s="2">
        <v>44442.686805555553</v>
      </c>
      <c r="J5087" s="2">
        <v>44534.908333333333</v>
      </c>
      <c r="K5087" t="s">
        <v>133</v>
      </c>
    </row>
    <row r="5088" spans="1:11" x14ac:dyDescent="0.45">
      <c r="A5088">
        <v>5087</v>
      </c>
      <c r="F5088">
        <v>1330</v>
      </c>
      <c r="G5088">
        <v>1330</v>
      </c>
      <c r="H5088">
        <v>0</v>
      </c>
      <c r="I5088" s="2">
        <v>44442.686805555553</v>
      </c>
      <c r="J5088" s="2">
        <v>44684.651388888888</v>
      </c>
      <c r="K5088" t="s">
        <v>46</v>
      </c>
    </row>
    <row r="5089" spans="1:11" x14ac:dyDescent="0.45">
      <c r="A5089">
        <v>5088</v>
      </c>
      <c r="F5089">
        <v>750</v>
      </c>
      <c r="G5089">
        <v>750</v>
      </c>
      <c r="H5089">
        <v>0</v>
      </c>
      <c r="I5089" s="2">
        <v>44442.6875</v>
      </c>
      <c r="J5089" s="2">
        <v>44573.799305555556</v>
      </c>
      <c r="K5089" t="s">
        <v>45</v>
      </c>
    </row>
    <row r="5090" spans="1:11" x14ac:dyDescent="0.45">
      <c r="A5090">
        <v>5089</v>
      </c>
      <c r="F5090">
        <v>400</v>
      </c>
      <c r="G5090">
        <v>400</v>
      </c>
      <c r="H5090">
        <v>0</v>
      </c>
      <c r="I5090" s="2">
        <v>44442.6875</v>
      </c>
      <c r="J5090" s="2">
        <v>44531.994444444441</v>
      </c>
      <c r="K5090" t="s">
        <v>48</v>
      </c>
    </row>
    <row r="5091" spans="1:11" x14ac:dyDescent="0.45">
      <c r="A5091">
        <v>5090</v>
      </c>
      <c r="F5091">
        <v>1150</v>
      </c>
      <c r="G5091">
        <v>1150</v>
      </c>
      <c r="H5091">
        <v>0</v>
      </c>
      <c r="I5091" s="2">
        <v>44442.688194444447</v>
      </c>
      <c r="J5091" s="2">
        <v>44597.933333333334</v>
      </c>
      <c r="K5091" t="s">
        <v>48</v>
      </c>
    </row>
    <row r="5092" spans="1:11" x14ac:dyDescent="0.45">
      <c r="A5092">
        <v>5091</v>
      </c>
      <c r="F5092">
        <v>1010</v>
      </c>
      <c r="G5092">
        <v>1010</v>
      </c>
      <c r="H5092">
        <v>0</v>
      </c>
      <c r="I5092" s="2">
        <v>44442.688194444447</v>
      </c>
      <c r="J5092" s="2">
        <v>44618.879166666666</v>
      </c>
      <c r="K5092" t="s">
        <v>13</v>
      </c>
    </row>
    <row r="5093" spans="1:11" x14ac:dyDescent="0.45">
      <c r="A5093">
        <v>5092</v>
      </c>
      <c r="F5093">
        <v>450</v>
      </c>
      <c r="G5093">
        <v>450</v>
      </c>
      <c r="H5093">
        <v>0</v>
      </c>
      <c r="I5093" s="2">
        <v>44442.688888888886</v>
      </c>
      <c r="J5093" s="2">
        <v>44611.593055555553</v>
      </c>
      <c r="K5093" t="s">
        <v>13</v>
      </c>
    </row>
    <row r="5094" spans="1:11" x14ac:dyDescent="0.45">
      <c r="A5094">
        <v>5093</v>
      </c>
      <c r="F5094">
        <v>1520</v>
      </c>
      <c r="G5094">
        <v>1520</v>
      </c>
      <c r="H5094">
        <v>0</v>
      </c>
      <c r="I5094" s="2">
        <v>44442.689583333333</v>
      </c>
      <c r="J5094" s="2">
        <v>44692.771527777775</v>
      </c>
      <c r="K5094" t="s">
        <v>52</v>
      </c>
    </row>
    <row r="5095" spans="1:11" x14ac:dyDescent="0.45">
      <c r="A5095">
        <v>5094</v>
      </c>
      <c r="F5095">
        <v>1290</v>
      </c>
      <c r="G5095">
        <v>1290</v>
      </c>
      <c r="H5095">
        <v>0</v>
      </c>
      <c r="I5095" s="2">
        <v>44442.69027777778</v>
      </c>
      <c r="J5095" s="2">
        <v>44692.817361111112</v>
      </c>
      <c r="K5095" t="s">
        <v>30</v>
      </c>
    </row>
    <row r="5096" spans="1:11" x14ac:dyDescent="0.45">
      <c r="A5096">
        <v>5095</v>
      </c>
      <c r="F5096">
        <v>350</v>
      </c>
      <c r="G5096">
        <v>350</v>
      </c>
      <c r="H5096">
        <v>0</v>
      </c>
      <c r="I5096" s="2">
        <v>44442.69027777778</v>
      </c>
      <c r="J5096" s="2">
        <v>44622.942361111112</v>
      </c>
      <c r="K5096" t="s">
        <v>48</v>
      </c>
    </row>
    <row r="5097" spans="1:11" x14ac:dyDescent="0.45">
      <c r="A5097">
        <v>5096</v>
      </c>
      <c r="F5097">
        <v>710</v>
      </c>
      <c r="G5097">
        <v>710</v>
      </c>
      <c r="H5097">
        <v>0</v>
      </c>
      <c r="I5097" s="2">
        <v>44442.690972222219</v>
      </c>
      <c r="J5097" s="2">
        <v>44669.456250000003</v>
      </c>
      <c r="K5097" t="s">
        <v>344</v>
      </c>
    </row>
    <row r="5098" spans="1:11" x14ac:dyDescent="0.45">
      <c r="A5098">
        <v>5097</v>
      </c>
      <c r="F5098">
        <v>1110</v>
      </c>
      <c r="G5098">
        <v>1110</v>
      </c>
      <c r="H5098">
        <v>0</v>
      </c>
      <c r="I5098" s="2">
        <v>44442.692361111112</v>
      </c>
      <c r="J5098" s="2">
        <v>44684.738194444442</v>
      </c>
      <c r="K5098" t="s">
        <v>30</v>
      </c>
    </row>
    <row r="5099" spans="1:11" x14ac:dyDescent="0.45">
      <c r="A5099">
        <v>5098</v>
      </c>
      <c r="F5099">
        <v>1400</v>
      </c>
      <c r="G5099">
        <v>1400</v>
      </c>
      <c r="H5099">
        <v>0</v>
      </c>
      <c r="I5099" s="2">
        <v>44442.693055555559</v>
      </c>
      <c r="J5099" s="2">
        <v>44639.658333333333</v>
      </c>
      <c r="K5099" t="s">
        <v>238</v>
      </c>
    </row>
    <row r="5100" spans="1:11" x14ac:dyDescent="0.45">
      <c r="A5100">
        <v>5099</v>
      </c>
      <c r="F5100">
        <v>300</v>
      </c>
      <c r="G5100">
        <v>300</v>
      </c>
      <c r="H5100">
        <v>0</v>
      </c>
      <c r="I5100" s="2">
        <v>44442.693055555559</v>
      </c>
      <c r="J5100" s="2">
        <v>44509.685416666667</v>
      </c>
      <c r="K5100" t="s">
        <v>29</v>
      </c>
    </row>
    <row r="5101" spans="1:11" x14ac:dyDescent="0.45">
      <c r="A5101">
        <v>5100</v>
      </c>
      <c r="F5101">
        <v>830</v>
      </c>
      <c r="G5101">
        <v>1330</v>
      </c>
      <c r="H5101">
        <v>500</v>
      </c>
      <c r="I5101" s="2">
        <v>44442.693749999999</v>
      </c>
      <c r="J5101" s="2">
        <v>44699.809027777781</v>
      </c>
      <c r="K5101" t="s">
        <v>105</v>
      </c>
    </row>
    <row r="5102" spans="1:11" x14ac:dyDescent="0.45">
      <c r="A5102">
        <v>5101</v>
      </c>
      <c r="F5102">
        <v>1530</v>
      </c>
      <c r="G5102">
        <v>1530</v>
      </c>
      <c r="H5102">
        <v>0</v>
      </c>
      <c r="I5102" s="2">
        <v>44442.693749999999</v>
      </c>
      <c r="J5102" s="2">
        <v>44670.772916666669</v>
      </c>
      <c r="K5102" t="s">
        <v>30</v>
      </c>
    </row>
    <row r="5103" spans="1:11" x14ac:dyDescent="0.45">
      <c r="A5103">
        <v>5102</v>
      </c>
      <c r="F5103">
        <v>600</v>
      </c>
      <c r="G5103">
        <v>600</v>
      </c>
      <c r="H5103">
        <v>0</v>
      </c>
      <c r="I5103" s="2">
        <v>44442.694444444445</v>
      </c>
      <c r="J5103" s="2">
        <v>44573.792361111111</v>
      </c>
      <c r="K5103" t="s">
        <v>105</v>
      </c>
    </row>
    <row r="5104" spans="1:11" x14ac:dyDescent="0.45">
      <c r="A5104">
        <v>5103</v>
      </c>
      <c r="F5104">
        <v>300</v>
      </c>
      <c r="G5104">
        <v>300</v>
      </c>
      <c r="H5104">
        <v>0</v>
      </c>
      <c r="I5104" s="2">
        <v>44442.694444444445</v>
      </c>
      <c r="J5104" s="2">
        <v>44573.795138888891</v>
      </c>
      <c r="K5104" t="s">
        <v>13</v>
      </c>
    </row>
    <row r="5105" spans="1:11" x14ac:dyDescent="0.45">
      <c r="A5105">
        <v>5104</v>
      </c>
      <c r="F5105">
        <v>340</v>
      </c>
      <c r="G5105">
        <v>340</v>
      </c>
      <c r="H5105">
        <v>0</v>
      </c>
      <c r="I5105" s="2">
        <v>44442.694444444445</v>
      </c>
      <c r="J5105" s="2">
        <v>44701.68472222222</v>
      </c>
      <c r="K5105" t="s">
        <v>29</v>
      </c>
    </row>
    <row r="5106" spans="1:11" x14ac:dyDescent="0.45">
      <c r="A5106">
        <v>5105</v>
      </c>
      <c r="F5106">
        <v>410</v>
      </c>
      <c r="G5106">
        <v>410</v>
      </c>
      <c r="H5106">
        <v>0</v>
      </c>
      <c r="I5106" s="2">
        <v>44442.695833333331</v>
      </c>
      <c r="J5106" s="2">
        <v>44681.428472222222</v>
      </c>
      <c r="K5106" t="s">
        <v>115</v>
      </c>
    </row>
    <row r="5107" spans="1:11" x14ac:dyDescent="0.45">
      <c r="A5107">
        <v>5106</v>
      </c>
      <c r="F5107">
        <v>400</v>
      </c>
      <c r="G5107">
        <v>400</v>
      </c>
      <c r="H5107">
        <v>0</v>
      </c>
      <c r="I5107" s="2">
        <v>44442.695833333331</v>
      </c>
      <c r="J5107" s="2">
        <v>44445.648611111108</v>
      </c>
      <c r="K5107" t="s">
        <v>56</v>
      </c>
    </row>
    <row r="5108" spans="1:11" x14ac:dyDescent="0.45">
      <c r="A5108">
        <v>5107</v>
      </c>
      <c r="B5108" s="1">
        <v>37428</v>
      </c>
      <c r="F5108">
        <v>2300</v>
      </c>
      <c r="G5108">
        <v>2300</v>
      </c>
      <c r="H5108">
        <v>0</v>
      </c>
      <c r="I5108" s="2">
        <v>44442.696527777778</v>
      </c>
      <c r="J5108" s="2">
        <v>44644.655555555553</v>
      </c>
      <c r="K5108" t="s">
        <v>56</v>
      </c>
    </row>
    <row r="5109" spans="1:11" x14ac:dyDescent="0.45">
      <c r="A5109">
        <v>5108</v>
      </c>
      <c r="F5109">
        <v>350</v>
      </c>
      <c r="G5109">
        <v>850</v>
      </c>
      <c r="H5109">
        <v>500</v>
      </c>
      <c r="I5109" s="2">
        <v>44442.698611111111</v>
      </c>
      <c r="J5109" s="2">
        <v>44588.479166666664</v>
      </c>
      <c r="K5109" t="s">
        <v>13</v>
      </c>
    </row>
    <row r="5110" spans="1:11" x14ac:dyDescent="0.45">
      <c r="A5110">
        <v>5109</v>
      </c>
      <c r="F5110">
        <v>450</v>
      </c>
      <c r="G5110">
        <v>450</v>
      </c>
      <c r="H5110">
        <v>0</v>
      </c>
      <c r="I5110" s="2">
        <v>44442.699305555558</v>
      </c>
      <c r="J5110" s="2">
        <v>44618.518750000003</v>
      </c>
      <c r="K5110" t="s">
        <v>13</v>
      </c>
    </row>
    <row r="5111" spans="1:11" x14ac:dyDescent="0.45">
      <c r="A5111">
        <v>5110</v>
      </c>
      <c r="F5111">
        <v>750</v>
      </c>
      <c r="G5111">
        <v>750</v>
      </c>
      <c r="H5111">
        <v>0</v>
      </c>
      <c r="I5111" s="2">
        <v>44442.699305555558</v>
      </c>
      <c r="J5111" s="2">
        <v>44648.760416666664</v>
      </c>
      <c r="K5111" t="s">
        <v>46</v>
      </c>
    </row>
    <row r="5112" spans="1:11" x14ac:dyDescent="0.45">
      <c r="A5112">
        <v>5111</v>
      </c>
      <c r="F5112">
        <v>1100</v>
      </c>
      <c r="G5112">
        <v>1100</v>
      </c>
      <c r="H5112">
        <v>0</v>
      </c>
      <c r="I5112" s="2">
        <v>44442.7</v>
      </c>
      <c r="J5112" s="2">
        <v>44583.836111111108</v>
      </c>
      <c r="K5112" t="s">
        <v>45</v>
      </c>
    </row>
    <row r="5113" spans="1:11" x14ac:dyDescent="0.45">
      <c r="A5113">
        <v>5112</v>
      </c>
      <c r="F5113">
        <v>350</v>
      </c>
      <c r="G5113">
        <v>350</v>
      </c>
      <c r="H5113">
        <v>0</v>
      </c>
      <c r="I5113" s="2">
        <v>44442.700694444444</v>
      </c>
      <c r="J5113" s="2">
        <v>44583.786805555559</v>
      </c>
      <c r="K5113" t="s">
        <v>30</v>
      </c>
    </row>
    <row r="5114" spans="1:11" x14ac:dyDescent="0.45">
      <c r="A5114">
        <v>5113</v>
      </c>
      <c r="F5114">
        <v>300</v>
      </c>
      <c r="G5114">
        <v>300</v>
      </c>
      <c r="H5114">
        <v>0</v>
      </c>
      <c r="I5114" s="2">
        <v>44442.70208333333</v>
      </c>
      <c r="J5114" s="2">
        <v>44471.448611111111</v>
      </c>
      <c r="K5114" t="s">
        <v>56</v>
      </c>
    </row>
    <row r="5115" spans="1:11" x14ac:dyDescent="0.45">
      <c r="A5115">
        <v>5114</v>
      </c>
      <c r="F5115">
        <v>300</v>
      </c>
      <c r="G5115">
        <v>300</v>
      </c>
      <c r="H5115">
        <v>0</v>
      </c>
      <c r="I5115" s="2">
        <v>44442.70208333333</v>
      </c>
      <c r="J5115" s="2">
        <v>44573.678472222222</v>
      </c>
      <c r="K5115" t="s">
        <v>48</v>
      </c>
    </row>
    <row r="5116" spans="1:11" x14ac:dyDescent="0.45">
      <c r="A5116">
        <v>5115</v>
      </c>
      <c r="F5116">
        <v>300</v>
      </c>
      <c r="G5116">
        <v>300</v>
      </c>
      <c r="H5116">
        <v>0</v>
      </c>
      <c r="I5116" s="2">
        <v>44442.70208333333</v>
      </c>
      <c r="J5116" s="2">
        <v>44583.82708333333</v>
      </c>
      <c r="K5116" t="s">
        <v>56</v>
      </c>
    </row>
    <row r="5117" spans="1:11" x14ac:dyDescent="0.45">
      <c r="A5117">
        <v>5116</v>
      </c>
      <c r="F5117">
        <v>1090</v>
      </c>
      <c r="G5117">
        <v>1090</v>
      </c>
      <c r="H5117">
        <v>0</v>
      </c>
      <c r="I5117" s="2">
        <v>44442.702777777777</v>
      </c>
      <c r="J5117" s="2">
        <v>44685.935416666667</v>
      </c>
      <c r="K5117" t="s">
        <v>131</v>
      </c>
    </row>
    <row r="5118" spans="1:11" x14ac:dyDescent="0.45">
      <c r="A5118">
        <v>5117</v>
      </c>
      <c r="F5118">
        <v>350</v>
      </c>
      <c r="G5118">
        <v>350</v>
      </c>
      <c r="H5118">
        <v>0</v>
      </c>
      <c r="I5118" s="2">
        <v>44442.702777777777</v>
      </c>
      <c r="J5118" s="2">
        <v>44532.628472222219</v>
      </c>
      <c r="K5118" t="s">
        <v>13</v>
      </c>
    </row>
    <row r="5119" spans="1:11" x14ac:dyDescent="0.45">
      <c r="A5119">
        <v>5118</v>
      </c>
      <c r="F5119">
        <v>1100</v>
      </c>
      <c r="G5119">
        <v>1100</v>
      </c>
      <c r="H5119">
        <v>0</v>
      </c>
      <c r="I5119" s="2">
        <v>44442.702777777777</v>
      </c>
      <c r="J5119" s="2">
        <v>44634.480555555558</v>
      </c>
      <c r="K5119" t="s">
        <v>13</v>
      </c>
    </row>
    <row r="5120" spans="1:11" x14ac:dyDescent="0.45">
      <c r="A5120">
        <v>5119</v>
      </c>
      <c r="F5120">
        <v>810</v>
      </c>
      <c r="G5120">
        <v>810</v>
      </c>
      <c r="H5120">
        <v>0</v>
      </c>
      <c r="I5120" s="2">
        <v>44442.702777777777</v>
      </c>
      <c r="J5120" s="2">
        <v>44690.851388888892</v>
      </c>
      <c r="K5120" t="s">
        <v>13</v>
      </c>
    </row>
    <row r="5121" spans="1:11" x14ac:dyDescent="0.45">
      <c r="A5121">
        <v>5120</v>
      </c>
      <c r="B5121" s="1">
        <v>37605</v>
      </c>
      <c r="F5121">
        <v>450</v>
      </c>
      <c r="G5121">
        <v>450</v>
      </c>
      <c r="H5121">
        <v>0</v>
      </c>
      <c r="I5121" s="2">
        <v>44442.702777777777</v>
      </c>
      <c r="J5121" s="2">
        <v>44531.62777777778</v>
      </c>
      <c r="K5121" t="s">
        <v>13</v>
      </c>
    </row>
    <row r="5122" spans="1:11" x14ac:dyDescent="0.45">
      <c r="A5122">
        <v>5121</v>
      </c>
      <c r="F5122">
        <v>350</v>
      </c>
      <c r="G5122">
        <v>350</v>
      </c>
      <c r="H5122">
        <v>0</v>
      </c>
      <c r="I5122" s="2">
        <v>44442.703472222223</v>
      </c>
      <c r="J5122" s="2">
        <v>44442.779166666667</v>
      </c>
      <c r="K5122" t="s">
        <v>30</v>
      </c>
    </row>
    <row r="5123" spans="1:11" x14ac:dyDescent="0.45">
      <c r="A5123">
        <v>5122</v>
      </c>
      <c r="B5123" s="1">
        <v>37162</v>
      </c>
      <c r="F5123">
        <v>1410</v>
      </c>
      <c r="G5123">
        <v>1410</v>
      </c>
      <c r="H5123">
        <v>0</v>
      </c>
      <c r="I5123" s="2">
        <v>44442.703472222223</v>
      </c>
      <c r="J5123" s="2">
        <v>44659.450694444444</v>
      </c>
      <c r="K5123" t="s">
        <v>105</v>
      </c>
    </row>
    <row r="5124" spans="1:11" x14ac:dyDescent="0.45">
      <c r="A5124">
        <v>5123</v>
      </c>
      <c r="B5124" s="1">
        <v>36724</v>
      </c>
      <c r="F5124">
        <v>1410</v>
      </c>
      <c r="G5124">
        <v>1410</v>
      </c>
      <c r="H5124">
        <v>0</v>
      </c>
      <c r="I5124" s="2">
        <v>44442.703472222223</v>
      </c>
      <c r="J5124" s="2">
        <v>44667.669444444444</v>
      </c>
      <c r="K5124" t="s">
        <v>52</v>
      </c>
    </row>
    <row r="5125" spans="1:11" x14ac:dyDescent="0.45">
      <c r="A5125">
        <v>5124</v>
      </c>
      <c r="F5125">
        <v>1860</v>
      </c>
      <c r="G5125">
        <v>1860</v>
      </c>
      <c r="H5125">
        <v>0</v>
      </c>
      <c r="I5125" s="2">
        <v>44442.70416666667</v>
      </c>
      <c r="J5125" s="2">
        <v>44668.550694444442</v>
      </c>
      <c r="K5125" t="s">
        <v>13</v>
      </c>
    </row>
    <row r="5126" spans="1:11" x14ac:dyDescent="0.45">
      <c r="A5126">
        <v>5125</v>
      </c>
      <c r="F5126">
        <v>710</v>
      </c>
      <c r="G5126">
        <v>710</v>
      </c>
      <c r="H5126">
        <v>0</v>
      </c>
      <c r="I5126" s="2">
        <v>44442.70416666667</v>
      </c>
      <c r="J5126" s="2">
        <v>44667.70416666667</v>
      </c>
      <c r="K5126" t="s">
        <v>56</v>
      </c>
    </row>
    <row r="5127" spans="1:11" x14ac:dyDescent="0.45">
      <c r="A5127">
        <v>5126</v>
      </c>
      <c r="F5127">
        <v>0</v>
      </c>
      <c r="G5127">
        <v>500</v>
      </c>
      <c r="H5127">
        <v>500</v>
      </c>
      <c r="I5127" s="2">
        <v>44442.704861111109</v>
      </c>
      <c r="J5127" s="2">
        <v>44608.468055555553</v>
      </c>
      <c r="K5127" t="s">
        <v>583</v>
      </c>
    </row>
    <row r="5128" spans="1:11" x14ac:dyDescent="0.45">
      <c r="A5128">
        <v>5127</v>
      </c>
      <c r="F5128">
        <v>710</v>
      </c>
      <c r="G5128">
        <v>710</v>
      </c>
      <c r="H5128">
        <v>0</v>
      </c>
      <c r="I5128" s="2">
        <v>44442.704861111109</v>
      </c>
      <c r="J5128" s="2">
        <v>44667.713888888888</v>
      </c>
      <c r="K5128" t="s">
        <v>240</v>
      </c>
    </row>
    <row r="5129" spans="1:11" x14ac:dyDescent="0.45">
      <c r="A5129">
        <v>5128</v>
      </c>
      <c r="F5129">
        <v>960</v>
      </c>
      <c r="G5129">
        <v>960</v>
      </c>
      <c r="H5129">
        <v>0</v>
      </c>
      <c r="I5129" s="2">
        <v>44442.704861111109</v>
      </c>
      <c r="J5129" s="2">
        <v>44667.709027777775</v>
      </c>
      <c r="K5129" t="s">
        <v>30</v>
      </c>
    </row>
    <row r="5130" spans="1:11" x14ac:dyDescent="0.45">
      <c r="A5130">
        <v>5129</v>
      </c>
      <c r="F5130">
        <v>710</v>
      </c>
      <c r="G5130">
        <v>710</v>
      </c>
      <c r="H5130">
        <v>0</v>
      </c>
      <c r="I5130" s="2">
        <v>44442.705555555556</v>
      </c>
      <c r="J5130" s="2">
        <v>44656.8125</v>
      </c>
      <c r="K5130" t="s">
        <v>13</v>
      </c>
    </row>
    <row r="5131" spans="1:11" x14ac:dyDescent="0.45">
      <c r="A5131">
        <v>5130</v>
      </c>
      <c r="F5131">
        <v>310</v>
      </c>
      <c r="G5131">
        <v>310</v>
      </c>
      <c r="H5131">
        <v>0</v>
      </c>
      <c r="I5131" s="2">
        <v>44442.705555555556</v>
      </c>
      <c r="J5131" s="2">
        <v>44726.678472222222</v>
      </c>
      <c r="K5131" t="s">
        <v>106</v>
      </c>
    </row>
    <row r="5132" spans="1:11" x14ac:dyDescent="0.45">
      <c r="A5132">
        <v>5131</v>
      </c>
      <c r="F5132">
        <v>300</v>
      </c>
      <c r="G5132">
        <v>300</v>
      </c>
      <c r="H5132">
        <v>0</v>
      </c>
      <c r="I5132" s="2">
        <v>44442.706250000003</v>
      </c>
      <c r="J5132" s="2">
        <v>44568.49722222222</v>
      </c>
      <c r="K5132" t="s">
        <v>13</v>
      </c>
    </row>
    <row r="5133" spans="1:11" x14ac:dyDescent="0.45">
      <c r="A5133">
        <v>5132</v>
      </c>
      <c r="F5133">
        <v>300</v>
      </c>
      <c r="G5133">
        <v>300</v>
      </c>
      <c r="H5133">
        <v>0</v>
      </c>
      <c r="I5133" s="2">
        <v>44442.706250000003</v>
      </c>
      <c r="J5133" s="2">
        <v>44482.545138888891</v>
      </c>
      <c r="K5133" t="s">
        <v>13</v>
      </c>
    </row>
    <row r="5134" spans="1:11" x14ac:dyDescent="0.45">
      <c r="A5134">
        <v>5133</v>
      </c>
      <c r="F5134">
        <v>410</v>
      </c>
      <c r="G5134">
        <v>410</v>
      </c>
      <c r="H5134">
        <v>0</v>
      </c>
      <c r="I5134" s="2">
        <v>44442.706250000003</v>
      </c>
      <c r="J5134" s="2">
        <v>44448.454861111109</v>
      </c>
      <c r="K5134" t="s">
        <v>13</v>
      </c>
    </row>
    <row r="5135" spans="1:11" x14ac:dyDescent="0.45">
      <c r="A5135">
        <v>5134</v>
      </c>
      <c r="B5135" s="1">
        <v>37552</v>
      </c>
      <c r="F5135">
        <v>760</v>
      </c>
      <c r="G5135">
        <v>760</v>
      </c>
      <c r="H5135">
        <v>0</v>
      </c>
      <c r="I5135" s="2">
        <v>44442.706250000003</v>
      </c>
      <c r="J5135" s="2">
        <v>44573.801388888889</v>
      </c>
      <c r="K5135" t="s">
        <v>105</v>
      </c>
    </row>
    <row r="5136" spans="1:11" x14ac:dyDescent="0.45">
      <c r="A5136">
        <v>5135</v>
      </c>
      <c r="F5136">
        <v>300</v>
      </c>
      <c r="G5136">
        <v>300</v>
      </c>
      <c r="H5136">
        <v>0</v>
      </c>
      <c r="I5136" s="2">
        <v>44442.706944444442</v>
      </c>
      <c r="J5136" s="2">
        <v>44519.476388888892</v>
      </c>
      <c r="K5136" t="s">
        <v>30</v>
      </c>
    </row>
    <row r="5137" spans="1:11" x14ac:dyDescent="0.45">
      <c r="A5137">
        <v>5136</v>
      </c>
      <c r="F5137">
        <v>400</v>
      </c>
      <c r="G5137">
        <v>400</v>
      </c>
      <c r="H5137">
        <v>0</v>
      </c>
      <c r="I5137" s="2">
        <v>44442.706944444442</v>
      </c>
      <c r="J5137" s="2">
        <v>44584.603472222225</v>
      </c>
      <c r="K5137" t="s">
        <v>56</v>
      </c>
    </row>
    <row r="5138" spans="1:11" x14ac:dyDescent="0.45">
      <c r="A5138">
        <v>5137</v>
      </c>
      <c r="F5138">
        <v>300</v>
      </c>
      <c r="G5138">
        <v>300</v>
      </c>
      <c r="H5138">
        <v>0</v>
      </c>
      <c r="I5138" s="2">
        <v>44442.707638888889</v>
      </c>
      <c r="J5138" s="2">
        <v>44442.73541666667</v>
      </c>
      <c r="K5138" t="s">
        <v>13</v>
      </c>
    </row>
    <row r="5139" spans="1:11" x14ac:dyDescent="0.45">
      <c r="A5139">
        <v>5138</v>
      </c>
      <c r="F5139">
        <v>550</v>
      </c>
      <c r="G5139">
        <v>550</v>
      </c>
      <c r="H5139">
        <v>0</v>
      </c>
      <c r="I5139" s="2">
        <v>44442.707638888889</v>
      </c>
      <c r="J5139" s="2">
        <v>44656.713194444441</v>
      </c>
      <c r="K5139" t="s">
        <v>70</v>
      </c>
    </row>
    <row r="5140" spans="1:11" x14ac:dyDescent="0.45">
      <c r="A5140">
        <v>5139</v>
      </c>
      <c r="F5140">
        <v>850</v>
      </c>
      <c r="G5140">
        <v>850</v>
      </c>
      <c r="H5140">
        <v>0</v>
      </c>
      <c r="I5140" s="2">
        <v>44442.708333333336</v>
      </c>
      <c r="J5140" s="2">
        <v>44592.507638888892</v>
      </c>
      <c r="K5140" t="s">
        <v>105</v>
      </c>
    </row>
    <row r="5141" spans="1:11" x14ac:dyDescent="0.45">
      <c r="A5141">
        <v>5140</v>
      </c>
      <c r="F5141">
        <v>800</v>
      </c>
      <c r="G5141">
        <v>800</v>
      </c>
      <c r="H5141">
        <v>0</v>
      </c>
      <c r="I5141" s="2">
        <v>44442.708333333336</v>
      </c>
      <c r="J5141" s="2">
        <v>44573.798611111109</v>
      </c>
      <c r="K5141" t="s">
        <v>105</v>
      </c>
    </row>
    <row r="5142" spans="1:11" x14ac:dyDescent="0.45">
      <c r="A5142">
        <v>5141</v>
      </c>
      <c r="F5142">
        <v>1370</v>
      </c>
      <c r="G5142">
        <v>1370</v>
      </c>
      <c r="H5142">
        <v>0</v>
      </c>
      <c r="I5142" s="2">
        <v>44442.708333333336</v>
      </c>
      <c r="J5142" s="2">
        <v>44678.46875</v>
      </c>
      <c r="K5142" t="s">
        <v>48</v>
      </c>
    </row>
    <row r="5143" spans="1:11" x14ac:dyDescent="0.45">
      <c r="A5143">
        <v>5142</v>
      </c>
      <c r="F5143">
        <v>600</v>
      </c>
      <c r="G5143">
        <v>600</v>
      </c>
      <c r="H5143">
        <v>0</v>
      </c>
      <c r="I5143" s="2">
        <v>44442.709027777775</v>
      </c>
      <c r="J5143" s="2">
        <v>44645.726388888892</v>
      </c>
      <c r="K5143" t="s">
        <v>516</v>
      </c>
    </row>
    <row r="5144" spans="1:11" x14ac:dyDescent="0.45">
      <c r="A5144">
        <v>5143</v>
      </c>
      <c r="F5144">
        <v>350</v>
      </c>
      <c r="G5144">
        <v>350</v>
      </c>
      <c r="H5144">
        <v>0</v>
      </c>
      <c r="I5144" s="2">
        <v>44442.709722222222</v>
      </c>
      <c r="J5144" s="2">
        <v>44601.714583333334</v>
      </c>
      <c r="K5144" t="s">
        <v>30</v>
      </c>
    </row>
    <row r="5145" spans="1:11" x14ac:dyDescent="0.45">
      <c r="A5145">
        <v>5144</v>
      </c>
      <c r="F5145">
        <v>4940</v>
      </c>
      <c r="G5145">
        <v>4940</v>
      </c>
      <c r="H5145">
        <v>0</v>
      </c>
      <c r="I5145" s="2">
        <v>44442.711111111108</v>
      </c>
      <c r="J5145" s="2">
        <v>44687.509722222225</v>
      </c>
      <c r="K5145" t="s">
        <v>30</v>
      </c>
    </row>
    <row r="5146" spans="1:11" x14ac:dyDescent="0.45">
      <c r="A5146">
        <v>5145</v>
      </c>
      <c r="F5146">
        <v>510</v>
      </c>
      <c r="G5146">
        <v>510</v>
      </c>
      <c r="H5146">
        <v>0</v>
      </c>
      <c r="I5146" s="2">
        <v>44442.711805555555</v>
      </c>
      <c r="J5146" s="2">
        <v>44738.744444444441</v>
      </c>
      <c r="K5146" t="s">
        <v>13</v>
      </c>
    </row>
    <row r="5147" spans="1:11" x14ac:dyDescent="0.45">
      <c r="A5147">
        <v>5146</v>
      </c>
      <c r="F5147">
        <v>400</v>
      </c>
      <c r="G5147">
        <v>900</v>
      </c>
      <c r="H5147">
        <v>500</v>
      </c>
      <c r="I5147" s="2">
        <v>44442.711805555555</v>
      </c>
      <c r="J5147" s="2">
        <v>44645.72152777778</v>
      </c>
      <c r="K5147" t="s">
        <v>13</v>
      </c>
    </row>
    <row r="5148" spans="1:11" x14ac:dyDescent="0.45">
      <c r="A5148">
        <v>5147</v>
      </c>
      <c r="B5148" s="1">
        <v>37657</v>
      </c>
      <c r="F5148">
        <v>0</v>
      </c>
      <c r="G5148">
        <v>500</v>
      </c>
      <c r="H5148">
        <v>500</v>
      </c>
      <c r="I5148" s="2">
        <v>44442.711805555555</v>
      </c>
      <c r="J5148" s="2">
        <v>44618.674305555556</v>
      </c>
      <c r="K5148" t="s">
        <v>13</v>
      </c>
    </row>
    <row r="5149" spans="1:11" x14ac:dyDescent="0.45">
      <c r="A5149">
        <v>5148</v>
      </c>
      <c r="B5149" s="1">
        <v>35072</v>
      </c>
      <c r="F5149">
        <v>750</v>
      </c>
      <c r="G5149">
        <v>750</v>
      </c>
      <c r="H5149">
        <v>0</v>
      </c>
      <c r="I5149" s="2">
        <v>44442.711805555555</v>
      </c>
      <c r="J5149" s="2">
        <v>44639.675000000003</v>
      </c>
      <c r="K5149" t="s">
        <v>29</v>
      </c>
    </row>
    <row r="5150" spans="1:11" x14ac:dyDescent="0.45">
      <c r="A5150">
        <v>5149</v>
      </c>
      <c r="F5150">
        <v>400</v>
      </c>
      <c r="G5150">
        <v>400</v>
      </c>
      <c r="H5150">
        <v>0</v>
      </c>
      <c r="I5150" s="2">
        <v>44442.712500000001</v>
      </c>
      <c r="J5150" s="2">
        <v>44624.852777777778</v>
      </c>
      <c r="K5150" t="s">
        <v>13</v>
      </c>
    </row>
    <row r="5151" spans="1:11" x14ac:dyDescent="0.45">
      <c r="A5151">
        <v>5150</v>
      </c>
      <c r="F5151">
        <v>500</v>
      </c>
      <c r="G5151">
        <v>500</v>
      </c>
      <c r="H5151">
        <v>0</v>
      </c>
      <c r="I5151" s="2">
        <v>44442.712500000001</v>
      </c>
      <c r="J5151" s="2">
        <v>44604.585416666669</v>
      </c>
      <c r="K5151" t="s">
        <v>13</v>
      </c>
    </row>
    <row r="5152" spans="1:11" x14ac:dyDescent="0.45">
      <c r="A5152">
        <v>5151</v>
      </c>
      <c r="F5152">
        <v>300</v>
      </c>
      <c r="G5152">
        <v>300</v>
      </c>
      <c r="H5152">
        <v>0</v>
      </c>
      <c r="I5152" s="2">
        <v>44442.713194444441</v>
      </c>
      <c r="J5152" s="2">
        <v>44618.815972222219</v>
      </c>
      <c r="K5152" t="s">
        <v>48</v>
      </c>
    </row>
    <row r="5153" spans="1:11" x14ac:dyDescent="0.45">
      <c r="A5153">
        <v>5152</v>
      </c>
      <c r="F5153">
        <v>400</v>
      </c>
      <c r="G5153">
        <v>400</v>
      </c>
      <c r="H5153">
        <v>0</v>
      </c>
      <c r="I5153" s="2">
        <v>44442.713194444441</v>
      </c>
      <c r="J5153" s="2">
        <v>44611.834027777775</v>
      </c>
      <c r="K5153" t="s">
        <v>235</v>
      </c>
    </row>
    <row r="5154" spans="1:11" x14ac:dyDescent="0.45">
      <c r="A5154">
        <v>5153</v>
      </c>
      <c r="F5154">
        <v>400</v>
      </c>
      <c r="G5154">
        <v>400</v>
      </c>
      <c r="H5154">
        <v>0</v>
      </c>
      <c r="I5154" s="2">
        <v>44442.713194444441</v>
      </c>
      <c r="J5154" s="2">
        <v>44614.571527777778</v>
      </c>
      <c r="K5154" t="s">
        <v>13</v>
      </c>
    </row>
    <row r="5155" spans="1:11" x14ac:dyDescent="0.45">
      <c r="A5155">
        <v>5154</v>
      </c>
      <c r="F5155">
        <v>310</v>
      </c>
      <c r="G5155">
        <v>310</v>
      </c>
      <c r="H5155">
        <v>0</v>
      </c>
      <c r="I5155" s="2">
        <v>44442.714583333334</v>
      </c>
      <c r="J5155" s="2">
        <v>44715.98541666667</v>
      </c>
      <c r="K5155" t="s">
        <v>13</v>
      </c>
    </row>
    <row r="5156" spans="1:11" x14ac:dyDescent="0.45">
      <c r="A5156">
        <v>5155</v>
      </c>
      <c r="F5156">
        <v>1250</v>
      </c>
      <c r="G5156">
        <v>1250</v>
      </c>
      <c r="H5156">
        <v>0</v>
      </c>
      <c r="I5156" s="2">
        <v>44442.714583333334</v>
      </c>
      <c r="J5156" s="2">
        <v>44583.802083333336</v>
      </c>
      <c r="K5156" t="s">
        <v>626</v>
      </c>
    </row>
    <row r="5157" spans="1:11" x14ac:dyDescent="0.45">
      <c r="A5157">
        <v>5156</v>
      </c>
      <c r="F5157">
        <v>200</v>
      </c>
      <c r="G5157">
        <v>700</v>
      </c>
      <c r="H5157">
        <v>500</v>
      </c>
      <c r="I5157" s="2">
        <v>44442.714583333334</v>
      </c>
      <c r="J5157" s="2">
        <v>44622.84097222222</v>
      </c>
      <c r="K5157" t="s">
        <v>331</v>
      </c>
    </row>
    <row r="5158" spans="1:11" x14ac:dyDescent="0.45">
      <c r="A5158">
        <v>5157</v>
      </c>
      <c r="F5158">
        <v>400</v>
      </c>
      <c r="G5158">
        <v>400</v>
      </c>
      <c r="H5158">
        <v>0</v>
      </c>
      <c r="I5158" s="2">
        <v>44442.714583333334</v>
      </c>
      <c r="J5158" s="2">
        <v>44583.799305555556</v>
      </c>
      <c r="K5158" t="s">
        <v>13</v>
      </c>
    </row>
    <row r="5159" spans="1:11" x14ac:dyDescent="0.45">
      <c r="A5159">
        <v>5158</v>
      </c>
      <c r="F5159">
        <v>530</v>
      </c>
      <c r="G5159">
        <v>530</v>
      </c>
      <c r="H5159">
        <v>0</v>
      </c>
      <c r="I5159" s="2">
        <v>44442.714583333334</v>
      </c>
      <c r="J5159" s="2">
        <v>44732.657638888886</v>
      </c>
      <c r="K5159" t="s">
        <v>13</v>
      </c>
    </row>
    <row r="5160" spans="1:11" x14ac:dyDescent="0.45">
      <c r="A5160">
        <v>5159</v>
      </c>
      <c r="F5160">
        <v>1460</v>
      </c>
      <c r="G5160">
        <v>1460</v>
      </c>
      <c r="H5160">
        <v>0</v>
      </c>
      <c r="I5160" s="2">
        <v>44442.714583333334</v>
      </c>
      <c r="J5160" s="2">
        <v>44670.744444444441</v>
      </c>
      <c r="K5160" t="s">
        <v>30</v>
      </c>
    </row>
    <row r="5161" spans="1:11" x14ac:dyDescent="0.45">
      <c r="A5161">
        <v>5160</v>
      </c>
      <c r="F5161">
        <v>450</v>
      </c>
      <c r="G5161">
        <v>450</v>
      </c>
      <c r="H5161">
        <v>0</v>
      </c>
      <c r="I5161" s="2">
        <v>44442.714583333334</v>
      </c>
      <c r="J5161" s="2">
        <v>44581.587500000001</v>
      </c>
      <c r="K5161" t="s">
        <v>48</v>
      </c>
    </row>
    <row r="5162" spans="1:11" x14ac:dyDescent="0.45">
      <c r="A5162">
        <v>5161</v>
      </c>
      <c r="F5162">
        <v>310</v>
      </c>
      <c r="G5162">
        <v>310</v>
      </c>
      <c r="H5162">
        <v>0</v>
      </c>
      <c r="I5162" s="2">
        <v>44442.715277777781</v>
      </c>
      <c r="J5162" s="2">
        <v>44659.374305555553</v>
      </c>
      <c r="K5162" t="s">
        <v>131</v>
      </c>
    </row>
    <row r="5163" spans="1:11" x14ac:dyDescent="0.45">
      <c r="A5163">
        <v>5162</v>
      </c>
      <c r="F5163">
        <v>300</v>
      </c>
      <c r="G5163">
        <v>300</v>
      </c>
      <c r="H5163">
        <v>0</v>
      </c>
      <c r="I5163" s="2">
        <v>44442.715277777781</v>
      </c>
      <c r="J5163" s="2">
        <v>44620.394444444442</v>
      </c>
      <c r="K5163" t="s">
        <v>30</v>
      </c>
    </row>
    <row r="5164" spans="1:11" x14ac:dyDescent="0.45">
      <c r="A5164">
        <v>5163</v>
      </c>
      <c r="F5164">
        <v>450</v>
      </c>
      <c r="G5164">
        <v>450</v>
      </c>
      <c r="H5164">
        <v>0</v>
      </c>
      <c r="I5164" s="2">
        <v>44442.71597222222</v>
      </c>
      <c r="J5164" s="2">
        <v>44644.805555555555</v>
      </c>
      <c r="K5164" t="s">
        <v>56</v>
      </c>
    </row>
    <row r="5165" spans="1:11" x14ac:dyDescent="0.45">
      <c r="A5165">
        <v>5164</v>
      </c>
      <c r="B5165" s="1">
        <v>36949</v>
      </c>
      <c r="F5165">
        <v>450</v>
      </c>
      <c r="G5165">
        <v>450</v>
      </c>
      <c r="H5165">
        <v>0</v>
      </c>
      <c r="I5165" s="2">
        <v>44442.716666666667</v>
      </c>
      <c r="J5165" s="2">
        <v>44596.788888888892</v>
      </c>
      <c r="K5165" t="s">
        <v>48</v>
      </c>
    </row>
    <row r="5166" spans="1:11" x14ac:dyDescent="0.45">
      <c r="A5166">
        <v>5165</v>
      </c>
      <c r="F5166">
        <v>350</v>
      </c>
      <c r="G5166">
        <v>350</v>
      </c>
      <c r="H5166">
        <v>0</v>
      </c>
      <c r="I5166" s="2">
        <v>44442.716666666667</v>
      </c>
      <c r="J5166" s="2">
        <v>44513.397916666669</v>
      </c>
      <c r="K5166" t="s">
        <v>30</v>
      </c>
    </row>
    <row r="5167" spans="1:11" x14ac:dyDescent="0.45">
      <c r="A5167">
        <v>5166</v>
      </c>
      <c r="F5167">
        <v>2000</v>
      </c>
      <c r="G5167">
        <v>2000</v>
      </c>
      <c r="H5167">
        <v>0</v>
      </c>
      <c r="I5167" s="2">
        <v>44442.716666666667</v>
      </c>
      <c r="J5167" s="2">
        <v>44654.845138888886</v>
      </c>
      <c r="K5167" t="s">
        <v>56</v>
      </c>
    </row>
    <row r="5168" spans="1:11" x14ac:dyDescent="0.45">
      <c r="A5168">
        <v>5167</v>
      </c>
      <c r="F5168">
        <v>1800</v>
      </c>
      <c r="G5168">
        <v>1800</v>
      </c>
      <c r="H5168">
        <v>0</v>
      </c>
      <c r="I5168" s="2">
        <v>44442.716666666667</v>
      </c>
      <c r="J5168" s="2">
        <v>44642.797222222223</v>
      </c>
      <c r="K5168" t="s">
        <v>33</v>
      </c>
    </row>
    <row r="5169" spans="1:11" x14ac:dyDescent="0.45">
      <c r="A5169">
        <v>5168</v>
      </c>
      <c r="F5169">
        <v>350</v>
      </c>
      <c r="G5169">
        <v>350</v>
      </c>
      <c r="H5169">
        <v>0</v>
      </c>
      <c r="I5169" s="2">
        <v>44442.716666666667</v>
      </c>
      <c r="J5169" s="2">
        <v>44604.011805555558</v>
      </c>
      <c r="K5169" t="s">
        <v>13</v>
      </c>
    </row>
    <row r="5170" spans="1:11" x14ac:dyDescent="0.45">
      <c r="A5170">
        <v>5169</v>
      </c>
      <c r="F5170">
        <v>300</v>
      </c>
      <c r="G5170">
        <v>300</v>
      </c>
      <c r="H5170">
        <v>0</v>
      </c>
      <c r="I5170" s="2">
        <v>44442.717361111114</v>
      </c>
      <c r="J5170" s="2">
        <v>44621.947916666664</v>
      </c>
      <c r="K5170" t="s">
        <v>30</v>
      </c>
    </row>
    <row r="5171" spans="1:11" x14ac:dyDescent="0.45">
      <c r="A5171">
        <v>5170</v>
      </c>
      <c r="F5171">
        <v>360</v>
      </c>
      <c r="G5171">
        <v>360</v>
      </c>
      <c r="H5171">
        <v>0</v>
      </c>
      <c r="I5171" s="2">
        <v>44442.717361111114</v>
      </c>
      <c r="J5171" s="2">
        <v>44659.375</v>
      </c>
      <c r="K5171" t="s">
        <v>583</v>
      </c>
    </row>
    <row r="5172" spans="1:11" x14ac:dyDescent="0.45">
      <c r="A5172">
        <v>5171</v>
      </c>
      <c r="F5172">
        <v>1100</v>
      </c>
      <c r="G5172">
        <v>1100</v>
      </c>
      <c r="H5172">
        <v>0</v>
      </c>
      <c r="I5172" s="2">
        <v>44442.718055555553</v>
      </c>
      <c r="J5172" s="2">
        <v>44646.710416666669</v>
      </c>
      <c r="K5172" t="s">
        <v>29</v>
      </c>
    </row>
    <row r="5173" spans="1:11" x14ac:dyDescent="0.45">
      <c r="A5173">
        <v>5172</v>
      </c>
      <c r="F5173">
        <v>350</v>
      </c>
      <c r="G5173">
        <v>350</v>
      </c>
      <c r="H5173">
        <v>0</v>
      </c>
      <c r="I5173" s="2">
        <v>44442.71875</v>
      </c>
      <c r="J5173" s="2">
        <v>44442.783333333333</v>
      </c>
      <c r="K5173" t="s">
        <v>56</v>
      </c>
    </row>
    <row r="5174" spans="1:11" x14ac:dyDescent="0.45">
      <c r="A5174">
        <v>5173</v>
      </c>
      <c r="F5174">
        <v>1060</v>
      </c>
      <c r="G5174">
        <v>1060</v>
      </c>
      <c r="H5174">
        <v>0</v>
      </c>
      <c r="I5174" s="2">
        <v>44442.71875</v>
      </c>
      <c r="J5174" s="2">
        <v>44736.913194444445</v>
      </c>
      <c r="K5174" t="s">
        <v>288</v>
      </c>
    </row>
    <row r="5175" spans="1:11" x14ac:dyDescent="0.45">
      <c r="A5175">
        <v>5174</v>
      </c>
      <c r="F5175">
        <v>7230</v>
      </c>
      <c r="G5175">
        <v>7230</v>
      </c>
      <c r="H5175">
        <v>0</v>
      </c>
      <c r="I5175" s="2">
        <v>44442.719444444447</v>
      </c>
      <c r="J5175" s="2">
        <v>44670.549305555556</v>
      </c>
      <c r="K5175" t="s">
        <v>48</v>
      </c>
    </row>
    <row r="5176" spans="1:11" x14ac:dyDescent="0.45">
      <c r="A5176">
        <v>5175</v>
      </c>
      <c r="F5176">
        <v>350</v>
      </c>
      <c r="G5176">
        <v>350</v>
      </c>
      <c r="H5176">
        <v>0</v>
      </c>
      <c r="I5176" s="2">
        <v>44442.719444444447</v>
      </c>
      <c r="J5176" s="2">
        <v>44513.524305555555</v>
      </c>
      <c r="K5176" t="s">
        <v>423</v>
      </c>
    </row>
    <row r="5177" spans="1:11" x14ac:dyDescent="0.45">
      <c r="A5177">
        <v>5176</v>
      </c>
      <c r="B5177" s="1">
        <v>36483</v>
      </c>
      <c r="F5177">
        <v>670</v>
      </c>
      <c r="G5177">
        <v>670</v>
      </c>
      <c r="H5177">
        <v>0</v>
      </c>
      <c r="I5177" s="2">
        <v>44442.719444444447</v>
      </c>
      <c r="J5177" s="2">
        <v>44687.507638888892</v>
      </c>
      <c r="K5177" t="s">
        <v>423</v>
      </c>
    </row>
    <row r="5178" spans="1:11" x14ac:dyDescent="0.45">
      <c r="A5178">
        <v>5177</v>
      </c>
      <c r="F5178">
        <v>400</v>
      </c>
      <c r="G5178">
        <v>400</v>
      </c>
      <c r="H5178">
        <v>0</v>
      </c>
      <c r="I5178" s="2">
        <v>44442.719444444447</v>
      </c>
      <c r="J5178" s="2">
        <v>44583.785416666666</v>
      </c>
      <c r="K5178" t="s">
        <v>56</v>
      </c>
    </row>
    <row r="5179" spans="1:11" x14ac:dyDescent="0.45">
      <c r="A5179">
        <v>5178</v>
      </c>
      <c r="F5179">
        <v>3080</v>
      </c>
      <c r="G5179">
        <v>3080</v>
      </c>
      <c r="H5179">
        <v>0</v>
      </c>
      <c r="I5179" s="2">
        <v>44442.720138888886</v>
      </c>
      <c r="J5179" s="2">
        <v>44720.73333333333</v>
      </c>
      <c r="K5179" t="s">
        <v>13</v>
      </c>
    </row>
    <row r="5180" spans="1:11" x14ac:dyDescent="0.45">
      <c r="A5180">
        <v>5179</v>
      </c>
      <c r="F5180">
        <v>600</v>
      </c>
      <c r="G5180">
        <v>600</v>
      </c>
      <c r="H5180">
        <v>0</v>
      </c>
      <c r="I5180" s="2">
        <v>44442.720138888886</v>
      </c>
      <c r="J5180" s="2">
        <v>44624.425000000003</v>
      </c>
      <c r="K5180" t="s">
        <v>30</v>
      </c>
    </row>
    <row r="5181" spans="1:11" x14ac:dyDescent="0.45">
      <c r="A5181">
        <v>5180</v>
      </c>
      <c r="F5181">
        <v>1100</v>
      </c>
      <c r="G5181">
        <v>1100</v>
      </c>
      <c r="H5181">
        <v>0</v>
      </c>
      <c r="I5181" s="2">
        <v>44442.720138888886</v>
      </c>
      <c r="J5181" s="2">
        <v>44638.879861111112</v>
      </c>
      <c r="K5181" t="s">
        <v>52</v>
      </c>
    </row>
    <row r="5182" spans="1:11" x14ac:dyDescent="0.45">
      <c r="A5182">
        <v>5181</v>
      </c>
      <c r="F5182">
        <v>500</v>
      </c>
      <c r="G5182">
        <v>500</v>
      </c>
      <c r="H5182">
        <v>0</v>
      </c>
      <c r="I5182" s="2">
        <v>44442.720138888886</v>
      </c>
      <c r="J5182" s="2">
        <v>44513.822916666664</v>
      </c>
      <c r="K5182" t="s">
        <v>30</v>
      </c>
    </row>
    <row r="5183" spans="1:11" x14ac:dyDescent="0.45">
      <c r="A5183">
        <v>5182</v>
      </c>
      <c r="F5183">
        <v>1780</v>
      </c>
      <c r="G5183">
        <v>1780</v>
      </c>
      <c r="H5183">
        <v>0</v>
      </c>
      <c r="I5183" s="2">
        <v>44442.720138888886</v>
      </c>
      <c r="J5183" s="2">
        <v>44670.036805555559</v>
      </c>
      <c r="K5183" t="s">
        <v>416</v>
      </c>
    </row>
    <row r="5184" spans="1:11" x14ac:dyDescent="0.45">
      <c r="A5184">
        <v>5183</v>
      </c>
      <c r="F5184">
        <v>300</v>
      </c>
      <c r="G5184">
        <v>300</v>
      </c>
      <c r="H5184">
        <v>0</v>
      </c>
      <c r="I5184" s="2">
        <v>44442.720833333333</v>
      </c>
      <c r="J5184" s="2">
        <v>44515.684027777781</v>
      </c>
      <c r="K5184" t="s">
        <v>30</v>
      </c>
    </row>
    <row r="5185" spans="1:11" x14ac:dyDescent="0.45">
      <c r="A5185">
        <v>5184</v>
      </c>
      <c r="F5185">
        <v>2560</v>
      </c>
      <c r="G5185">
        <v>2560</v>
      </c>
      <c r="H5185">
        <v>0</v>
      </c>
      <c r="I5185" s="2">
        <v>44442.720833333333</v>
      </c>
      <c r="J5185" s="2">
        <v>44668.479861111111</v>
      </c>
      <c r="K5185" t="s">
        <v>416</v>
      </c>
    </row>
    <row r="5186" spans="1:11" x14ac:dyDescent="0.45">
      <c r="A5186">
        <v>5185</v>
      </c>
      <c r="F5186">
        <v>1540</v>
      </c>
      <c r="G5186">
        <v>1540</v>
      </c>
      <c r="H5186">
        <v>0</v>
      </c>
      <c r="I5186" s="2">
        <v>44442.72152777778</v>
      </c>
      <c r="J5186" s="2">
        <v>44736.954861111109</v>
      </c>
      <c r="K5186" t="s">
        <v>416</v>
      </c>
    </row>
    <row r="5187" spans="1:11" x14ac:dyDescent="0.45">
      <c r="A5187">
        <v>5186</v>
      </c>
      <c r="F5187">
        <v>400</v>
      </c>
      <c r="G5187">
        <v>400</v>
      </c>
      <c r="H5187">
        <v>0</v>
      </c>
      <c r="I5187" s="2">
        <v>44442.72152777778</v>
      </c>
      <c r="J5187" s="2">
        <v>44618.820833333331</v>
      </c>
      <c r="K5187" t="s">
        <v>131</v>
      </c>
    </row>
    <row r="5188" spans="1:11" x14ac:dyDescent="0.45">
      <c r="A5188">
        <v>5187</v>
      </c>
      <c r="F5188">
        <v>300</v>
      </c>
      <c r="G5188">
        <v>300</v>
      </c>
      <c r="H5188">
        <v>0</v>
      </c>
      <c r="I5188" s="2">
        <v>44442.72152777778</v>
      </c>
      <c r="J5188" s="2">
        <v>44513.775694444441</v>
      </c>
      <c r="K5188" t="s">
        <v>48</v>
      </c>
    </row>
    <row r="5189" spans="1:11" x14ac:dyDescent="0.45">
      <c r="A5189">
        <v>5188</v>
      </c>
      <c r="F5189">
        <v>350</v>
      </c>
      <c r="G5189">
        <v>350</v>
      </c>
      <c r="H5189">
        <v>0</v>
      </c>
      <c r="I5189" s="2">
        <v>44442.722222222219</v>
      </c>
      <c r="J5189" s="2">
        <v>44608.383333333331</v>
      </c>
      <c r="K5189" t="s">
        <v>48</v>
      </c>
    </row>
    <row r="5190" spans="1:11" x14ac:dyDescent="0.45">
      <c r="A5190">
        <v>5189</v>
      </c>
      <c r="F5190">
        <v>300</v>
      </c>
      <c r="G5190">
        <v>300</v>
      </c>
      <c r="H5190">
        <v>0</v>
      </c>
      <c r="I5190" s="2">
        <v>44442.722222222219</v>
      </c>
      <c r="J5190" s="2">
        <v>44611.541666666664</v>
      </c>
      <c r="K5190" t="s">
        <v>416</v>
      </c>
    </row>
    <row r="5191" spans="1:11" x14ac:dyDescent="0.45">
      <c r="A5191">
        <v>5190</v>
      </c>
      <c r="F5191">
        <v>650</v>
      </c>
      <c r="G5191">
        <v>650</v>
      </c>
      <c r="H5191">
        <v>0</v>
      </c>
      <c r="I5191" s="2">
        <v>44442.722222222219</v>
      </c>
      <c r="J5191" s="2">
        <v>44630.506249999999</v>
      </c>
      <c r="K5191" t="s">
        <v>13</v>
      </c>
    </row>
    <row r="5192" spans="1:11" x14ac:dyDescent="0.45">
      <c r="A5192">
        <v>5191</v>
      </c>
      <c r="B5192" s="1">
        <v>37637</v>
      </c>
      <c r="F5192">
        <v>1870</v>
      </c>
      <c r="G5192">
        <v>1870</v>
      </c>
      <c r="H5192">
        <v>0</v>
      </c>
      <c r="I5192" s="2">
        <v>44442.723611111112</v>
      </c>
      <c r="J5192" s="2">
        <v>44670.880555555559</v>
      </c>
      <c r="K5192" t="s">
        <v>13</v>
      </c>
    </row>
    <row r="5193" spans="1:11" x14ac:dyDescent="0.45">
      <c r="A5193">
        <v>5192</v>
      </c>
      <c r="F5193">
        <v>300</v>
      </c>
      <c r="G5193">
        <v>300</v>
      </c>
      <c r="H5193">
        <v>0</v>
      </c>
      <c r="I5193" s="2">
        <v>44442.723611111112</v>
      </c>
      <c r="J5193" s="2">
        <v>44625.96597222222</v>
      </c>
      <c r="K5193" t="s">
        <v>361</v>
      </c>
    </row>
    <row r="5194" spans="1:11" x14ac:dyDescent="0.45">
      <c r="A5194">
        <v>5193</v>
      </c>
      <c r="F5194">
        <v>300</v>
      </c>
      <c r="G5194">
        <v>300</v>
      </c>
      <c r="H5194">
        <v>0</v>
      </c>
      <c r="I5194" s="2">
        <v>44442.723611111112</v>
      </c>
      <c r="J5194" s="2">
        <v>44583.838194444441</v>
      </c>
      <c r="K5194" t="s">
        <v>48</v>
      </c>
    </row>
    <row r="5195" spans="1:11" x14ac:dyDescent="0.45">
      <c r="A5195">
        <v>5194</v>
      </c>
      <c r="F5195">
        <v>450</v>
      </c>
      <c r="G5195">
        <v>450</v>
      </c>
      <c r="H5195">
        <v>0</v>
      </c>
      <c r="I5195" s="2">
        <v>44442.724305555559</v>
      </c>
      <c r="J5195" s="2">
        <v>44513.820138888892</v>
      </c>
      <c r="K5195" t="s">
        <v>48</v>
      </c>
    </row>
    <row r="5196" spans="1:11" x14ac:dyDescent="0.45">
      <c r="A5196">
        <v>5195</v>
      </c>
      <c r="F5196">
        <v>1110</v>
      </c>
      <c r="G5196">
        <v>1110</v>
      </c>
      <c r="H5196">
        <v>0</v>
      </c>
      <c r="I5196" s="2">
        <v>44442.724305555559</v>
      </c>
      <c r="J5196" s="2">
        <v>44659.914583333331</v>
      </c>
      <c r="K5196" t="s">
        <v>30</v>
      </c>
    </row>
    <row r="5197" spans="1:11" x14ac:dyDescent="0.45">
      <c r="A5197">
        <v>5196</v>
      </c>
      <c r="F5197">
        <v>330</v>
      </c>
      <c r="G5197">
        <v>330</v>
      </c>
      <c r="H5197">
        <v>0</v>
      </c>
      <c r="I5197" s="2">
        <v>44442.724305555559</v>
      </c>
      <c r="J5197" s="2">
        <v>44691.755555555559</v>
      </c>
      <c r="K5197" t="s">
        <v>30</v>
      </c>
    </row>
    <row r="5198" spans="1:11" x14ac:dyDescent="0.45">
      <c r="A5198">
        <v>5197</v>
      </c>
      <c r="F5198">
        <v>300</v>
      </c>
      <c r="G5198">
        <v>300</v>
      </c>
      <c r="H5198">
        <v>0</v>
      </c>
      <c r="I5198" s="2">
        <v>44442.724305555559</v>
      </c>
      <c r="J5198" s="2">
        <v>44499.629166666666</v>
      </c>
      <c r="K5198" t="s">
        <v>56</v>
      </c>
    </row>
    <row r="5199" spans="1:11" x14ac:dyDescent="0.45">
      <c r="A5199">
        <v>5198</v>
      </c>
      <c r="F5199">
        <v>750</v>
      </c>
      <c r="G5199">
        <v>750</v>
      </c>
      <c r="H5199">
        <v>0</v>
      </c>
      <c r="I5199" s="2">
        <v>44442.724305555559</v>
      </c>
      <c r="J5199" s="2">
        <v>44639.675000000003</v>
      </c>
      <c r="K5199" t="s">
        <v>13</v>
      </c>
    </row>
    <row r="5200" spans="1:11" x14ac:dyDescent="0.45">
      <c r="A5200">
        <v>5199</v>
      </c>
      <c r="F5200">
        <v>300</v>
      </c>
      <c r="G5200">
        <v>300</v>
      </c>
      <c r="H5200">
        <v>0</v>
      </c>
      <c r="I5200" s="2">
        <v>44442.724305555559</v>
      </c>
      <c r="J5200" s="2">
        <v>44625.604166666664</v>
      </c>
      <c r="K5200" t="s">
        <v>13</v>
      </c>
    </row>
    <row r="5201" spans="1:11" x14ac:dyDescent="0.45">
      <c r="A5201">
        <v>5200</v>
      </c>
      <c r="F5201">
        <v>600</v>
      </c>
      <c r="G5201">
        <v>600</v>
      </c>
      <c r="H5201">
        <v>0</v>
      </c>
      <c r="I5201" s="2">
        <v>44442.724999999999</v>
      </c>
      <c r="J5201" s="2">
        <v>44583.772916666669</v>
      </c>
      <c r="K5201" t="s">
        <v>52</v>
      </c>
    </row>
    <row r="5202" spans="1:11" x14ac:dyDescent="0.45">
      <c r="A5202">
        <v>5201</v>
      </c>
      <c r="F5202">
        <v>300</v>
      </c>
      <c r="G5202">
        <v>300</v>
      </c>
      <c r="H5202">
        <v>0</v>
      </c>
      <c r="I5202" s="2">
        <v>44442.724999999999</v>
      </c>
      <c r="J5202" s="2">
        <v>44618.770138888889</v>
      </c>
      <c r="K5202" t="s">
        <v>29</v>
      </c>
    </row>
    <row r="5203" spans="1:11" x14ac:dyDescent="0.45">
      <c r="A5203">
        <v>5202</v>
      </c>
      <c r="F5203">
        <v>310</v>
      </c>
      <c r="G5203">
        <v>310</v>
      </c>
      <c r="H5203">
        <v>0</v>
      </c>
      <c r="I5203" s="2">
        <v>44442.724999999999</v>
      </c>
      <c r="J5203" s="2">
        <v>44675.768750000003</v>
      </c>
      <c r="K5203" t="s">
        <v>48</v>
      </c>
    </row>
    <row r="5204" spans="1:11" x14ac:dyDescent="0.45">
      <c r="A5204">
        <v>5203</v>
      </c>
      <c r="F5204">
        <v>1670</v>
      </c>
      <c r="G5204">
        <v>1670</v>
      </c>
      <c r="H5204">
        <v>0</v>
      </c>
      <c r="I5204" s="2">
        <v>44442.725694444445</v>
      </c>
      <c r="J5204" s="2">
        <v>44692.77847222222</v>
      </c>
      <c r="K5204" t="s">
        <v>30</v>
      </c>
    </row>
    <row r="5205" spans="1:11" x14ac:dyDescent="0.45">
      <c r="A5205">
        <v>5204</v>
      </c>
      <c r="F5205">
        <v>1210</v>
      </c>
      <c r="G5205">
        <v>1210</v>
      </c>
      <c r="H5205">
        <v>0</v>
      </c>
      <c r="I5205" s="2">
        <v>44442.725694444445</v>
      </c>
      <c r="J5205" s="2">
        <v>44609.873611111114</v>
      </c>
      <c r="K5205" t="s">
        <v>13</v>
      </c>
    </row>
    <row r="5206" spans="1:11" x14ac:dyDescent="0.45">
      <c r="A5206">
        <v>5205</v>
      </c>
      <c r="F5206">
        <v>1250</v>
      </c>
      <c r="G5206">
        <v>1250</v>
      </c>
      <c r="H5206">
        <v>0</v>
      </c>
      <c r="I5206" s="2">
        <v>44442.725694444445</v>
      </c>
      <c r="J5206" s="2">
        <v>44622.867361111108</v>
      </c>
      <c r="K5206" t="s">
        <v>26</v>
      </c>
    </row>
    <row r="5207" spans="1:11" x14ac:dyDescent="0.45">
      <c r="A5207">
        <v>5206</v>
      </c>
      <c r="F5207">
        <v>820</v>
      </c>
      <c r="G5207">
        <v>820</v>
      </c>
      <c r="H5207">
        <v>0</v>
      </c>
      <c r="I5207" s="2">
        <v>44442.725694444445</v>
      </c>
      <c r="J5207" s="2">
        <v>44684.729166666664</v>
      </c>
      <c r="K5207" t="s">
        <v>30</v>
      </c>
    </row>
    <row r="5208" spans="1:11" x14ac:dyDescent="0.45">
      <c r="A5208">
        <v>5207</v>
      </c>
      <c r="F5208">
        <v>900</v>
      </c>
      <c r="G5208">
        <v>900</v>
      </c>
      <c r="H5208">
        <v>0</v>
      </c>
      <c r="I5208" s="2">
        <v>44442.725694444445</v>
      </c>
      <c r="J5208" s="2">
        <v>44634.495833333334</v>
      </c>
      <c r="K5208" t="s">
        <v>30</v>
      </c>
    </row>
    <row r="5209" spans="1:11" x14ac:dyDescent="0.45">
      <c r="A5209">
        <v>5208</v>
      </c>
      <c r="F5209">
        <v>400</v>
      </c>
      <c r="G5209">
        <v>400</v>
      </c>
      <c r="H5209">
        <v>0</v>
      </c>
      <c r="I5209" s="2">
        <v>44442.725694444445</v>
      </c>
      <c r="J5209" s="2">
        <v>44583.832638888889</v>
      </c>
      <c r="K5209" t="s">
        <v>30</v>
      </c>
    </row>
    <row r="5210" spans="1:11" x14ac:dyDescent="0.45">
      <c r="A5210">
        <v>5209</v>
      </c>
      <c r="F5210">
        <v>610</v>
      </c>
      <c r="G5210">
        <v>610</v>
      </c>
      <c r="H5210">
        <v>0</v>
      </c>
      <c r="I5210" s="2">
        <v>44442.726388888892</v>
      </c>
      <c r="J5210" s="2">
        <v>44680.666666666664</v>
      </c>
      <c r="K5210" t="s">
        <v>30</v>
      </c>
    </row>
    <row r="5211" spans="1:11" x14ac:dyDescent="0.45">
      <c r="A5211">
        <v>5210</v>
      </c>
      <c r="F5211">
        <v>1520</v>
      </c>
      <c r="G5211">
        <v>1520</v>
      </c>
      <c r="H5211">
        <v>0</v>
      </c>
      <c r="I5211" s="2">
        <v>44442.726388888892</v>
      </c>
      <c r="J5211" s="2">
        <v>44736.898611111108</v>
      </c>
      <c r="K5211" t="s">
        <v>13</v>
      </c>
    </row>
    <row r="5212" spans="1:11" x14ac:dyDescent="0.45">
      <c r="A5212">
        <v>5211</v>
      </c>
      <c r="F5212">
        <v>610</v>
      </c>
      <c r="G5212">
        <v>610</v>
      </c>
      <c r="H5212">
        <v>0</v>
      </c>
      <c r="I5212" s="2">
        <v>44442.726388888892</v>
      </c>
      <c r="J5212" s="2">
        <v>44667.695138888892</v>
      </c>
      <c r="K5212" t="s">
        <v>26</v>
      </c>
    </row>
    <row r="5213" spans="1:11" x14ac:dyDescent="0.45">
      <c r="A5213">
        <v>5212</v>
      </c>
      <c r="F5213">
        <v>1000</v>
      </c>
      <c r="G5213">
        <v>1000</v>
      </c>
      <c r="H5213">
        <v>0</v>
      </c>
      <c r="I5213" s="2">
        <v>44442.726388888892</v>
      </c>
      <c r="J5213" s="2">
        <v>44644.783333333333</v>
      </c>
      <c r="K5213" t="s">
        <v>52</v>
      </c>
    </row>
    <row r="5214" spans="1:11" x14ac:dyDescent="0.45">
      <c r="A5214">
        <v>5213</v>
      </c>
      <c r="F5214">
        <v>450</v>
      </c>
      <c r="G5214">
        <v>450</v>
      </c>
      <c r="H5214">
        <v>0</v>
      </c>
      <c r="I5214" s="2">
        <v>44442.727083333331</v>
      </c>
      <c r="J5214" s="2">
        <v>44542.795138888891</v>
      </c>
      <c r="K5214" t="s">
        <v>56</v>
      </c>
    </row>
    <row r="5215" spans="1:11" x14ac:dyDescent="0.45">
      <c r="A5215">
        <v>5214</v>
      </c>
      <c r="F5215">
        <v>500</v>
      </c>
      <c r="G5215">
        <v>500</v>
      </c>
      <c r="H5215">
        <v>0</v>
      </c>
      <c r="I5215" s="2">
        <v>44442.727083333331</v>
      </c>
      <c r="J5215" s="2">
        <v>44617.824305555558</v>
      </c>
      <c r="K5215" t="s">
        <v>56</v>
      </c>
    </row>
    <row r="5216" spans="1:11" x14ac:dyDescent="0.45">
      <c r="A5216">
        <v>5215</v>
      </c>
      <c r="F5216">
        <v>350</v>
      </c>
      <c r="G5216">
        <v>350</v>
      </c>
      <c r="H5216">
        <v>0</v>
      </c>
      <c r="I5216" s="2">
        <v>44442.727083333331</v>
      </c>
      <c r="J5216" s="2">
        <v>44622.823611111111</v>
      </c>
      <c r="K5216" t="s">
        <v>13</v>
      </c>
    </row>
    <row r="5217" spans="1:11" x14ac:dyDescent="0.45">
      <c r="A5217">
        <v>5216</v>
      </c>
      <c r="F5217">
        <v>1280</v>
      </c>
      <c r="G5217">
        <v>1280</v>
      </c>
      <c r="H5217">
        <v>0</v>
      </c>
      <c r="I5217" s="2">
        <v>44442.727083333331</v>
      </c>
      <c r="J5217" s="2">
        <v>44727.867361111108</v>
      </c>
      <c r="K5217" t="s">
        <v>30</v>
      </c>
    </row>
    <row r="5218" spans="1:11" x14ac:dyDescent="0.45">
      <c r="A5218">
        <v>5217</v>
      </c>
      <c r="F5218">
        <v>850</v>
      </c>
      <c r="G5218">
        <v>850</v>
      </c>
      <c r="H5218">
        <v>0</v>
      </c>
      <c r="I5218" s="2">
        <v>44442.727083333331</v>
      </c>
      <c r="J5218" s="2">
        <v>44622.509027777778</v>
      </c>
      <c r="K5218" t="s">
        <v>30</v>
      </c>
    </row>
    <row r="5219" spans="1:11" x14ac:dyDescent="0.45">
      <c r="A5219">
        <v>5218</v>
      </c>
      <c r="F5219">
        <v>300</v>
      </c>
      <c r="G5219">
        <v>300</v>
      </c>
      <c r="H5219">
        <v>0</v>
      </c>
      <c r="I5219" s="2">
        <v>44442.727083333331</v>
      </c>
      <c r="J5219" s="2">
        <v>44513.892361111109</v>
      </c>
      <c r="K5219" t="s">
        <v>48</v>
      </c>
    </row>
    <row r="5220" spans="1:11" x14ac:dyDescent="0.45">
      <c r="A5220">
        <v>5219</v>
      </c>
      <c r="B5220" s="1">
        <v>36629</v>
      </c>
      <c r="F5220">
        <v>850</v>
      </c>
      <c r="G5220">
        <v>850</v>
      </c>
      <c r="H5220">
        <v>0</v>
      </c>
      <c r="I5220" s="2">
        <v>44442.727083333331</v>
      </c>
      <c r="J5220" s="2">
        <v>44651.48541666667</v>
      </c>
      <c r="K5220" t="s">
        <v>423</v>
      </c>
    </row>
    <row r="5221" spans="1:11" x14ac:dyDescent="0.45">
      <c r="A5221">
        <v>5220</v>
      </c>
      <c r="F5221">
        <v>360</v>
      </c>
      <c r="G5221">
        <v>360</v>
      </c>
      <c r="H5221">
        <v>0</v>
      </c>
      <c r="I5221" s="2">
        <v>44442.727083333331</v>
      </c>
      <c r="J5221" s="2">
        <v>44741.585416666669</v>
      </c>
      <c r="K5221" t="s">
        <v>48</v>
      </c>
    </row>
    <row r="5222" spans="1:11" x14ac:dyDescent="0.45">
      <c r="A5222">
        <v>5221</v>
      </c>
      <c r="F5222">
        <v>960</v>
      </c>
      <c r="G5222">
        <v>960</v>
      </c>
      <c r="H5222">
        <v>0</v>
      </c>
      <c r="I5222" s="2">
        <v>44442.727777777778</v>
      </c>
      <c r="J5222" s="2">
        <v>44669.772222222222</v>
      </c>
      <c r="K5222" t="s">
        <v>30</v>
      </c>
    </row>
    <row r="5223" spans="1:11" x14ac:dyDescent="0.45">
      <c r="A5223">
        <v>5222</v>
      </c>
      <c r="F5223">
        <v>720</v>
      </c>
      <c r="G5223">
        <v>720</v>
      </c>
      <c r="H5223">
        <v>0</v>
      </c>
      <c r="I5223" s="2">
        <v>44442.727777777778</v>
      </c>
      <c r="J5223" s="2">
        <v>44667.637499999997</v>
      </c>
      <c r="K5223" t="s">
        <v>30</v>
      </c>
    </row>
    <row r="5224" spans="1:11" x14ac:dyDescent="0.45">
      <c r="A5224">
        <v>5223</v>
      </c>
      <c r="F5224">
        <v>1720</v>
      </c>
      <c r="G5224">
        <v>1720</v>
      </c>
      <c r="H5224">
        <v>0</v>
      </c>
      <c r="I5224" s="2">
        <v>44442.727777777778</v>
      </c>
      <c r="J5224" s="2">
        <v>44702.844444444447</v>
      </c>
      <c r="K5224" t="s">
        <v>30</v>
      </c>
    </row>
    <row r="5225" spans="1:11" x14ac:dyDescent="0.45">
      <c r="A5225">
        <v>5224</v>
      </c>
      <c r="F5225">
        <v>350</v>
      </c>
      <c r="G5225">
        <v>350</v>
      </c>
      <c r="H5225">
        <v>0</v>
      </c>
      <c r="I5225" s="2">
        <v>44442.727777777778</v>
      </c>
      <c r="J5225" s="2">
        <v>44692.772222222222</v>
      </c>
      <c r="K5225" t="s">
        <v>30</v>
      </c>
    </row>
    <row r="5226" spans="1:11" x14ac:dyDescent="0.45">
      <c r="A5226">
        <v>5225</v>
      </c>
      <c r="F5226">
        <v>750</v>
      </c>
      <c r="G5226">
        <v>750</v>
      </c>
      <c r="H5226">
        <v>0</v>
      </c>
      <c r="I5226" s="2">
        <v>44442.727777777778</v>
      </c>
      <c r="J5226" s="2">
        <v>44698.604861111111</v>
      </c>
      <c r="K5226" t="s">
        <v>30</v>
      </c>
    </row>
    <row r="5227" spans="1:11" x14ac:dyDescent="0.45">
      <c r="A5227">
        <v>5226</v>
      </c>
      <c r="F5227">
        <v>300</v>
      </c>
      <c r="G5227">
        <v>300</v>
      </c>
      <c r="H5227">
        <v>0</v>
      </c>
      <c r="I5227" s="2">
        <v>44442.728472222225</v>
      </c>
      <c r="J5227" s="2">
        <v>44533.340277777781</v>
      </c>
      <c r="K5227" t="s">
        <v>48</v>
      </c>
    </row>
    <row r="5228" spans="1:11" x14ac:dyDescent="0.45">
      <c r="A5228">
        <v>5227</v>
      </c>
      <c r="F5228">
        <v>300</v>
      </c>
      <c r="G5228">
        <v>300</v>
      </c>
      <c r="H5228">
        <v>0</v>
      </c>
      <c r="I5228" s="2">
        <v>44442.728472222225</v>
      </c>
      <c r="J5228" s="2">
        <v>44611.64166666667</v>
      </c>
      <c r="K5228" t="s">
        <v>13</v>
      </c>
    </row>
    <row r="5229" spans="1:11" x14ac:dyDescent="0.45">
      <c r="A5229">
        <v>5228</v>
      </c>
      <c r="F5229">
        <v>300</v>
      </c>
      <c r="G5229">
        <v>300</v>
      </c>
      <c r="H5229">
        <v>0</v>
      </c>
      <c r="I5229" s="2">
        <v>44442.728472222225</v>
      </c>
      <c r="J5229" s="2">
        <v>44634.45416666667</v>
      </c>
      <c r="K5229" t="s">
        <v>30</v>
      </c>
    </row>
    <row r="5230" spans="1:11" x14ac:dyDescent="0.45">
      <c r="A5230">
        <v>5229</v>
      </c>
      <c r="F5230">
        <v>800</v>
      </c>
      <c r="G5230">
        <v>800</v>
      </c>
      <c r="H5230">
        <v>0</v>
      </c>
      <c r="I5230" s="2">
        <v>44442.729166666664</v>
      </c>
      <c r="J5230" s="2">
        <v>44611.543749999997</v>
      </c>
      <c r="K5230" t="s">
        <v>316</v>
      </c>
    </row>
    <row r="5231" spans="1:11" x14ac:dyDescent="0.45">
      <c r="A5231">
        <v>5230</v>
      </c>
      <c r="F5231">
        <v>1210</v>
      </c>
      <c r="G5231">
        <v>1710</v>
      </c>
      <c r="H5231">
        <v>500</v>
      </c>
      <c r="I5231" s="2">
        <v>44442.729166666664</v>
      </c>
      <c r="J5231" s="2">
        <v>44681.42291666667</v>
      </c>
      <c r="K5231" t="s">
        <v>105</v>
      </c>
    </row>
    <row r="5232" spans="1:11" x14ac:dyDescent="0.45">
      <c r="A5232">
        <v>5231</v>
      </c>
      <c r="F5232">
        <v>350</v>
      </c>
      <c r="G5232">
        <v>350</v>
      </c>
      <c r="H5232">
        <v>0</v>
      </c>
      <c r="I5232" s="2">
        <v>44442.729166666664</v>
      </c>
      <c r="J5232" s="2">
        <v>44622.675694444442</v>
      </c>
      <c r="K5232" t="s">
        <v>48</v>
      </c>
    </row>
    <row r="5233" spans="1:11" x14ac:dyDescent="0.45">
      <c r="A5233">
        <v>5232</v>
      </c>
      <c r="F5233">
        <v>350</v>
      </c>
      <c r="G5233">
        <v>350</v>
      </c>
      <c r="H5233">
        <v>0</v>
      </c>
      <c r="I5233" s="2">
        <v>44442.729861111111</v>
      </c>
      <c r="J5233" s="2">
        <v>44527.65</v>
      </c>
      <c r="K5233" t="s">
        <v>30</v>
      </c>
    </row>
    <row r="5234" spans="1:11" x14ac:dyDescent="0.45">
      <c r="A5234">
        <v>5233</v>
      </c>
      <c r="F5234">
        <v>350</v>
      </c>
      <c r="G5234">
        <v>350</v>
      </c>
      <c r="H5234">
        <v>0</v>
      </c>
      <c r="I5234" s="2">
        <v>44442.731249999997</v>
      </c>
      <c r="J5234" s="2">
        <v>44449.637499999997</v>
      </c>
      <c r="K5234" t="s">
        <v>13</v>
      </c>
    </row>
    <row r="5235" spans="1:11" x14ac:dyDescent="0.45">
      <c r="A5235">
        <v>5234</v>
      </c>
      <c r="F5235">
        <v>1420</v>
      </c>
      <c r="G5235">
        <v>1420</v>
      </c>
      <c r="H5235">
        <v>0</v>
      </c>
      <c r="I5235" s="2">
        <v>44442.731249999997</v>
      </c>
      <c r="J5235" s="2">
        <v>44684.773611111108</v>
      </c>
      <c r="K5235" t="s">
        <v>105</v>
      </c>
    </row>
    <row r="5236" spans="1:11" x14ac:dyDescent="0.45">
      <c r="A5236">
        <v>5235</v>
      </c>
      <c r="F5236">
        <v>300</v>
      </c>
      <c r="G5236">
        <v>300</v>
      </c>
      <c r="H5236">
        <v>0</v>
      </c>
      <c r="I5236" s="2">
        <v>44442.731249999997</v>
      </c>
      <c r="J5236" s="2">
        <v>44532.748611111114</v>
      </c>
      <c r="K5236" t="s">
        <v>48</v>
      </c>
    </row>
    <row r="5237" spans="1:11" x14ac:dyDescent="0.45">
      <c r="A5237">
        <v>5236</v>
      </c>
      <c r="F5237">
        <v>300</v>
      </c>
      <c r="G5237">
        <v>300</v>
      </c>
      <c r="H5237">
        <v>0</v>
      </c>
      <c r="I5237" s="2">
        <v>44442.731944444444</v>
      </c>
      <c r="J5237" s="2">
        <v>44645.746527777781</v>
      </c>
      <c r="K5237" t="s">
        <v>30</v>
      </c>
    </row>
    <row r="5238" spans="1:11" x14ac:dyDescent="0.45">
      <c r="A5238">
        <v>5237</v>
      </c>
      <c r="F5238">
        <v>350</v>
      </c>
      <c r="G5238">
        <v>350</v>
      </c>
      <c r="H5238">
        <v>0</v>
      </c>
      <c r="I5238" s="2">
        <v>44442.731944444444</v>
      </c>
      <c r="J5238" s="2">
        <v>44571.508333333331</v>
      </c>
      <c r="K5238" t="s">
        <v>131</v>
      </c>
    </row>
    <row r="5239" spans="1:11" x14ac:dyDescent="0.45">
      <c r="A5239">
        <v>5238</v>
      </c>
      <c r="F5239">
        <v>2140</v>
      </c>
      <c r="G5239">
        <v>2140</v>
      </c>
      <c r="H5239">
        <v>0</v>
      </c>
      <c r="I5239" s="2">
        <v>44442.731944444444</v>
      </c>
      <c r="J5239" s="2">
        <v>44684.781944444447</v>
      </c>
      <c r="K5239" t="s">
        <v>26</v>
      </c>
    </row>
    <row r="5240" spans="1:11" x14ac:dyDescent="0.45">
      <c r="A5240">
        <v>5239</v>
      </c>
      <c r="F5240">
        <v>1470</v>
      </c>
      <c r="G5240">
        <v>1470</v>
      </c>
      <c r="H5240">
        <v>0</v>
      </c>
      <c r="I5240" s="2">
        <v>44442.732638888891</v>
      </c>
      <c r="J5240" s="2">
        <v>44614.793055555558</v>
      </c>
      <c r="K5240" t="s">
        <v>105</v>
      </c>
    </row>
    <row r="5241" spans="1:11" x14ac:dyDescent="0.45">
      <c r="A5241">
        <v>5240</v>
      </c>
      <c r="F5241">
        <v>900</v>
      </c>
      <c r="G5241">
        <v>900</v>
      </c>
      <c r="H5241">
        <v>0</v>
      </c>
      <c r="I5241" s="2">
        <v>44442.732638888891</v>
      </c>
      <c r="J5241" s="2">
        <v>44618.798611111109</v>
      </c>
      <c r="K5241" t="s">
        <v>515</v>
      </c>
    </row>
    <row r="5242" spans="1:11" x14ac:dyDescent="0.45">
      <c r="A5242">
        <v>5241</v>
      </c>
      <c r="F5242">
        <v>350</v>
      </c>
      <c r="G5242">
        <v>350</v>
      </c>
      <c r="H5242">
        <v>0</v>
      </c>
      <c r="I5242" s="2">
        <v>44442.73333333333</v>
      </c>
      <c r="J5242" s="2">
        <v>44513.802777777775</v>
      </c>
      <c r="K5242" t="s">
        <v>56</v>
      </c>
    </row>
    <row r="5243" spans="1:11" x14ac:dyDescent="0.45">
      <c r="A5243">
        <v>5242</v>
      </c>
      <c r="F5243">
        <v>610</v>
      </c>
      <c r="G5243">
        <v>610</v>
      </c>
      <c r="H5243">
        <v>0</v>
      </c>
      <c r="I5243" s="2">
        <v>44442.73333333333</v>
      </c>
      <c r="J5243" s="2">
        <v>44659.473611111112</v>
      </c>
      <c r="K5243" t="s">
        <v>56</v>
      </c>
    </row>
    <row r="5244" spans="1:11" x14ac:dyDescent="0.45">
      <c r="A5244">
        <v>5243</v>
      </c>
      <c r="F5244">
        <v>700</v>
      </c>
      <c r="G5244">
        <v>700</v>
      </c>
      <c r="H5244">
        <v>0</v>
      </c>
      <c r="I5244" s="2">
        <v>44442.73333333333</v>
      </c>
      <c r="J5244" s="2">
        <v>44604.615277777775</v>
      </c>
      <c r="K5244" t="s">
        <v>26</v>
      </c>
    </row>
    <row r="5245" spans="1:11" x14ac:dyDescent="0.45">
      <c r="A5245">
        <v>5244</v>
      </c>
      <c r="F5245">
        <v>1460</v>
      </c>
      <c r="G5245">
        <v>1460</v>
      </c>
      <c r="H5245">
        <v>0</v>
      </c>
      <c r="I5245" s="2">
        <v>44442.734027777777</v>
      </c>
      <c r="J5245" s="2">
        <v>44700.82916666667</v>
      </c>
      <c r="K5245" t="s">
        <v>26</v>
      </c>
    </row>
    <row r="5246" spans="1:11" x14ac:dyDescent="0.45">
      <c r="A5246">
        <v>5245</v>
      </c>
      <c r="F5246">
        <v>1460</v>
      </c>
      <c r="G5246">
        <v>1460</v>
      </c>
      <c r="H5246">
        <v>0</v>
      </c>
      <c r="I5246" s="2">
        <v>44442.734027777777</v>
      </c>
      <c r="J5246" s="2">
        <v>44690.690972222219</v>
      </c>
      <c r="K5246" t="s">
        <v>39</v>
      </c>
    </row>
    <row r="5247" spans="1:11" x14ac:dyDescent="0.45">
      <c r="A5247">
        <v>5246</v>
      </c>
      <c r="F5247">
        <v>350</v>
      </c>
      <c r="G5247">
        <v>350</v>
      </c>
      <c r="H5247">
        <v>0</v>
      </c>
      <c r="I5247" s="2">
        <v>44442.734027777777</v>
      </c>
      <c r="J5247" s="2">
        <v>44442.955555555556</v>
      </c>
      <c r="K5247" t="s">
        <v>56</v>
      </c>
    </row>
    <row r="5248" spans="1:11" x14ac:dyDescent="0.45">
      <c r="A5248">
        <v>5247</v>
      </c>
      <c r="F5248">
        <v>650</v>
      </c>
      <c r="G5248">
        <v>650</v>
      </c>
      <c r="H5248">
        <v>0</v>
      </c>
      <c r="I5248" s="2">
        <v>44442.734027777777</v>
      </c>
      <c r="J5248" s="2">
        <v>44499.554861111108</v>
      </c>
      <c r="K5248" t="s">
        <v>13</v>
      </c>
    </row>
    <row r="5249" spans="1:11" x14ac:dyDescent="0.45">
      <c r="A5249">
        <v>5248</v>
      </c>
      <c r="F5249">
        <v>800</v>
      </c>
      <c r="G5249">
        <v>800</v>
      </c>
      <c r="H5249">
        <v>0</v>
      </c>
      <c r="I5249" s="2">
        <v>44442.734027777777</v>
      </c>
      <c r="J5249" s="2">
        <v>44512.667361111111</v>
      </c>
      <c r="K5249" t="s">
        <v>56</v>
      </c>
    </row>
    <row r="5250" spans="1:11" x14ac:dyDescent="0.45">
      <c r="A5250">
        <v>5249</v>
      </c>
      <c r="F5250">
        <v>800</v>
      </c>
      <c r="G5250">
        <v>800</v>
      </c>
      <c r="H5250">
        <v>0</v>
      </c>
      <c r="I5250" s="2">
        <v>44442.734027777777</v>
      </c>
      <c r="J5250" s="2">
        <v>44617.74722222222</v>
      </c>
      <c r="K5250" t="s">
        <v>48</v>
      </c>
    </row>
    <row r="5251" spans="1:11" x14ac:dyDescent="0.45">
      <c r="A5251">
        <v>5250</v>
      </c>
      <c r="F5251">
        <v>310</v>
      </c>
      <c r="G5251">
        <v>310</v>
      </c>
      <c r="H5251">
        <v>0</v>
      </c>
      <c r="I5251" s="2">
        <v>44442.734722222223</v>
      </c>
      <c r="J5251" s="2">
        <v>44659.451388888891</v>
      </c>
      <c r="K5251" t="s">
        <v>26</v>
      </c>
    </row>
    <row r="5252" spans="1:11" x14ac:dyDescent="0.45">
      <c r="A5252">
        <v>5251</v>
      </c>
      <c r="F5252">
        <v>220</v>
      </c>
      <c r="G5252">
        <v>720</v>
      </c>
      <c r="H5252">
        <v>500</v>
      </c>
      <c r="I5252" s="2">
        <v>44442.734722222223</v>
      </c>
      <c r="J5252" s="2">
        <v>44731.469444444447</v>
      </c>
      <c r="K5252" t="s">
        <v>131</v>
      </c>
    </row>
    <row r="5253" spans="1:11" x14ac:dyDescent="0.45">
      <c r="A5253">
        <v>5252</v>
      </c>
      <c r="F5253">
        <v>660</v>
      </c>
      <c r="G5253">
        <v>660</v>
      </c>
      <c r="H5253">
        <v>0</v>
      </c>
      <c r="I5253" s="2">
        <v>44442.734722222223</v>
      </c>
      <c r="J5253" s="2">
        <v>44707.861805555556</v>
      </c>
      <c r="K5253" t="s">
        <v>48</v>
      </c>
    </row>
    <row r="5254" spans="1:11" x14ac:dyDescent="0.45">
      <c r="A5254">
        <v>5253</v>
      </c>
      <c r="F5254">
        <v>1150</v>
      </c>
      <c r="G5254">
        <v>1150</v>
      </c>
      <c r="H5254">
        <v>0</v>
      </c>
      <c r="I5254" s="2">
        <v>44442.73541666667</v>
      </c>
      <c r="J5254" s="2">
        <v>44647.591666666667</v>
      </c>
      <c r="K5254" t="s">
        <v>26</v>
      </c>
    </row>
    <row r="5255" spans="1:11" x14ac:dyDescent="0.45">
      <c r="A5255">
        <v>5254</v>
      </c>
      <c r="F5255">
        <v>10</v>
      </c>
      <c r="G5255">
        <v>510</v>
      </c>
      <c r="H5255">
        <v>500</v>
      </c>
      <c r="I5255" s="2">
        <v>44442.73541666667</v>
      </c>
      <c r="J5255" s="2">
        <v>44684.759027777778</v>
      </c>
      <c r="K5255" t="s">
        <v>131</v>
      </c>
    </row>
    <row r="5256" spans="1:11" x14ac:dyDescent="0.45">
      <c r="A5256">
        <v>5255</v>
      </c>
      <c r="F5256">
        <v>1820</v>
      </c>
      <c r="G5256">
        <v>1820</v>
      </c>
      <c r="H5256">
        <v>0</v>
      </c>
      <c r="I5256" s="2">
        <v>44442.73541666667</v>
      </c>
      <c r="J5256" s="2">
        <v>44691.551388888889</v>
      </c>
      <c r="K5256" t="s">
        <v>30</v>
      </c>
    </row>
    <row r="5257" spans="1:11" x14ac:dyDescent="0.45">
      <c r="A5257">
        <v>5256</v>
      </c>
      <c r="F5257">
        <v>300</v>
      </c>
      <c r="G5257">
        <v>300</v>
      </c>
      <c r="H5257">
        <v>0</v>
      </c>
      <c r="I5257" s="2">
        <v>44442.73541666667</v>
      </c>
      <c r="J5257" s="2">
        <v>44579.712500000001</v>
      </c>
      <c r="K5257" t="s">
        <v>30</v>
      </c>
    </row>
    <row r="5258" spans="1:11" x14ac:dyDescent="0.45">
      <c r="A5258">
        <v>5257</v>
      </c>
      <c r="F5258">
        <v>200</v>
      </c>
      <c r="G5258">
        <v>700</v>
      </c>
      <c r="H5258">
        <v>500</v>
      </c>
      <c r="I5258" s="2">
        <v>44442.736111111109</v>
      </c>
      <c r="J5258" s="2">
        <v>44635.777777777781</v>
      </c>
      <c r="K5258" t="s">
        <v>30</v>
      </c>
    </row>
    <row r="5259" spans="1:11" x14ac:dyDescent="0.45">
      <c r="A5259">
        <v>5258</v>
      </c>
      <c r="F5259">
        <v>1250</v>
      </c>
      <c r="G5259">
        <v>1250</v>
      </c>
      <c r="H5259">
        <v>0</v>
      </c>
      <c r="I5259" s="2">
        <v>44442.736111111109</v>
      </c>
      <c r="J5259" s="2">
        <v>44610.759722222225</v>
      </c>
      <c r="K5259" t="s">
        <v>48</v>
      </c>
    </row>
    <row r="5260" spans="1:11" x14ac:dyDescent="0.45">
      <c r="A5260">
        <v>5259</v>
      </c>
      <c r="F5260">
        <v>550</v>
      </c>
      <c r="G5260">
        <v>550</v>
      </c>
      <c r="H5260">
        <v>0</v>
      </c>
      <c r="I5260" s="2">
        <v>44442.736111111109</v>
      </c>
      <c r="J5260" s="2">
        <v>44618.798611111109</v>
      </c>
      <c r="K5260" t="s">
        <v>106</v>
      </c>
    </row>
    <row r="5261" spans="1:11" x14ac:dyDescent="0.45">
      <c r="A5261">
        <v>5260</v>
      </c>
      <c r="F5261">
        <v>720</v>
      </c>
      <c r="G5261">
        <v>720</v>
      </c>
      <c r="H5261">
        <v>0</v>
      </c>
      <c r="I5261" s="2">
        <v>44442.736111111109</v>
      </c>
      <c r="J5261" s="2">
        <v>44716.738888888889</v>
      </c>
      <c r="K5261" t="s">
        <v>105</v>
      </c>
    </row>
    <row r="5262" spans="1:11" x14ac:dyDescent="0.45">
      <c r="A5262">
        <v>5261</v>
      </c>
      <c r="F5262">
        <v>350</v>
      </c>
      <c r="G5262">
        <v>350</v>
      </c>
      <c r="H5262">
        <v>0</v>
      </c>
      <c r="I5262" s="2">
        <v>44442.736111111109</v>
      </c>
      <c r="J5262" s="2">
        <v>44466.446527777778</v>
      </c>
      <c r="K5262" t="s">
        <v>56</v>
      </c>
    </row>
    <row r="5263" spans="1:11" x14ac:dyDescent="0.45">
      <c r="A5263">
        <v>5262</v>
      </c>
      <c r="F5263">
        <v>300</v>
      </c>
      <c r="G5263">
        <v>300</v>
      </c>
      <c r="H5263">
        <v>0</v>
      </c>
      <c r="I5263" s="2">
        <v>44442.736805555556</v>
      </c>
      <c r="J5263" s="2">
        <v>44618.801388888889</v>
      </c>
      <c r="K5263" t="s">
        <v>48</v>
      </c>
    </row>
    <row r="5264" spans="1:11" x14ac:dyDescent="0.45">
      <c r="A5264">
        <v>5263</v>
      </c>
      <c r="F5264">
        <v>410</v>
      </c>
      <c r="G5264">
        <v>410</v>
      </c>
      <c r="H5264">
        <v>0</v>
      </c>
      <c r="I5264" s="2">
        <v>44442.736805555556</v>
      </c>
      <c r="J5264" s="2">
        <v>44684.75277777778</v>
      </c>
      <c r="K5264" t="s">
        <v>70</v>
      </c>
    </row>
    <row r="5265" spans="1:11" x14ac:dyDescent="0.45">
      <c r="A5265">
        <v>5264</v>
      </c>
      <c r="F5265">
        <v>1010</v>
      </c>
      <c r="G5265">
        <v>1010</v>
      </c>
      <c r="H5265">
        <v>0</v>
      </c>
      <c r="I5265" s="2">
        <v>44442.736805555556</v>
      </c>
      <c r="J5265" s="2">
        <v>44691.931250000001</v>
      </c>
      <c r="K5265" t="s">
        <v>316</v>
      </c>
    </row>
    <row r="5266" spans="1:11" x14ac:dyDescent="0.45">
      <c r="A5266">
        <v>5265</v>
      </c>
      <c r="F5266">
        <v>300</v>
      </c>
      <c r="G5266">
        <v>300</v>
      </c>
      <c r="H5266">
        <v>0</v>
      </c>
      <c r="I5266" s="2">
        <v>44442.736805555556</v>
      </c>
      <c r="J5266" s="2">
        <v>44656.765972222223</v>
      </c>
      <c r="K5266" t="s">
        <v>13</v>
      </c>
    </row>
    <row r="5267" spans="1:11" x14ac:dyDescent="0.45">
      <c r="A5267">
        <v>5266</v>
      </c>
      <c r="F5267">
        <v>400</v>
      </c>
      <c r="G5267">
        <v>400</v>
      </c>
      <c r="H5267">
        <v>0</v>
      </c>
      <c r="I5267" s="2">
        <v>44442.737500000003</v>
      </c>
      <c r="J5267" s="2">
        <v>44527.831944444442</v>
      </c>
      <c r="K5267" t="s">
        <v>48</v>
      </c>
    </row>
    <row r="5268" spans="1:11" x14ac:dyDescent="0.45">
      <c r="A5268">
        <v>5267</v>
      </c>
      <c r="F5268">
        <v>600</v>
      </c>
      <c r="G5268">
        <v>600</v>
      </c>
      <c r="H5268">
        <v>0</v>
      </c>
      <c r="I5268" s="2">
        <v>44442.737500000003</v>
      </c>
      <c r="J5268" s="2">
        <v>44635.694444444445</v>
      </c>
      <c r="K5268" t="s">
        <v>13</v>
      </c>
    </row>
    <row r="5269" spans="1:11" x14ac:dyDescent="0.45">
      <c r="A5269">
        <v>5268</v>
      </c>
      <c r="F5269">
        <v>900</v>
      </c>
      <c r="G5269">
        <v>900</v>
      </c>
      <c r="H5269">
        <v>0</v>
      </c>
      <c r="I5269" s="2">
        <v>44442.737500000003</v>
      </c>
      <c r="J5269" s="2">
        <v>44573.731249999997</v>
      </c>
      <c r="K5269" t="s">
        <v>13</v>
      </c>
    </row>
    <row r="5270" spans="1:11" x14ac:dyDescent="0.45">
      <c r="A5270">
        <v>5269</v>
      </c>
      <c r="F5270">
        <v>300</v>
      </c>
      <c r="G5270">
        <v>300</v>
      </c>
      <c r="H5270">
        <v>0</v>
      </c>
      <c r="I5270" s="2">
        <v>44442.738194444442</v>
      </c>
      <c r="J5270" s="2">
        <v>44535.045138888891</v>
      </c>
      <c r="K5270" t="s">
        <v>56</v>
      </c>
    </row>
    <row r="5271" spans="1:11" x14ac:dyDescent="0.45">
      <c r="A5271">
        <v>5270</v>
      </c>
      <c r="F5271">
        <v>350</v>
      </c>
      <c r="G5271">
        <v>350</v>
      </c>
      <c r="H5271">
        <v>0</v>
      </c>
      <c r="I5271" s="2">
        <v>44442.738194444442</v>
      </c>
      <c r="J5271" s="2">
        <v>44513.81527777778</v>
      </c>
      <c r="K5271" t="s">
        <v>48</v>
      </c>
    </row>
    <row r="5272" spans="1:11" x14ac:dyDescent="0.45">
      <c r="A5272">
        <v>5271</v>
      </c>
      <c r="F5272">
        <v>660</v>
      </c>
      <c r="G5272">
        <v>660</v>
      </c>
      <c r="H5272">
        <v>0</v>
      </c>
      <c r="I5272" s="2">
        <v>44442.738888888889</v>
      </c>
      <c r="J5272" s="2">
        <v>44670.597222222219</v>
      </c>
      <c r="K5272" t="s">
        <v>29</v>
      </c>
    </row>
    <row r="5273" spans="1:11" x14ac:dyDescent="0.45">
      <c r="A5273">
        <v>5272</v>
      </c>
      <c r="F5273">
        <v>300</v>
      </c>
      <c r="G5273">
        <v>300</v>
      </c>
      <c r="H5273">
        <v>0</v>
      </c>
      <c r="I5273" s="2">
        <v>44442.738888888889</v>
      </c>
      <c r="J5273" s="2">
        <v>44513.745138888888</v>
      </c>
      <c r="K5273" t="s">
        <v>608</v>
      </c>
    </row>
    <row r="5274" spans="1:11" x14ac:dyDescent="0.45">
      <c r="A5274">
        <v>5273</v>
      </c>
      <c r="F5274">
        <v>350</v>
      </c>
      <c r="G5274">
        <v>350</v>
      </c>
      <c r="H5274">
        <v>0</v>
      </c>
      <c r="I5274" s="2">
        <v>44442.738888888889</v>
      </c>
      <c r="J5274" s="2">
        <v>44608.470138888886</v>
      </c>
      <c r="K5274" t="s">
        <v>13</v>
      </c>
    </row>
    <row r="5275" spans="1:11" x14ac:dyDescent="0.45">
      <c r="A5275">
        <v>5274</v>
      </c>
      <c r="F5275">
        <v>300</v>
      </c>
      <c r="G5275">
        <v>300</v>
      </c>
      <c r="H5275">
        <v>0</v>
      </c>
      <c r="I5275" s="2">
        <v>44442.738888888889</v>
      </c>
      <c r="J5275" s="2">
        <v>44582.531944444447</v>
      </c>
      <c r="K5275" t="s">
        <v>56</v>
      </c>
    </row>
    <row r="5276" spans="1:11" x14ac:dyDescent="0.45">
      <c r="A5276">
        <v>5275</v>
      </c>
      <c r="F5276">
        <v>310</v>
      </c>
      <c r="G5276">
        <v>310</v>
      </c>
      <c r="H5276">
        <v>0</v>
      </c>
      <c r="I5276" s="2">
        <v>44442.738888888889</v>
      </c>
      <c r="J5276" s="2">
        <v>44669.754166666666</v>
      </c>
      <c r="K5276" t="s">
        <v>30</v>
      </c>
    </row>
    <row r="5277" spans="1:11" x14ac:dyDescent="0.45">
      <c r="A5277">
        <v>5276</v>
      </c>
      <c r="F5277">
        <v>750</v>
      </c>
      <c r="G5277">
        <v>1250</v>
      </c>
      <c r="H5277">
        <v>500</v>
      </c>
      <c r="I5277" s="2">
        <v>44442.739583333336</v>
      </c>
      <c r="J5277" s="2">
        <v>44618.804166666669</v>
      </c>
      <c r="K5277" t="s">
        <v>583</v>
      </c>
    </row>
    <row r="5278" spans="1:11" x14ac:dyDescent="0.45">
      <c r="A5278">
        <v>5277</v>
      </c>
      <c r="F5278">
        <v>450</v>
      </c>
      <c r="G5278">
        <v>450</v>
      </c>
      <c r="H5278">
        <v>0</v>
      </c>
      <c r="I5278" s="2">
        <v>44442.739583333336</v>
      </c>
      <c r="J5278" s="2">
        <v>44514.188888888886</v>
      </c>
      <c r="K5278" t="s">
        <v>30</v>
      </c>
    </row>
    <row r="5279" spans="1:11" x14ac:dyDescent="0.45">
      <c r="A5279">
        <v>5278</v>
      </c>
      <c r="F5279">
        <v>750</v>
      </c>
      <c r="G5279">
        <v>750</v>
      </c>
      <c r="H5279">
        <v>0</v>
      </c>
      <c r="I5279" s="2">
        <v>44442.739583333336</v>
      </c>
      <c r="J5279" s="2">
        <v>44649.666666666664</v>
      </c>
      <c r="K5279" t="s">
        <v>70</v>
      </c>
    </row>
    <row r="5280" spans="1:11" x14ac:dyDescent="0.45">
      <c r="A5280">
        <v>5279</v>
      </c>
      <c r="F5280">
        <v>300</v>
      </c>
      <c r="G5280">
        <v>300</v>
      </c>
      <c r="H5280">
        <v>0</v>
      </c>
      <c r="I5280" s="2">
        <v>44442.739583333336</v>
      </c>
      <c r="J5280" s="2">
        <v>44442.772916666669</v>
      </c>
      <c r="K5280" t="s">
        <v>48</v>
      </c>
    </row>
    <row r="5281" spans="1:11" x14ac:dyDescent="0.45">
      <c r="A5281">
        <v>5280</v>
      </c>
      <c r="F5281">
        <v>550</v>
      </c>
      <c r="G5281">
        <v>550</v>
      </c>
      <c r="H5281">
        <v>0</v>
      </c>
      <c r="I5281" s="2">
        <v>44442.739583333336</v>
      </c>
      <c r="J5281" s="2">
        <v>44618.477083333331</v>
      </c>
      <c r="K5281" t="s">
        <v>56</v>
      </c>
    </row>
    <row r="5282" spans="1:11" x14ac:dyDescent="0.45">
      <c r="A5282">
        <v>5281</v>
      </c>
      <c r="F5282">
        <v>350</v>
      </c>
      <c r="G5282">
        <v>350</v>
      </c>
      <c r="H5282">
        <v>0</v>
      </c>
      <c r="I5282" s="2">
        <v>44442.739583333336</v>
      </c>
      <c r="J5282" s="2">
        <v>44513.819444444445</v>
      </c>
      <c r="K5282" t="s">
        <v>56</v>
      </c>
    </row>
    <row r="5283" spans="1:11" x14ac:dyDescent="0.45">
      <c r="A5283">
        <v>5282</v>
      </c>
      <c r="F5283">
        <v>500</v>
      </c>
      <c r="G5283">
        <v>500</v>
      </c>
      <c r="H5283">
        <v>0</v>
      </c>
      <c r="I5283" s="2">
        <v>44442.740277777775</v>
      </c>
      <c r="J5283" s="2">
        <v>44633.44027777778</v>
      </c>
      <c r="K5283" t="s">
        <v>56</v>
      </c>
    </row>
    <row r="5284" spans="1:11" x14ac:dyDescent="0.45">
      <c r="A5284">
        <v>5283</v>
      </c>
      <c r="F5284">
        <v>560</v>
      </c>
      <c r="G5284">
        <v>560</v>
      </c>
      <c r="H5284">
        <v>0</v>
      </c>
      <c r="I5284" s="2">
        <v>44442.740277777775</v>
      </c>
      <c r="J5284" s="2">
        <v>44666.820833333331</v>
      </c>
      <c r="K5284" t="s">
        <v>131</v>
      </c>
    </row>
    <row r="5285" spans="1:11" x14ac:dyDescent="0.45">
      <c r="A5285">
        <v>5284</v>
      </c>
      <c r="F5285">
        <v>510</v>
      </c>
      <c r="G5285">
        <v>510</v>
      </c>
      <c r="H5285">
        <v>0</v>
      </c>
      <c r="I5285" s="2">
        <v>44442.740277777775</v>
      </c>
      <c r="J5285" s="2">
        <v>44624.861805555556</v>
      </c>
      <c r="K5285" t="s">
        <v>56</v>
      </c>
    </row>
    <row r="5286" spans="1:11" x14ac:dyDescent="0.45">
      <c r="A5286">
        <v>5285</v>
      </c>
      <c r="F5286">
        <v>500</v>
      </c>
      <c r="G5286">
        <v>500</v>
      </c>
      <c r="H5286">
        <v>0</v>
      </c>
      <c r="I5286" s="2">
        <v>44442.740972222222</v>
      </c>
      <c r="J5286" s="2">
        <v>44611.578472222223</v>
      </c>
      <c r="K5286" t="s">
        <v>56</v>
      </c>
    </row>
    <row r="5287" spans="1:11" x14ac:dyDescent="0.45">
      <c r="A5287">
        <v>5286</v>
      </c>
      <c r="F5287">
        <v>300</v>
      </c>
      <c r="G5287">
        <v>300</v>
      </c>
      <c r="H5287">
        <v>0</v>
      </c>
      <c r="I5287" s="2">
        <v>44442.740972222222</v>
      </c>
      <c r="J5287" s="2">
        <v>44530.504861111112</v>
      </c>
      <c r="K5287" t="s">
        <v>70</v>
      </c>
    </row>
    <row r="5288" spans="1:11" x14ac:dyDescent="0.45">
      <c r="A5288">
        <v>5287</v>
      </c>
      <c r="F5288">
        <v>500</v>
      </c>
      <c r="G5288">
        <v>500</v>
      </c>
      <c r="H5288">
        <v>0</v>
      </c>
      <c r="I5288" s="2">
        <v>44442.741666666669</v>
      </c>
      <c r="J5288" s="2">
        <v>44635.377083333333</v>
      </c>
      <c r="K5288" t="s">
        <v>56</v>
      </c>
    </row>
    <row r="5289" spans="1:11" x14ac:dyDescent="0.45">
      <c r="A5289">
        <v>5288</v>
      </c>
      <c r="F5289">
        <v>350</v>
      </c>
      <c r="G5289">
        <v>350</v>
      </c>
      <c r="H5289">
        <v>0</v>
      </c>
      <c r="I5289" s="2">
        <v>44442.741666666669</v>
      </c>
      <c r="J5289" s="2">
        <v>44644.65347222222</v>
      </c>
      <c r="K5289" t="s">
        <v>30</v>
      </c>
    </row>
    <row r="5290" spans="1:11" x14ac:dyDescent="0.45">
      <c r="A5290">
        <v>5289</v>
      </c>
      <c r="F5290">
        <v>300</v>
      </c>
      <c r="G5290">
        <v>300</v>
      </c>
      <c r="H5290">
        <v>0</v>
      </c>
      <c r="I5290" s="2">
        <v>44442.741666666669</v>
      </c>
      <c r="J5290" s="2">
        <v>44657.408333333333</v>
      </c>
      <c r="K5290" t="s">
        <v>56</v>
      </c>
    </row>
    <row r="5291" spans="1:11" x14ac:dyDescent="0.45">
      <c r="A5291">
        <v>5290</v>
      </c>
      <c r="F5291">
        <v>1000</v>
      </c>
      <c r="G5291">
        <v>1000</v>
      </c>
      <c r="H5291">
        <v>0</v>
      </c>
      <c r="I5291" s="2">
        <v>44442.742361111108</v>
      </c>
      <c r="J5291" s="2">
        <v>44583.803472222222</v>
      </c>
      <c r="K5291" t="s">
        <v>52</v>
      </c>
    </row>
    <row r="5292" spans="1:11" x14ac:dyDescent="0.45">
      <c r="A5292">
        <v>5291</v>
      </c>
      <c r="F5292">
        <v>300</v>
      </c>
      <c r="G5292">
        <v>300</v>
      </c>
      <c r="H5292">
        <v>0</v>
      </c>
      <c r="I5292" s="2">
        <v>44442.742361111108</v>
      </c>
      <c r="J5292" s="2">
        <v>44583.606944444444</v>
      </c>
      <c r="K5292" t="s">
        <v>126</v>
      </c>
    </row>
    <row r="5293" spans="1:11" x14ac:dyDescent="0.45">
      <c r="A5293">
        <v>5292</v>
      </c>
      <c r="F5293">
        <v>450</v>
      </c>
      <c r="G5293">
        <v>450</v>
      </c>
      <c r="H5293">
        <v>0</v>
      </c>
      <c r="I5293" s="2">
        <v>44442.743055555555</v>
      </c>
      <c r="J5293" s="2">
        <v>44573.786805555559</v>
      </c>
      <c r="K5293" t="s">
        <v>48</v>
      </c>
    </row>
    <row r="5294" spans="1:11" x14ac:dyDescent="0.45">
      <c r="A5294">
        <v>5293</v>
      </c>
      <c r="F5294">
        <v>850</v>
      </c>
      <c r="G5294">
        <v>850</v>
      </c>
      <c r="H5294">
        <v>0</v>
      </c>
      <c r="I5294" s="2">
        <v>44442.743055555555</v>
      </c>
      <c r="J5294" s="2">
        <v>44653.595833333333</v>
      </c>
      <c r="K5294" t="s">
        <v>126</v>
      </c>
    </row>
    <row r="5295" spans="1:11" x14ac:dyDescent="0.45">
      <c r="A5295">
        <v>5294</v>
      </c>
      <c r="F5295">
        <v>1210</v>
      </c>
      <c r="G5295">
        <v>1210</v>
      </c>
      <c r="H5295">
        <v>0</v>
      </c>
      <c r="I5295" s="2">
        <v>44442.743055555555</v>
      </c>
      <c r="J5295" s="2">
        <v>44672.600694444445</v>
      </c>
      <c r="K5295" t="s">
        <v>105</v>
      </c>
    </row>
    <row r="5296" spans="1:11" x14ac:dyDescent="0.45">
      <c r="A5296">
        <v>5295</v>
      </c>
      <c r="F5296">
        <v>300</v>
      </c>
      <c r="G5296">
        <v>300</v>
      </c>
      <c r="H5296">
        <v>0</v>
      </c>
      <c r="I5296" s="2">
        <v>44442.743750000001</v>
      </c>
      <c r="J5296" s="2">
        <v>44581.724999999999</v>
      </c>
      <c r="K5296" t="s">
        <v>56</v>
      </c>
    </row>
    <row r="5297" spans="1:11" x14ac:dyDescent="0.45">
      <c r="A5297">
        <v>5296</v>
      </c>
      <c r="F5297">
        <v>400</v>
      </c>
      <c r="G5297">
        <v>400</v>
      </c>
      <c r="H5297">
        <v>0</v>
      </c>
      <c r="I5297" s="2">
        <v>44442.743750000001</v>
      </c>
      <c r="J5297" s="2">
        <v>44632.465277777781</v>
      </c>
      <c r="K5297" t="s">
        <v>56</v>
      </c>
    </row>
    <row r="5298" spans="1:11" x14ac:dyDescent="0.45">
      <c r="A5298">
        <v>5297</v>
      </c>
      <c r="B5298" s="1">
        <v>37250</v>
      </c>
      <c r="F5298">
        <v>450</v>
      </c>
      <c r="G5298">
        <v>450</v>
      </c>
      <c r="H5298">
        <v>0</v>
      </c>
      <c r="I5298" s="2">
        <v>44442.743750000001</v>
      </c>
      <c r="J5298" s="2">
        <v>44657.394444444442</v>
      </c>
      <c r="K5298" t="s">
        <v>56</v>
      </c>
    </row>
    <row r="5299" spans="1:11" x14ac:dyDescent="0.45">
      <c r="A5299">
        <v>5298</v>
      </c>
      <c r="F5299">
        <v>300</v>
      </c>
      <c r="G5299">
        <v>300</v>
      </c>
      <c r="H5299">
        <v>0</v>
      </c>
      <c r="I5299" s="2">
        <v>44442.743750000001</v>
      </c>
      <c r="J5299" s="2">
        <v>44489.533333333333</v>
      </c>
      <c r="K5299" t="s">
        <v>29</v>
      </c>
    </row>
    <row r="5300" spans="1:11" x14ac:dyDescent="0.45">
      <c r="A5300">
        <v>5299</v>
      </c>
      <c r="F5300">
        <v>550</v>
      </c>
      <c r="G5300">
        <v>550</v>
      </c>
      <c r="H5300">
        <v>0</v>
      </c>
      <c r="I5300" s="2">
        <v>44442.743750000001</v>
      </c>
      <c r="J5300" s="2">
        <v>44611.590277777781</v>
      </c>
      <c r="K5300" t="s">
        <v>13</v>
      </c>
    </row>
    <row r="5301" spans="1:11" x14ac:dyDescent="0.45">
      <c r="A5301">
        <v>5300</v>
      </c>
      <c r="F5301">
        <v>700</v>
      </c>
      <c r="G5301">
        <v>700</v>
      </c>
      <c r="H5301">
        <v>0</v>
      </c>
      <c r="I5301" s="2">
        <v>44442.743750000001</v>
      </c>
      <c r="J5301" s="2">
        <v>44620.987500000003</v>
      </c>
      <c r="K5301" t="s">
        <v>105</v>
      </c>
    </row>
    <row r="5302" spans="1:11" x14ac:dyDescent="0.45">
      <c r="A5302">
        <v>5301</v>
      </c>
      <c r="F5302">
        <v>2300</v>
      </c>
      <c r="G5302">
        <v>2300</v>
      </c>
      <c r="H5302">
        <v>0</v>
      </c>
      <c r="I5302" s="2">
        <v>44442.744444444441</v>
      </c>
      <c r="J5302" s="2">
        <v>44637.794444444444</v>
      </c>
      <c r="K5302" t="s">
        <v>114</v>
      </c>
    </row>
    <row r="5303" spans="1:11" x14ac:dyDescent="0.45">
      <c r="A5303">
        <v>5302</v>
      </c>
      <c r="B5303" s="1">
        <v>44365</v>
      </c>
      <c r="C5303" t="s">
        <v>627</v>
      </c>
      <c r="D5303" t="s">
        <v>333</v>
      </c>
      <c r="E5303">
        <v>92078</v>
      </c>
      <c r="F5303">
        <v>600</v>
      </c>
      <c r="G5303">
        <v>600</v>
      </c>
      <c r="H5303">
        <v>0</v>
      </c>
      <c r="I5303" s="2">
        <v>44442.745138888888</v>
      </c>
      <c r="J5303" s="2">
        <v>44622.85833333333</v>
      </c>
      <c r="K5303" t="s">
        <v>56</v>
      </c>
    </row>
    <row r="5304" spans="1:11" x14ac:dyDescent="0.45">
      <c r="A5304">
        <v>5303</v>
      </c>
      <c r="F5304">
        <v>310</v>
      </c>
      <c r="G5304">
        <v>310</v>
      </c>
      <c r="H5304">
        <v>0</v>
      </c>
      <c r="I5304" s="2">
        <v>44442.745138888888</v>
      </c>
      <c r="J5304" s="2">
        <v>44669.754861111112</v>
      </c>
      <c r="K5304" t="s">
        <v>48</v>
      </c>
    </row>
    <row r="5305" spans="1:11" x14ac:dyDescent="0.45">
      <c r="A5305">
        <v>5304</v>
      </c>
      <c r="F5305">
        <v>450</v>
      </c>
      <c r="G5305">
        <v>450</v>
      </c>
      <c r="H5305">
        <v>0</v>
      </c>
      <c r="I5305" s="2">
        <v>44442.745138888888</v>
      </c>
      <c r="J5305" s="2">
        <v>44609.709027777775</v>
      </c>
      <c r="K5305" t="s">
        <v>468</v>
      </c>
    </row>
    <row r="5306" spans="1:11" x14ac:dyDescent="0.45">
      <c r="A5306">
        <v>5305</v>
      </c>
      <c r="F5306">
        <v>1700</v>
      </c>
      <c r="G5306">
        <v>1700</v>
      </c>
      <c r="H5306">
        <v>0</v>
      </c>
      <c r="I5306" s="2">
        <v>44442.745138888888</v>
      </c>
      <c r="J5306" s="2">
        <v>44633.740972222222</v>
      </c>
      <c r="K5306" t="s">
        <v>105</v>
      </c>
    </row>
    <row r="5307" spans="1:11" x14ac:dyDescent="0.45">
      <c r="A5307">
        <v>5306</v>
      </c>
      <c r="F5307">
        <v>1120</v>
      </c>
      <c r="G5307">
        <v>1120</v>
      </c>
      <c r="H5307">
        <v>0</v>
      </c>
      <c r="I5307" s="2">
        <v>44442.745833333334</v>
      </c>
      <c r="J5307" s="2">
        <v>44659.523611111108</v>
      </c>
      <c r="K5307" t="s">
        <v>33</v>
      </c>
    </row>
    <row r="5308" spans="1:11" x14ac:dyDescent="0.45">
      <c r="A5308">
        <v>5307</v>
      </c>
      <c r="F5308">
        <v>910</v>
      </c>
      <c r="G5308">
        <v>910</v>
      </c>
      <c r="H5308">
        <v>0</v>
      </c>
      <c r="I5308" s="2">
        <v>44442.745833333334</v>
      </c>
      <c r="J5308" s="2">
        <v>44669.463194444441</v>
      </c>
      <c r="K5308" t="s">
        <v>13</v>
      </c>
    </row>
    <row r="5309" spans="1:11" x14ac:dyDescent="0.45">
      <c r="A5309">
        <v>5308</v>
      </c>
      <c r="F5309">
        <v>3110</v>
      </c>
      <c r="G5309">
        <v>3110</v>
      </c>
      <c r="H5309">
        <v>0</v>
      </c>
      <c r="I5309" s="2">
        <v>44442.746527777781</v>
      </c>
      <c r="J5309" s="2">
        <v>44659.802777777775</v>
      </c>
      <c r="K5309" t="s">
        <v>52</v>
      </c>
    </row>
    <row r="5310" spans="1:11" x14ac:dyDescent="0.45">
      <c r="A5310">
        <v>5309</v>
      </c>
      <c r="F5310">
        <v>650</v>
      </c>
      <c r="G5310">
        <v>1150</v>
      </c>
      <c r="H5310">
        <v>500</v>
      </c>
      <c r="I5310" s="2">
        <v>44442.746527777781</v>
      </c>
      <c r="J5310" s="2">
        <v>44611.54583333333</v>
      </c>
      <c r="K5310" t="s">
        <v>48</v>
      </c>
    </row>
    <row r="5311" spans="1:11" x14ac:dyDescent="0.45">
      <c r="A5311">
        <v>5310</v>
      </c>
      <c r="F5311">
        <v>450</v>
      </c>
      <c r="G5311">
        <v>450</v>
      </c>
      <c r="H5311">
        <v>0</v>
      </c>
      <c r="I5311" s="2">
        <v>44442.746527777781</v>
      </c>
      <c r="J5311" s="2">
        <v>44601.801388888889</v>
      </c>
      <c r="K5311" t="s">
        <v>30</v>
      </c>
    </row>
    <row r="5312" spans="1:11" x14ac:dyDescent="0.45">
      <c r="A5312">
        <v>5311</v>
      </c>
      <c r="F5312">
        <v>720</v>
      </c>
      <c r="G5312">
        <v>720</v>
      </c>
      <c r="H5312">
        <v>0</v>
      </c>
      <c r="I5312" s="2">
        <v>44442.746527777781</v>
      </c>
      <c r="J5312" s="2">
        <v>44742.667361111111</v>
      </c>
      <c r="K5312" t="s">
        <v>48</v>
      </c>
    </row>
    <row r="5313" spans="1:11" x14ac:dyDescent="0.45">
      <c r="A5313">
        <v>5312</v>
      </c>
      <c r="F5313">
        <v>500</v>
      </c>
      <c r="G5313">
        <v>500</v>
      </c>
      <c r="H5313">
        <v>0</v>
      </c>
      <c r="I5313" s="2">
        <v>44442.74722222222</v>
      </c>
      <c r="J5313" s="2">
        <v>44543.452777777777</v>
      </c>
      <c r="K5313" t="s">
        <v>13</v>
      </c>
    </row>
    <row r="5314" spans="1:11" x14ac:dyDescent="0.45">
      <c r="A5314">
        <v>5313</v>
      </c>
      <c r="F5314">
        <v>750</v>
      </c>
      <c r="G5314">
        <v>750</v>
      </c>
      <c r="H5314">
        <v>0</v>
      </c>
      <c r="I5314" s="2">
        <v>44442.74722222222</v>
      </c>
      <c r="J5314" s="2">
        <v>44573.785416666666</v>
      </c>
      <c r="K5314" t="s">
        <v>105</v>
      </c>
    </row>
    <row r="5315" spans="1:11" x14ac:dyDescent="0.45">
      <c r="A5315">
        <v>5314</v>
      </c>
      <c r="F5315">
        <v>370</v>
      </c>
      <c r="G5315">
        <v>370</v>
      </c>
      <c r="H5315">
        <v>0</v>
      </c>
      <c r="I5315" s="2">
        <v>44442.74722222222</v>
      </c>
      <c r="J5315" s="2">
        <v>44728.574999999997</v>
      </c>
      <c r="K5315" t="s">
        <v>13</v>
      </c>
    </row>
    <row r="5316" spans="1:11" x14ac:dyDescent="0.45">
      <c r="A5316">
        <v>5315</v>
      </c>
      <c r="F5316">
        <v>1170</v>
      </c>
      <c r="G5316">
        <v>1170</v>
      </c>
      <c r="H5316">
        <v>0</v>
      </c>
      <c r="I5316" s="2">
        <v>44442.747916666667</v>
      </c>
      <c r="J5316" s="2">
        <v>44742.935416666667</v>
      </c>
      <c r="K5316" t="s">
        <v>29</v>
      </c>
    </row>
    <row r="5317" spans="1:11" x14ac:dyDescent="0.45">
      <c r="A5317">
        <v>5316</v>
      </c>
      <c r="F5317">
        <v>920</v>
      </c>
      <c r="G5317">
        <v>920</v>
      </c>
      <c r="H5317">
        <v>0</v>
      </c>
      <c r="I5317" s="2">
        <v>44442.749305555553</v>
      </c>
      <c r="J5317" s="2">
        <v>44671.411111111112</v>
      </c>
      <c r="K5317" t="s">
        <v>29</v>
      </c>
    </row>
    <row r="5318" spans="1:11" x14ac:dyDescent="0.45">
      <c r="A5318">
        <v>5317</v>
      </c>
      <c r="F5318">
        <v>1820</v>
      </c>
      <c r="G5318">
        <v>1820</v>
      </c>
      <c r="H5318">
        <v>0</v>
      </c>
      <c r="I5318" s="2">
        <v>44442.749305555553</v>
      </c>
      <c r="J5318" s="2">
        <v>44688.694444444445</v>
      </c>
      <c r="K5318" t="s">
        <v>26</v>
      </c>
    </row>
    <row r="5319" spans="1:11" x14ac:dyDescent="0.45">
      <c r="A5319">
        <v>5318</v>
      </c>
      <c r="F5319">
        <v>400</v>
      </c>
      <c r="G5319">
        <v>400</v>
      </c>
      <c r="H5319">
        <v>0</v>
      </c>
      <c r="I5319" s="2">
        <v>44442.749305555553</v>
      </c>
      <c r="J5319" s="2">
        <v>44527.798611111109</v>
      </c>
      <c r="K5319" t="s">
        <v>48</v>
      </c>
    </row>
    <row r="5320" spans="1:11" x14ac:dyDescent="0.45">
      <c r="A5320">
        <v>5319</v>
      </c>
      <c r="F5320">
        <v>310</v>
      </c>
      <c r="G5320">
        <v>310</v>
      </c>
      <c r="H5320">
        <v>0</v>
      </c>
      <c r="I5320" s="2">
        <v>44442.75</v>
      </c>
      <c r="J5320" s="2">
        <v>44733.484027777777</v>
      </c>
      <c r="K5320" t="s">
        <v>48</v>
      </c>
    </row>
    <row r="5321" spans="1:11" x14ac:dyDescent="0.45">
      <c r="A5321">
        <v>5320</v>
      </c>
      <c r="F5321">
        <v>500</v>
      </c>
      <c r="G5321">
        <v>500</v>
      </c>
      <c r="H5321">
        <v>0</v>
      </c>
      <c r="I5321" s="2">
        <v>44442.75</v>
      </c>
      <c r="J5321" s="2">
        <v>44622.386111111111</v>
      </c>
      <c r="K5321" t="s">
        <v>30</v>
      </c>
    </row>
    <row r="5322" spans="1:11" x14ac:dyDescent="0.45">
      <c r="A5322">
        <v>5321</v>
      </c>
      <c r="F5322">
        <v>350</v>
      </c>
      <c r="G5322">
        <v>350</v>
      </c>
      <c r="H5322">
        <v>0</v>
      </c>
      <c r="I5322" s="2">
        <v>44442.75</v>
      </c>
      <c r="J5322" s="2">
        <v>44622.957638888889</v>
      </c>
      <c r="K5322" t="s">
        <v>48</v>
      </c>
    </row>
    <row r="5323" spans="1:11" x14ac:dyDescent="0.45">
      <c r="A5323">
        <v>5322</v>
      </c>
      <c r="F5323">
        <v>520</v>
      </c>
      <c r="G5323">
        <v>520</v>
      </c>
      <c r="H5323">
        <v>0</v>
      </c>
      <c r="I5323" s="2">
        <v>44442.750694444447</v>
      </c>
      <c r="J5323" s="2">
        <v>44723.542361111111</v>
      </c>
      <c r="K5323" t="s">
        <v>48</v>
      </c>
    </row>
    <row r="5324" spans="1:11" x14ac:dyDescent="0.45">
      <c r="A5324">
        <v>5323</v>
      </c>
      <c r="F5324">
        <v>300</v>
      </c>
      <c r="G5324">
        <v>300</v>
      </c>
      <c r="H5324">
        <v>0</v>
      </c>
      <c r="I5324" s="2">
        <v>44442.750694444447</v>
      </c>
      <c r="J5324" s="2">
        <v>44527.793055555558</v>
      </c>
      <c r="K5324" t="s">
        <v>48</v>
      </c>
    </row>
    <row r="5325" spans="1:11" x14ac:dyDescent="0.45">
      <c r="A5325">
        <v>5324</v>
      </c>
      <c r="F5325">
        <v>760</v>
      </c>
      <c r="G5325">
        <v>760</v>
      </c>
      <c r="H5325">
        <v>0</v>
      </c>
      <c r="I5325" s="2">
        <v>44442.750694444447</v>
      </c>
      <c r="J5325" s="2">
        <v>44667.718055555553</v>
      </c>
      <c r="K5325" t="s">
        <v>56</v>
      </c>
    </row>
    <row r="5326" spans="1:11" x14ac:dyDescent="0.45">
      <c r="A5326">
        <v>5325</v>
      </c>
      <c r="B5326" s="1">
        <v>36623</v>
      </c>
      <c r="F5326">
        <v>500</v>
      </c>
      <c r="G5326">
        <v>500</v>
      </c>
      <c r="H5326">
        <v>0</v>
      </c>
      <c r="I5326" s="2">
        <v>44442.750694444447</v>
      </c>
      <c r="J5326" s="2">
        <v>44474.702777777777</v>
      </c>
      <c r="K5326" t="s">
        <v>30</v>
      </c>
    </row>
    <row r="5327" spans="1:11" x14ac:dyDescent="0.45">
      <c r="A5327">
        <v>5326</v>
      </c>
      <c r="F5327">
        <v>300</v>
      </c>
      <c r="G5327">
        <v>300</v>
      </c>
      <c r="H5327">
        <v>0</v>
      </c>
      <c r="I5327" s="2">
        <v>44442.751388888886</v>
      </c>
      <c r="J5327" s="2">
        <v>44583.6875</v>
      </c>
      <c r="K5327" t="s">
        <v>48</v>
      </c>
    </row>
    <row r="5328" spans="1:11" x14ac:dyDescent="0.45">
      <c r="A5328">
        <v>5327</v>
      </c>
      <c r="F5328">
        <v>300</v>
      </c>
      <c r="G5328">
        <v>300</v>
      </c>
      <c r="H5328">
        <v>0</v>
      </c>
      <c r="I5328" s="2">
        <v>44442.752083333333</v>
      </c>
      <c r="J5328" s="2">
        <v>44618.76458333333</v>
      </c>
      <c r="K5328" t="s">
        <v>56</v>
      </c>
    </row>
    <row r="5329" spans="1:11" x14ac:dyDescent="0.45">
      <c r="A5329">
        <v>5328</v>
      </c>
      <c r="F5329">
        <v>350</v>
      </c>
      <c r="G5329">
        <v>350</v>
      </c>
      <c r="H5329">
        <v>0</v>
      </c>
      <c r="I5329" s="2">
        <v>44442.752083333333</v>
      </c>
      <c r="J5329" s="2">
        <v>44528.393750000003</v>
      </c>
      <c r="K5329" t="s">
        <v>30</v>
      </c>
    </row>
    <row r="5330" spans="1:11" x14ac:dyDescent="0.45">
      <c r="A5330">
        <v>5329</v>
      </c>
      <c r="F5330">
        <v>320</v>
      </c>
      <c r="G5330">
        <v>320</v>
      </c>
      <c r="H5330">
        <v>0</v>
      </c>
      <c r="I5330" s="2">
        <v>44442.752083333333</v>
      </c>
      <c r="J5330" s="2">
        <v>44740.467361111114</v>
      </c>
      <c r="K5330" t="s">
        <v>48</v>
      </c>
    </row>
    <row r="5331" spans="1:11" x14ac:dyDescent="0.45">
      <c r="A5331">
        <v>5330</v>
      </c>
      <c r="F5331">
        <v>350</v>
      </c>
      <c r="G5331">
        <v>350</v>
      </c>
      <c r="H5331">
        <v>0</v>
      </c>
      <c r="I5331" s="2">
        <v>44442.752083333333</v>
      </c>
      <c r="J5331" s="2">
        <v>44530.490277777775</v>
      </c>
      <c r="K5331" t="s">
        <v>609</v>
      </c>
    </row>
    <row r="5332" spans="1:11" x14ac:dyDescent="0.45">
      <c r="A5332">
        <v>5331</v>
      </c>
      <c r="F5332">
        <v>710</v>
      </c>
      <c r="G5332">
        <v>710</v>
      </c>
      <c r="H5332">
        <v>0</v>
      </c>
      <c r="I5332" s="2">
        <v>44442.752083333333</v>
      </c>
      <c r="J5332" s="2">
        <v>44666.506944444445</v>
      </c>
      <c r="K5332" t="s">
        <v>13</v>
      </c>
    </row>
    <row r="5333" spans="1:11" x14ac:dyDescent="0.45">
      <c r="A5333">
        <v>5332</v>
      </c>
      <c r="F5333">
        <v>1150</v>
      </c>
      <c r="G5333">
        <v>1150</v>
      </c>
      <c r="H5333">
        <v>0</v>
      </c>
      <c r="I5333" s="2">
        <v>44442.752083333333</v>
      </c>
      <c r="J5333" s="2">
        <v>44574.61041666667</v>
      </c>
      <c r="K5333" t="s">
        <v>13</v>
      </c>
    </row>
    <row r="5334" spans="1:11" x14ac:dyDescent="0.45">
      <c r="A5334">
        <v>5333</v>
      </c>
      <c r="F5334">
        <v>350</v>
      </c>
      <c r="G5334">
        <v>350</v>
      </c>
      <c r="H5334">
        <v>0</v>
      </c>
      <c r="I5334" s="2">
        <v>44442.75277777778</v>
      </c>
      <c r="J5334" s="2">
        <v>44611.474999999999</v>
      </c>
      <c r="K5334" t="s">
        <v>48</v>
      </c>
    </row>
    <row r="5335" spans="1:11" x14ac:dyDescent="0.45">
      <c r="A5335">
        <v>5334</v>
      </c>
      <c r="F5335">
        <v>610</v>
      </c>
      <c r="G5335">
        <v>610</v>
      </c>
      <c r="H5335">
        <v>0</v>
      </c>
      <c r="I5335" s="2">
        <v>44442.75277777778</v>
      </c>
      <c r="J5335" s="2">
        <v>44667.697222222225</v>
      </c>
      <c r="K5335" t="s">
        <v>416</v>
      </c>
    </row>
    <row r="5336" spans="1:11" x14ac:dyDescent="0.45">
      <c r="A5336">
        <v>5335</v>
      </c>
      <c r="F5336">
        <v>400</v>
      </c>
      <c r="G5336">
        <v>400</v>
      </c>
      <c r="H5336">
        <v>0</v>
      </c>
      <c r="I5336" s="2">
        <v>44442.75277777778</v>
      </c>
      <c r="J5336" s="2">
        <v>44734.359027777777</v>
      </c>
      <c r="K5336" t="s">
        <v>29</v>
      </c>
    </row>
    <row r="5337" spans="1:11" x14ac:dyDescent="0.45">
      <c r="A5337">
        <v>5336</v>
      </c>
      <c r="F5337">
        <v>300</v>
      </c>
      <c r="G5337">
        <v>300</v>
      </c>
      <c r="H5337">
        <v>0</v>
      </c>
      <c r="I5337" s="2">
        <v>44442.75277777778</v>
      </c>
      <c r="J5337" s="2">
        <v>44527.925000000003</v>
      </c>
      <c r="K5337" t="s">
        <v>48</v>
      </c>
    </row>
    <row r="5338" spans="1:11" x14ac:dyDescent="0.45">
      <c r="A5338">
        <v>5337</v>
      </c>
      <c r="F5338">
        <v>350</v>
      </c>
      <c r="G5338">
        <v>350</v>
      </c>
      <c r="H5338">
        <v>0</v>
      </c>
      <c r="I5338" s="2">
        <v>44442.753472222219</v>
      </c>
      <c r="J5338" s="2">
        <v>44582.856249999997</v>
      </c>
      <c r="K5338" t="s">
        <v>56</v>
      </c>
    </row>
    <row r="5339" spans="1:11" x14ac:dyDescent="0.45">
      <c r="A5339">
        <v>5338</v>
      </c>
      <c r="B5339" s="1">
        <v>37642</v>
      </c>
      <c r="F5339">
        <v>460</v>
      </c>
      <c r="G5339">
        <v>460</v>
      </c>
      <c r="H5339">
        <v>0</v>
      </c>
      <c r="I5339" s="2">
        <v>44442.754166666666</v>
      </c>
      <c r="J5339" s="2">
        <v>44689.821527777778</v>
      </c>
      <c r="K5339" t="s">
        <v>13</v>
      </c>
    </row>
    <row r="5340" spans="1:11" x14ac:dyDescent="0.45">
      <c r="A5340">
        <v>5339</v>
      </c>
      <c r="F5340">
        <v>1330</v>
      </c>
      <c r="G5340">
        <v>1330</v>
      </c>
      <c r="H5340">
        <v>0</v>
      </c>
      <c r="I5340" s="2">
        <v>44442.754861111112</v>
      </c>
      <c r="J5340" s="2">
        <v>44689.412499999999</v>
      </c>
      <c r="K5340" t="s">
        <v>13</v>
      </c>
    </row>
    <row r="5341" spans="1:11" x14ac:dyDescent="0.45">
      <c r="A5341">
        <v>5340</v>
      </c>
      <c r="F5341">
        <v>400</v>
      </c>
      <c r="G5341">
        <v>400</v>
      </c>
      <c r="H5341">
        <v>0</v>
      </c>
      <c r="I5341" s="2">
        <v>44442.754861111112</v>
      </c>
      <c r="J5341" s="2">
        <v>44609.482638888891</v>
      </c>
      <c r="K5341" t="s">
        <v>56</v>
      </c>
    </row>
    <row r="5342" spans="1:11" x14ac:dyDescent="0.45">
      <c r="A5342">
        <v>5341</v>
      </c>
      <c r="F5342">
        <v>450</v>
      </c>
      <c r="G5342">
        <v>450</v>
      </c>
      <c r="H5342">
        <v>0</v>
      </c>
      <c r="I5342" s="2">
        <v>44442.755555555559</v>
      </c>
      <c r="J5342" s="2">
        <v>44573.795138888891</v>
      </c>
      <c r="K5342" t="s">
        <v>13</v>
      </c>
    </row>
    <row r="5343" spans="1:11" x14ac:dyDescent="0.45">
      <c r="A5343">
        <v>5342</v>
      </c>
      <c r="F5343">
        <v>500</v>
      </c>
      <c r="G5343">
        <v>500</v>
      </c>
      <c r="H5343">
        <v>0</v>
      </c>
      <c r="I5343" s="2">
        <v>44442.755555555559</v>
      </c>
      <c r="J5343" s="2">
        <v>44611.520138888889</v>
      </c>
      <c r="K5343" t="s">
        <v>48</v>
      </c>
    </row>
    <row r="5344" spans="1:11" x14ac:dyDescent="0.45">
      <c r="A5344">
        <v>5343</v>
      </c>
      <c r="F5344">
        <v>350</v>
      </c>
      <c r="G5344">
        <v>350</v>
      </c>
      <c r="H5344">
        <v>0</v>
      </c>
      <c r="I5344" s="2">
        <v>44442.755555555559</v>
      </c>
      <c r="J5344" s="2">
        <v>44611.567361111112</v>
      </c>
      <c r="K5344" t="s">
        <v>56</v>
      </c>
    </row>
    <row r="5345" spans="1:11" x14ac:dyDescent="0.45">
      <c r="A5345">
        <v>5344</v>
      </c>
      <c r="F5345">
        <v>2150</v>
      </c>
      <c r="G5345">
        <v>2150</v>
      </c>
      <c r="H5345">
        <v>0</v>
      </c>
      <c r="I5345" s="2">
        <v>44442.755555555559</v>
      </c>
      <c r="J5345" s="2">
        <v>44656.927777777775</v>
      </c>
      <c r="K5345" t="s">
        <v>154</v>
      </c>
    </row>
    <row r="5346" spans="1:11" x14ac:dyDescent="0.45">
      <c r="A5346">
        <v>5345</v>
      </c>
      <c r="F5346">
        <v>360</v>
      </c>
      <c r="G5346">
        <v>360</v>
      </c>
      <c r="H5346">
        <v>0</v>
      </c>
      <c r="I5346" s="2">
        <v>44442.756249999999</v>
      </c>
      <c r="J5346" s="2">
        <v>44688.988194444442</v>
      </c>
      <c r="K5346" t="s">
        <v>30</v>
      </c>
    </row>
    <row r="5347" spans="1:11" x14ac:dyDescent="0.45">
      <c r="A5347">
        <v>5346</v>
      </c>
      <c r="F5347">
        <v>800</v>
      </c>
      <c r="G5347">
        <v>800</v>
      </c>
      <c r="H5347">
        <v>0</v>
      </c>
      <c r="I5347" s="2">
        <v>44442.756249999999</v>
      </c>
      <c r="J5347" s="2">
        <v>44637.507638888892</v>
      </c>
      <c r="K5347" t="s">
        <v>48</v>
      </c>
    </row>
    <row r="5348" spans="1:11" x14ac:dyDescent="0.45">
      <c r="A5348">
        <v>5347</v>
      </c>
      <c r="F5348">
        <v>350</v>
      </c>
      <c r="G5348">
        <v>350</v>
      </c>
      <c r="H5348">
        <v>0</v>
      </c>
      <c r="I5348" s="2">
        <v>44442.757638888892</v>
      </c>
      <c r="J5348" s="2">
        <v>44608.473611111112</v>
      </c>
      <c r="K5348" t="s">
        <v>13</v>
      </c>
    </row>
    <row r="5349" spans="1:11" x14ac:dyDescent="0.45">
      <c r="A5349">
        <v>5348</v>
      </c>
      <c r="F5349">
        <v>310</v>
      </c>
      <c r="G5349">
        <v>310</v>
      </c>
      <c r="H5349">
        <v>0</v>
      </c>
      <c r="I5349" s="2">
        <v>44442.758333333331</v>
      </c>
      <c r="J5349" s="2">
        <v>44659.8125</v>
      </c>
      <c r="K5349" t="s">
        <v>30</v>
      </c>
    </row>
    <row r="5350" spans="1:11" x14ac:dyDescent="0.45">
      <c r="A5350">
        <v>5349</v>
      </c>
      <c r="F5350">
        <v>250</v>
      </c>
      <c r="G5350">
        <v>750</v>
      </c>
      <c r="H5350">
        <v>500</v>
      </c>
      <c r="I5350" s="2">
        <v>44442.758333333331</v>
      </c>
      <c r="J5350" s="2">
        <v>44618.782638888886</v>
      </c>
      <c r="K5350" t="s">
        <v>30</v>
      </c>
    </row>
    <row r="5351" spans="1:11" x14ac:dyDescent="0.45">
      <c r="A5351">
        <v>5350</v>
      </c>
      <c r="F5351">
        <v>300</v>
      </c>
      <c r="G5351">
        <v>300</v>
      </c>
      <c r="H5351">
        <v>0</v>
      </c>
      <c r="I5351" s="2">
        <v>44442.758333333331</v>
      </c>
      <c r="J5351" s="2">
        <v>44593.841666666667</v>
      </c>
      <c r="K5351" t="s">
        <v>48</v>
      </c>
    </row>
    <row r="5352" spans="1:11" x14ac:dyDescent="0.45">
      <c r="A5352">
        <v>5351</v>
      </c>
      <c r="F5352">
        <v>300</v>
      </c>
      <c r="G5352">
        <v>300</v>
      </c>
      <c r="H5352">
        <v>0</v>
      </c>
      <c r="I5352" s="2">
        <v>44442.758333333331</v>
      </c>
      <c r="J5352" s="2">
        <v>44442.794444444444</v>
      </c>
      <c r="K5352" t="s">
        <v>605</v>
      </c>
    </row>
    <row r="5353" spans="1:11" x14ac:dyDescent="0.45">
      <c r="A5353">
        <v>5352</v>
      </c>
      <c r="F5353">
        <v>850</v>
      </c>
      <c r="G5353">
        <v>850</v>
      </c>
      <c r="H5353">
        <v>0</v>
      </c>
      <c r="I5353" s="2">
        <v>44442.758333333331</v>
      </c>
      <c r="J5353" s="2">
        <v>44573.788888888892</v>
      </c>
      <c r="K5353" t="s">
        <v>105</v>
      </c>
    </row>
    <row r="5354" spans="1:11" x14ac:dyDescent="0.45">
      <c r="A5354">
        <v>5353</v>
      </c>
      <c r="F5354">
        <v>650</v>
      </c>
      <c r="G5354">
        <v>650</v>
      </c>
      <c r="H5354">
        <v>0</v>
      </c>
      <c r="I5354" s="2">
        <v>44442.759027777778</v>
      </c>
      <c r="J5354" s="2">
        <v>44604.591666666667</v>
      </c>
      <c r="K5354" t="s">
        <v>56</v>
      </c>
    </row>
    <row r="5355" spans="1:11" x14ac:dyDescent="0.45">
      <c r="A5355">
        <v>5354</v>
      </c>
      <c r="F5355">
        <v>950</v>
      </c>
      <c r="G5355">
        <v>950</v>
      </c>
      <c r="H5355">
        <v>0</v>
      </c>
      <c r="I5355" s="2">
        <v>44442.759027777778</v>
      </c>
      <c r="J5355" s="2">
        <v>44573.780555555553</v>
      </c>
      <c r="K5355" t="s">
        <v>52</v>
      </c>
    </row>
    <row r="5356" spans="1:11" x14ac:dyDescent="0.45">
      <c r="A5356">
        <v>5355</v>
      </c>
      <c r="F5356">
        <v>1200</v>
      </c>
      <c r="G5356">
        <v>1200</v>
      </c>
      <c r="H5356">
        <v>0</v>
      </c>
      <c r="I5356" s="2">
        <v>44442.759722222225</v>
      </c>
      <c r="J5356" s="2">
        <v>44639.64166666667</v>
      </c>
      <c r="K5356" t="s">
        <v>30</v>
      </c>
    </row>
    <row r="5357" spans="1:11" x14ac:dyDescent="0.45">
      <c r="A5357">
        <v>5356</v>
      </c>
      <c r="F5357">
        <v>1350</v>
      </c>
      <c r="G5357">
        <v>1350</v>
      </c>
      <c r="H5357">
        <v>0</v>
      </c>
      <c r="I5357" s="2">
        <v>44442.760416666664</v>
      </c>
      <c r="J5357" s="2">
        <v>44622.886111111111</v>
      </c>
      <c r="K5357" t="s">
        <v>30</v>
      </c>
    </row>
    <row r="5358" spans="1:11" x14ac:dyDescent="0.45">
      <c r="A5358">
        <v>5357</v>
      </c>
      <c r="F5358">
        <v>1050</v>
      </c>
      <c r="G5358">
        <v>1550</v>
      </c>
      <c r="H5358">
        <v>500</v>
      </c>
      <c r="I5358" s="2">
        <v>44442.761111111111</v>
      </c>
      <c r="J5358" s="2">
        <v>44636.801388888889</v>
      </c>
      <c r="K5358" t="s">
        <v>105</v>
      </c>
    </row>
    <row r="5359" spans="1:11" x14ac:dyDescent="0.45">
      <c r="A5359">
        <v>5358</v>
      </c>
      <c r="F5359">
        <v>1550</v>
      </c>
      <c r="G5359">
        <v>1550</v>
      </c>
      <c r="H5359">
        <v>0</v>
      </c>
      <c r="I5359" s="2">
        <v>44442.761111111111</v>
      </c>
      <c r="J5359" s="2">
        <v>44649.668055555558</v>
      </c>
      <c r="K5359" t="s">
        <v>288</v>
      </c>
    </row>
    <row r="5360" spans="1:11" x14ac:dyDescent="0.45">
      <c r="A5360">
        <v>5359</v>
      </c>
      <c r="B5360" s="1">
        <v>37702</v>
      </c>
      <c r="C5360" t="s">
        <v>628</v>
      </c>
      <c r="D5360" t="s">
        <v>78</v>
      </c>
      <c r="E5360">
        <v>33410</v>
      </c>
      <c r="F5360">
        <v>400</v>
      </c>
      <c r="G5360">
        <v>400</v>
      </c>
      <c r="H5360">
        <v>0</v>
      </c>
      <c r="I5360" s="2">
        <v>44442.761111111111</v>
      </c>
      <c r="J5360" s="2">
        <v>44618.774305555555</v>
      </c>
      <c r="K5360" t="s">
        <v>13</v>
      </c>
    </row>
    <row r="5361" spans="1:11" x14ac:dyDescent="0.45">
      <c r="A5361">
        <v>5360</v>
      </c>
      <c r="F5361">
        <v>650</v>
      </c>
      <c r="G5361">
        <v>650</v>
      </c>
      <c r="H5361">
        <v>0</v>
      </c>
      <c r="I5361" s="2">
        <v>44442.761111111111</v>
      </c>
      <c r="J5361" s="2">
        <v>44591.993750000001</v>
      </c>
      <c r="K5361" t="s">
        <v>13</v>
      </c>
    </row>
    <row r="5362" spans="1:11" x14ac:dyDescent="0.45">
      <c r="A5362">
        <v>5361</v>
      </c>
      <c r="F5362">
        <v>1550</v>
      </c>
      <c r="G5362">
        <v>1550</v>
      </c>
      <c r="H5362">
        <v>0</v>
      </c>
      <c r="I5362" s="2">
        <v>44442.761111111111</v>
      </c>
      <c r="J5362" s="2">
        <v>44618.801388888889</v>
      </c>
      <c r="K5362" t="s">
        <v>46</v>
      </c>
    </row>
    <row r="5363" spans="1:11" x14ac:dyDescent="0.45">
      <c r="A5363">
        <v>5362</v>
      </c>
      <c r="F5363">
        <v>310</v>
      </c>
      <c r="G5363">
        <v>310</v>
      </c>
      <c r="H5363">
        <v>0</v>
      </c>
      <c r="I5363" s="2">
        <v>44442.762499999997</v>
      </c>
      <c r="J5363" s="2">
        <v>44720.339583333334</v>
      </c>
      <c r="K5363" t="s">
        <v>13</v>
      </c>
    </row>
    <row r="5364" spans="1:11" x14ac:dyDescent="0.45">
      <c r="A5364">
        <v>5363</v>
      </c>
      <c r="F5364">
        <v>2090</v>
      </c>
      <c r="G5364">
        <v>2090</v>
      </c>
      <c r="H5364">
        <v>0</v>
      </c>
      <c r="I5364" s="2">
        <v>44442.762499999997</v>
      </c>
      <c r="J5364" s="2">
        <v>44669.581250000003</v>
      </c>
      <c r="K5364" t="s">
        <v>52</v>
      </c>
    </row>
    <row r="5365" spans="1:11" x14ac:dyDescent="0.45">
      <c r="A5365">
        <v>5364</v>
      </c>
      <c r="F5365">
        <v>300</v>
      </c>
      <c r="G5365">
        <v>300</v>
      </c>
      <c r="H5365">
        <v>0</v>
      </c>
      <c r="I5365" s="2">
        <v>44442.762499999997</v>
      </c>
      <c r="J5365" s="2">
        <v>44531.694444444445</v>
      </c>
      <c r="K5365" t="s">
        <v>131</v>
      </c>
    </row>
    <row r="5366" spans="1:11" x14ac:dyDescent="0.45">
      <c r="A5366">
        <v>5365</v>
      </c>
      <c r="F5366">
        <v>3420</v>
      </c>
      <c r="G5366">
        <v>3420</v>
      </c>
      <c r="H5366">
        <v>0</v>
      </c>
      <c r="I5366" s="2">
        <v>44442.762499999997</v>
      </c>
      <c r="J5366" s="2">
        <v>44742.555555555555</v>
      </c>
      <c r="K5366" t="s">
        <v>224</v>
      </c>
    </row>
    <row r="5367" spans="1:11" x14ac:dyDescent="0.45">
      <c r="A5367">
        <v>5366</v>
      </c>
      <c r="F5367">
        <v>650</v>
      </c>
      <c r="G5367">
        <v>650</v>
      </c>
      <c r="H5367">
        <v>0</v>
      </c>
      <c r="I5367" s="2">
        <v>44442.763194444444</v>
      </c>
      <c r="J5367" s="2">
        <v>44633.97152777778</v>
      </c>
      <c r="K5367" t="s">
        <v>13</v>
      </c>
    </row>
    <row r="5368" spans="1:11" x14ac:dyDescent="0.45">
      <c r="A5368">
        <v>5367</v>
      </c>
      <c r="F5368">
        <v>1300</v>
      </c>
      <c r="G5368">
        <v>1300</v>
      </c>
      <c r="H5368">
        <v>0</v>
      </c>
      <c r="I5368" s="2">
        <v>44442.763888888891</v>
      </c>
      <c r="J5368" s="2">
        <v>44636.629861111112</v>
      </c>
      <c r="K5368" t="s">
        <v>56</v>
      </c>
    </row>
    <row r="5369" spans="1:11" x14ac:dyDescent="0.45">
      <c r="A5369">
        <v>5368</v>
      </c>
      <c r="F5369">
        <v>2130</v>
      </c>
      <c r="G5369">
        <v>2130</v>
      </c>
      <c r="H5369">
        <v>0</v>
      </c>
      <c r="I5369" s="2">
        <v>44442.763888888891</v>
      </c>
      <c r="J5369" s="2">
        <v>44601.46875</v>
      </c>
      <c r="K5369" t="s">
        <v>148</v>
      </c>
    </row>
    <row r="5370" spans="1:11" x14ac:dyDescent="0.45">
      <c r="A5370">
        <v>5369</v>
      </c>
      <c r="F5370">
        <v>300</v>
      </c>
      <c r="G5370">
        <v>300</v>
      </c>
      <c r="H5370">
        <v>0</v>
      </c>
      <c r="I5370" s="2">
        <v>44442.763888888891</v>
      </c>
      <c r="J5370" s="2">
        <v>44573.704861111109</v>
      </c>
      <c r="K5370" t="s">
        <v>30</v>
      </c>
    </row>
    <row r="5371" spans="1:11" x14ac:dyDescent="0.45">
      <c r="A5371">
        <v>5370</v>
      </c>
      <c r="F5371">
        <v>430</v>
      </c>
      <c r="G5371">
        <v>430</v>
      </c>
      <c r="H5371">
        <v>0</v>
      </c>
      <c r="I5371" s="2">
        <v>44442.763888888891</v>
      </c>
      <c r="J5371" s="2">
        <v>44657.411111111112</v>
      </c>
      <c r="K5371" t="s">
        <v>13</v>
      </c>
    </row>
    <row r="5372" spans="1:11" x14ac:dyDescent="0.45">
      <c r="A5372">
        <v>5371</v>
      </c>
      <c r="F5372">
        <v>1910</v>
      </c>
      <c r="G5372">
        <v>1910</v>
      </c>
      <c r="H5372">
        <v>0</v>
      </c>
      <c r="I5372" s="2">
        <v>44442.763888888891</v>
      </c>
      <c r="J5372" s="2">
        <v>44659.791666666664</v>
      </c>
      <c r="K5372" t="s">
        <v>45</v>
      </c>
    </row>
    <row r="5373" spans="1:11" x14ac:dyDescent="0.45">
      <c r="A5373">
        <v>5372</v>
      </c>
      <c r="F5373">
        <v>300</v>
      </c>
      <c r="G5373">
        <v>300</v>
      </c>
      <c r="H5373">
        <v>0</v>
      </c>
      <c r="I5373" s="2">
        <v>44442.76458333333</v>
      </c>
      <c r="J5373" s="2">
        <v>44639.65</v>
      </c>
      <c r="K5373" t="s">
        <v>56</v>
      </c>
    </row>
    <row r="5374" spans="1:11" x14ac:dyDescent="0.45">
      <c r="A5374">
        <v>5373</v>
      </c>
      <c r="F5374">
        <v>6520</v>
      </c>
      <c r="G5374">
        <v>6520</v>
      </c>
      <c r="H5374">
        <v>0</v>
      </c>
      <c r="I5374" s="2">
        <v>44442.765277777777</v>
      </c>
      <c r="J5374" s="2">
        <v>44707.838194444441</v>
      </c>
      <c r="K5374" t="s">
        <v>29</v>
      </c>
    </row>
    <row r="5375" spans="1:11" x14ac:dyDescent="0.45">
      <c r="A5375">
        <v>5374</v>
      </c>
      <c r="F5375">
        <v>500</v>
      </c>
      <c r="G5375">
        <v>500</v>
      </c>
      <c r="H5375">
        <v>0</v>
      </c>
      <c r="I5375" s="2">
        <v>44442.765277777777</v>
      </c>
      <c r="J5375" s="2">
        <v>44639.402083333334</v>
      </c>
      <c r="K5375" t="s">
        <v>56</v>
      </c>
    </row>
    <row r="5376" spans="1:11" x14ac:dyDescent="0.45">
      <c r="A5376">
        <v>5375</v>
      </c>
      <c r="F5376">
        <v>3280</v>
      </c>
      <c r="G5376">
        <v>3280</v>
      </c>
      <c r="H5376">
        <v>0</v>
      </c>
      <c r="I5376" s="2">
        <v>44442.765277777777</v>
      </c>
      <c r="J5376" s="2">
        <v>44676.59652777778</v>
      </c>
      <c r="K5376" t="s">
        <v>30</v>
      </c>
    </row>
    <row r="5377" spans="1:11" x14ac:dyDescent="0.45">
      <c r="A5377">
        <v>5376</v>
      </c>
      <c r="F5377">
        <v>710</v>
      </c>
      <c r="G5377">
        <v>710</v>
      </c>
      <c r="H5377">
        <v>0</v>
      </c>
      <c r="I5377" s="2">
        <v>44442.765277777777</v>
      </c>
      <c r="J5377" s="2">
        <v>44698.914583333331</v>
      </c>
      <c r="K5377" t="s">
        <v>48</v>
      </c>
    </row>
    <row r="5378" spans="1:11" x14ac:dyDescent="0.45">
      <c r="A5378">
        <v>5377</v>
      </c>
      <c r="F5378">
        <v>970</v>
      </c>
      <c r="G5378">
        <v>970</v>
      </c>
      <c r="H5378">
        <v>0</v>
      </c>
      <c r="I5378" s="2">
        <v>44442.765277777777</v>
      </c>
      <c r="J5378" s="2">
        <v>44688.508333333331</v>
      </c>
      <c r="K5378" t="s">
        <v>133</v>
      </c>
    </row>
    <row r="5379" spans="1:11" x14ac:dyDescent="0.45">
      <c r="A5379">
        <v>5378</v>
      </c>
      <c r="F5379">
        <v>300</v>
      </c>
      <c r="G5379">
        <v>300</v>
      </c>
      <c r="H5379">
        <v>0</v>
      </c>
      <c r="I5379" s="2">
        <v>44442.765277777777</v>
      </c>
      <c r="J5379" s="2">
        <v>44513.711111111108</v>
      </c>
      <c r="K5379" t="s">
        <v>48</v>
      </c>
    </row>
    <row r="5380" spans="1:11" x14ac:dyDescent="0.45">
      <c r="A5380">
        <v>5379</v>
      </c>
      <c r="F5380">
        <v>300</v>
      </c>
      <c r="G5380">
        <v>300</v>
      </c>
      <c r="H5380">
        <v>0</v>
      </c>
      <c r="I5380" s="2">
        <v>44442.765972222223</v>
      </c>
      <c r="J5380" s="2">
        <v>44583.775000000001</v>
      </c>
      <c r="K5380" t="s">
        <v>48</v>
      </c>
    </row>
    <row r="5381" spans="1:11" x14ac:dyDescent="0.45">
      <c r="A5381">
        <v>5380</v>
      </c>
      <c r="F5381">
        <v>600</v>
      </c>
      <c r="G5381">
        <v>600</v>
      </c>
      <c r="H5381">
        <v>0</v>
      </c>
      <c r="I5381" s="2">
        <v>44442.765972222223</v>
      </c>
      <c r="J5381" s="2">
        <v>44638.667361111111</v>
      </c>
      <c r="K5381" t="s">
        <v>30</v>
      </c>
    </row>
    <row r="5382" spans="1:11" x14ac:dyDescent="0.45">
      <c r="A5382">
        <v>5381</v>
      </c>
      <c r="F5382">
        <v>300</v>
      </c>
      <c r="G5382">
        <v>300</v>
      </c>
      <c r="H5382">
        <v>0</v>
      </c>
      <c r="I5382" s="2">
        <v>44442.765972222223</v>
      </c>
      <c r="J5382" s="2">
        <v>44582.899305555555</v>
      </c>
      <c r="K5382" t="s">
        <v>13</v>
      </c>
    </row>
    <row r="5383" spans="1:11" x14ac:dyDescent="0.45">
      <c r="A5383">
        <v>5382</v>
      </c>
      <c r="F5383">
        <v>1000</v>
      </c>
      <c r="G5383">
        <v>1000</v>
      </c>
      <c r="H5383">
        <v>0</v>
      </c>
      <c r="I5383" s="2">
        <v>44442.765972222223</v>
      </c>
      <c r="J5383" s="2">
        <v>44621.67083333333</v>
      </c>
      <c r="K5383" t="s">
        <v>46</v>
      </c>
    </row>
    <row r="5384" spans="1:11" x14ac:dyDescent="0.45">
      <c r="A5384">
        <v>5383</v>
      </c>
      <c r="F5384">
        <v>750</v>
      </c>
      <c r="G5384">
        <v>750</v>
      </c>
      <c r="H5384">
        <v>0</v>
      </c>
      <c r="I5384" s="2">
        <v>44442.765972222223</v>
      </c>
      <c r="J5384" s="2">
        <v>44601.650694444441</v>
      </c>
      <c r="K5384" t="s">
        <v>48</v>
      </c>
    </row>
    <row r="5385" spans="1:11" x14ac:dyDescent="0.45">
      <c r="A5385">
        <v>5384</v>
      </c>
      <c r="F5385">
        <v>300</v>
      </c>
      <c r="G5385">
        <v>300</v>
      </c>
      <c r="H5385">
        <v>0</v>
      </c>
      <c r="I5385" s="2">
        <v>44442.765972222223</v>
      </c>
      <c r="J5385" s="2">
        <v>44645.689583333333</v>
      </c>
      <c r="K5385" t="s">
        <v>30</v>
      </c>
    </row>
    <row r="5386" spans="1:11" x14ac:dyDescent="0.45">
      <c r="A5386">
        <v>5385</v>
      </c>
      <c r="F5386">
        <v>350</v>
      </c>
      <c r="G5386">
        <v>350</v>
      </c>
      <c r="H5386">
        <v>0</v>
      </c>
      <c r="I5386" s="2">
        <v>44442.76666666667</v>
      </c>
      <c r="J5386" s="2">
        <v>44580.005555555559</v>
      </c>
      <c r="K5386" t="s">
        <v>56</v>
      </c>
    </row>
    <row r="5387" spans="1:11" x14ac:dyDescent="0.45">
      <c r="A5387">
        <v>5386</v>
      </c>
      <c r="F5387">
        <v>50</v>
      </c>
      <c r="G5387">
        <v>550</v>
      </c>
      <c r="H5387">
        <v>500</v>
      </c>
      <c r="I5387" s="2">
        <v>44442.768055555556</v>
      </c>
      <c r="J5387" s="2">
        <v>44611.524305555555</v>
      </c>
      <c r="K5387" t="s">
        <v>13</v>
      </c>
    </row>
    <row r="5388" spans="1:11" x14ac:dyDescent="0.45">
      <c r="A5388">
        <v>5387</v>
      </c>
      <c r="F5388">
        <v>350</v>
      </c>
      <c r="G5388">
        <v>350</v>
      </c>
      <c r="H5388">
        <v>0</v>
      </c>
      <c r="I5388" s="2">
        <v>44442.768055555556</v>
      </c>
      <c r="J5388" s="2">
        <v>44442.768750000003</v>
      </c>
      <c r="K5388" t="s">
        <v>30</v>
      </c>
    </row>
    <row r="5389" spans="1:11" x14ac:dyDescent="0.45">
      <c r="A5389">
        <v>5388</v>
      </c>
      <c r="F5389">
        <v>300</v>
      </c>
      <c r="G5389">
        <v>300</v>
      </c>
      <c r="H5389">
        <v>0</v>
      </c>
      <c r="I5389" s="2">
        <v>44442.768055555556</v>
      </c>
      <c r="J5389" s="2">
        <v>44442.79791666667</v>
      </c>
      <c r="K5389" t="s">
        <v>48</v>
      </c>
    </row>
    <row r="5390" spans="1:11" x14ac:dyDescent="0.45">
      <c r="A5390">
        <v>5389</v>
      </c>
      <c r="F5390">
        <v>300</v>
      </c>
      <c r="G5390">
        <v>300</v>
      </c>
      <c r="H5390">
        <v>0</v>
      </c>
      <c r="I5390" s="2">
        <v>44442.768750000003</v>
      </c>
      <c r="J5390" s="2">
        <v>44442.827777777777</v>
      </c>
      <c r="K5390" t="s">
        <v>48</v>
      </c>
    </row>
    <row r="5391" spans="1:11" x14ac:dyDescent="0.45">
      <c r="A5391">
        <v>5390</v>
      </c>
      <c r="F5391">
        <v>350</v>
      </c>
      <c r="G5391">
        <v>350</v>
      </c>
      <c r="H5391">
        <v>0</v>
      </c>
      <c r="I5391" s="2">
        <v>44442.768750000003</v>
      </c>
      <c r="J5391" s="2">
        <v>44457.598611111112</v>
      </c>
      <c r="K5391" t="s">
        <v>13</v>
      </c>
    </row>
    <row r="5392" spans="1:11" x14ac:dyDescent="0.45">
      <c r="A5392">
        <v>5391</v>
      </c>
      <c r="F5392">
        <v>300</v>
      </c>
      <c r="G5392">
        <v>300</v>
      </c>
      <c r="H5392">
        <v>0</v>
      </c>
      <c r="I5392" s="2">
        <v>44442.769444444442</v>
      </c>
      <c r="J5392" s="2">
        <v>44582.012499999997</v>
      </c>
      <c r="K5392" t="s">
        <v>29</v>
      </c>
    </row>
    <row r="5393" spans="1:11" x14ac:dyDescent="0.45">
      <c r="A5393">
        <v>5392</v>
      </c>
      <c r="F5393">
        <v>750</v>
      </c>
      <c r="G5393">
        <v>750</v>
      </c>
      <c r="H5393">
        <v>0</v>
      </c>
      <c r="I5393" s="2">
        <v>44442.769444444442</v>
      </c>
      <c r="J5393" s="2">
        <v>44614.415277777778</v>
      </c>
      <c r="K5393" t="s">
        <v>30</v>
      </c>
    </row>
    <row r="5394" spans="1:11" x14ac:dyDescent="0.45">
      <c r="A5394">
        <v>5393</v>
      </c>
      <c r="F5394">
        <v>1200</v>
      </c>
      <c r="G5394">
        <v>1200</v>
      </c>
      <c r="H5394">
        <v>0</v>
      </c>
      <c r="I5394" s="2">
        <v>44442.770138888889</v>
      </c>
      <c r="J5394" s="2">
        <v>44627.461805555555</v>
      </c>
      <c r="K5394" t="s">
        <v>30</v>
      </c>
    </row>
    <row r="5395" spans="1:11" x14ac:dyDescent="0.45">
      <c r="A5395">
        <v>5394</v>
      </c>
      <c r="F5395">
        <v>0</v>
      </c>
      <c r="G5395">
        <v>500</v>
      </c>
      <c r="H5395">
        <v>500</v>
      </c>
      <c r="I5395" s="2">
        <v>44442.770138888889</v>
      </c>
      <c r="J5395" s="2">
        <v>44637.84652777778</v>
      </c>
      <c r="K5395" t="s">
        <v>30</v>
      </c>
    </row>
    <row r="5396" spans="1:11" x14ac:dyDescent="0.45">
      <c r="A5396">
        <v>5395</v>
      </c>
      <c r="B5396" s="1">
        <v>36642</v>
      </c>
      <c r="F5396">
        <v>610</v>
      </c>
      <c r="G5396">
        <v>610</v>
      </c>
      <c r="H5396">
        <v>0</v>
      </c>
      <c r="I5396" s="2">
        <v>44442.770138888889</v>
      </c>
      <c r="J5396" s="2">
        <v>44694.765972222223</v>
      </c>
      <c r="K5396" t="s">
        <v>30</v>
      </c>
    </row>
    <row r="5397" spans="1:11" x14ac:dyDescent="0.45">
      <c r="A5397">
        <v>5396</v>
      </c>
      <c r="F5397">
        <v>420</v>
      </c>
      <c r="G5397">
        <v>420</v>
      </c>
      <c r="H5397">
        <v>0</v>
      </c>
      <c r="I5397" s="2">
        <v>44442.770833333336</v>
      </c>
      <c r="J5397" s="2">
        <v>44703.506944444445</v>
      </c>
      <c r="K5397" t="s">
        <v>583</v>
      </c>
    </row>
    <row r="5398" spans="1:11" x14ac:dyDescent="0.45">
      <c r="A5398">
        <v>5397</v>
      </c>
      <c r="B5398" s="1">
        <v>32508</v>
      </c>
      <c r="F5398">
        <v>450</v>
      </c>
      <c r="G5398">
        <v>450</v>
      </c>
      <c r="H5398">
        <v>0</v>
      </c>
      <c r="I5398" s="2">
        <v>44442.770833333336</v>
      </c>
      <c r="J5398" s="2">
        <v>44587.627083333333</v>
      </c>
      <c r="K5398" t="s">
        <v>29</v>
      </c>
    </row>
    <row r="5399" spans="1:11" x14ac:dyDescent="0.45">
      <c r="A5399">
        <v>5398</v>
      </c>
      <c r="F5399">
        <v>300</v>
      </c>
      <c r="G5399">
        <v>300</v>
      </c>
      <c r="H5399">
        <v>0</v>
      </c>
      <c r="I5399" s="2">
        <v>44442.770833333336</v>
      </c>
      <c r="J5399" s="2">
        <v>44488.835416666669</v>
      </c>
      <c r="K5399" t="s">
        <v>56</v>
      </c>
    </row>
    <row r="5400" spans="1:11" x14ac:dyDescent="0.45">
      <c r="A5400">
        <v>5399</v>
      </c>
      <c r="F5400">
        <v>400</v>
      </c>
      <c r="G5400">
        <v>400</v>
      </c>
      <c r="H5400">
        <v>0</v>
      </c>
      <c r="I5400" s="2">
        <v>44442.770833333336</v>
      </c>
      <c r="J5400" s="2">
        <v>44513.818055555559</v>
      </c>
      <c r="K5400" t="s">
        <v>48</v>
      </c>
    </row>
    <row r="5401" spans="1:11" x14ac:dyDescent="0.45">
      <c r="A5401">
        <v>5400</v>
      </c>
      <c r="F5401">
        <v>600</v>
      </c>
      <c r="G5401">
        <v>600</v>
      </c>
      <c r="H5401">
        <v>0</v>
      </c>
      <c r="I5401" s="2">
        <v>44442.771527777775</v>
      </c>
      <c r="J5401" s="2">
        <v>44622.631249999999</v>
      </c>
      <c r="K5401" t="s">
        <v>48</v>
      </c>
    </row>
    <row r="5402" spans="1:11" x14ac:dyDescent="0.45">
      <c r="A5402">
        <v>5401</v>
      </c>
      <c r="F5402">
        <v>4620</v>
      </c>
      <c r="G5402">
        <v>4620</v>
      </c>
      <c r="H5402">
        <v>0</v>
      </c>
      <c r="I5402" s="2">
        <v>44442.771527777775</v>
      </c>
      <c r="J5402" s="2">
        <v>44681.763888888891</v>
      </c>
      <c r="K5402" t="s">
        <v>105</v>
      </c>
    </row>
    <row r="5403" spans="1:11" x14ac:dyDescent="0.45">
      <c r="A5403">
        <v>5402</v>
      </c>
      <c r="F5403">
        <v>300</v>
      </c>
      <c r="G5403">
        <v>300</v>
      </c>
      <c r="H5403">
        <v>0</v>
      </c>
      <c r="I5403" s="2">
        <v>44442.772222222222</v>
      </c>
      <c r="J5403" s="2">
        <v>44639.67291666667</v>
      </c>
      <c r="K5403" t="s">
        <v>48</v>
      </c>
    </row>
    <row r="5404" spans="1:11" x14ac:dyDescent="0.45">
      <c r="A5404">
        <v>5403</v>
      </c>
      <c r="B5404" s="1">
        <v>37845</v>
      </c>
      <c r="F5404">
        <v>1100</v>
      </c>
      <c r="G5404">
        <v>1100</v>
      </c>
      <c r="H5404">
        <v>0</v>
      </c>
      <c r="I5404" s="2">
        <v>44442.772222222222</v>
      </c>
      <c r="J5404" s="2">
        <v>44583.788888888892</v>
      </c>
      <c r="K5404" t="s">
        <v>13</v>
      </c>
    </row>
    <row r="5405" spans="1:11" x14ac:dyDescent="0.45">
      <c r="A5405">
        <v>5404</v>
      </c>
      <c r="F5405">
        <v>750</v>
      </c>
      <c r="G5405">
        <v>750</v>
      </c>
      <c r="H5405">
        <v>0</v>
      </c>
      <c r="I5405" s="2">
        <v>44442.772222222222</v>
      </c>
      <c r="J5405" s="2">
        <v>44573.807638888888</v>
      </c>
      <c r="K5405" t="s">
        <v>105</v>
      </c>
    </row>
    <row r="5406" spans="1:11" x14ac:dyDescent="0.45">
      <c r="A5406">
        <v>5405</v>
      </c>
      <c r="F5406">
        <v>6800</v>
      </c>
      <c r="G5406">
        <v>6800</v>
      </c>
      <c r="H5406">
        <v>0</v>
      </c>
      <c r="I5406" s="2">
        <v>44442.772916666669</v>
      </c>
      <c r="J5406" s="2">
        <v>44657.947916666664</v>
      </c>
      <c r="K5406" t="s">
        <v>46</v>
      </c>
    </row>
    <row r="5407" spans="1:11" x14ac:dyDescent="0.45">
      <c r="A5407">
        <v>5406</v>
      </c>
      <c r="F5407">
        <v>300</v>
      </c>
      <c r="G5407">
        <v>300</v>
      </c>
      <c r="H5407">
        <v>0</v>
      </c>
      <c r="I5407" s="2">
        <v>44442.772916666669</v>
      </c>
      <c r="J5407" s="2">
        <v>44442.836111111108</v>
      </c>
      <c r="K5407" t="s">
        <v>56</v>
      </c>
    </row>
    <row r="5408" spans="1:11" x14ac:dyDescent="0.45">
      <c r="A5408">
        <v>5407</v>
      </c>
      <c r="F5408">
        <v>820</v>
      </c>
      <c r="G5408">
        <v>820</v>
      </c>
      <c r="H5408">
        <v>0</v>
      </c>
      <c r="I5408" s="2">
        <v>44442.772916666669</v>
      </c>
      <c r="J5408" s="2">
        <v>44669.750694444447</v>
      </c>
      <c r="K5408" t="s">
        <v>316</v>
      </c>
    </row>
    <row r="5409" spans="1:11" x14ac:dyDescent="0.45">
      <c r="A5409">
        <v>5408</v>
      </c>
      <c r="F5409">
        <v>350</v>
      </c>
      <c r="G5409">
        <v>350</v>
      </c>
      <c r="H5409">
        <v>0</v>
      </c>
      <c r="I5409" s="2">
        <v>44442.772916666669</v>
      </c>
      <c r="J5409" s="2">
        <v>44578.638888888891</v>
      </c>
      <c r="K5409" t="s">
        <v>29</v>
      </c>
    </row>
    <row r="5410" spans="1:11" x14ac:dyDescent="0.45">
      <c r="A5410">
        <v>5409</v>
      </c>
      <c r="F5410">
        <v>300</v>
      </c>
      <c r="G5410">
        <v>300</v>
      </c>
      <c r="H5410">
        <v>0</v>
      </c>
      <c r="I5410" s="2">
        <v>44442.772916666669</v>
      </c>
      <c r="J5410" s="2">
        <v>44583.765277777777</v>
      </c>
      <c r="K5410" t="s">
        <v>13</v>
      </c>
    </row>
    <row r="5411" spans="1:11" x14ac:dyDescent="0.45">
      <c r="A5411">
        <v>5410</v>
      </c>
      <c r="F5411">
        <v>1160</v>
      </c>
      <c r="G5411">
        <v>1160</v>
      </c>
      <c r="H5411">
        <v>0</v>
      </c>
      <c r="I5411" s="2">
        <v>44442.773611111108</v>
      </c>
      <c r="J5411" s="2">
        <v>44684.771527777775</v>
      </c>
      <c r="K5411" t="s">
        <v>30</v>
      </c>
    </row>
    <row r="5412" spans="1:11" x14ac:dyDescent="0.45">
      <c r="A5412">
        <v>5411</v>
      </c>
      <c r="F5412">
        <v>350</v>
      </c>
      <c r="G5412">
        <v>350</v>
      </c>
      <c r="H5412">
        <v>0</v>
      </c>
      <c r="I5412" s="2">
        <v>44442.773611111108</v>
      </c>
      <c r="J5412" s="2">
        <v>44499.65902777778</v>
      </c>
      <c r="K5412" t="s">
        <v>56</v>
      </c>
    </row>
    <row r="5413" spans="1:11" x14ac:dyDescent="0.45">
      <c r="A5413">
        <v>5412</v>
      </c>
      <c r="F5413">
        <v>350</v>
      </c>
      <c r="G5413">
        <v>350</v>
      </c>
      <c r="H5413">
        <v>0</v>
      </c>
      <c r="I5413" s="2">
        <v>44442.773611111108</v>
      </c>
      <c r="J5413" s="2">
        <v>44573.738194444442</v>
      </c>
      <c r="K5413" t="s">
        <v>30</v>
      </c>
    </row>
    <row r="5414" spans="1:11" x14ac:dyDescent="0.45">
      <c r="A5414">
        <v>5413</v>
      </c>
      <c r="F5414">
        <v>450</v>
      </c>
      <c r="G5414">
        <v>450</v>
      </c>
      <c r="H5414">
        <v>0</v>
      </c>
      <c r="I5414" s="2">
        <v>44442.773611111108</v>
      </c>
      <c r="J5414" s="2">
        <v>44622.540277777778</v>
      </c>
      <c r="K5414" t="s">
        <v>56</v>
      </c>
    </row>
    <row r="5415" spans="1:11" x14ac:dyDescent="0.45">
      <c r="A5415">
        <v>5414</v>
      </c>
      <c r="F5415">
        <v>300</v>
      </c>
      <c r="G5415">
        <v>300</v>
      </c>
      <c r="H5415">
        <v>0</v>
      </c>
      <c r="I5415" s="2">
        <v>44442.774305555555</v>
      </c>
      <c r="J5415" s="2">
        <v>44614.413194444445</v>
      </c>
      <c r="K5415" t="s">
        <v>13</v>
      </c>
    </row>
    <row r="5416" spans="1:11" x14ac:dyDescent="0.45">
      <c r="A5416">
        <v>5415</v>
      </c>
      <c r="F5416">
        <v>510</v>
      </c>
      <c r="G5416">
        <v>510</v>
      </c>
      <c r="H5416">
        <v>0</v>
      </c>
      <c r="I5416" s="2">
        <v>44442.774305555555</v>
      </c>
      <c r="J5416" s="2">
        <v>44674.668055555558</v>
      </c>
      <c r="K5416" t="s">
        <v>30</v>
      </c>
    </row>
    <row r="5417" spans="1:11" x14ac:dyDescent="0.45">
      <c r="A5417">
        <v>5416</v>
      </c>
      <c r="F5417">
        <v>350</v>
      </c>
      <c r="G5417">
        <v>350</v>
      </c>
      <c r="H5417">
        <v>0</v>
      </c>
      <c r="I5417" s="2">
        <v>44442.774305555555</v>
      </c>
      <c r="J5417" s="2">
        <v>44580.695138888892</v>
      </c>
      <c r="K5417" t="s">
        <v>126</v>
      </c>
    </row>
    <row r="5418" spans="1:11" x14ac:dyDescent="0.45">
      <c r="A5418">
        <v>5417</v>
      </c>
      <c r="F5418">
        <v>450</v>
      </c>
      <c r="G5418">
        <v>450</v>
      </c>
      <c r="H5418">
        <v>0</v>
      </c>
      <c r="I5418" s="2">
        <v>44442.774305555555</v>
      </c>
      <c r="J5418" s="2">
        <v>44573.688888888886</v>
      </c>
      <c r="K5418" t="s">
        <v>416</v>
      </c>
    </row>
    <row r="5419" spans="1:11" x14ac:dyDescent="0.45">
      <c r="A5419">
        <v>5418</v>
      </c>
      <c r="F5419">
        <v>950</v>
      </c>
      <c r="G5419">
        <v>950</v>
      </c>
      <c r="H5419">
        <v>0</v>
      </c>
      <c r="I5419" s="2">
        <v>44442.775000000001</v>
      </c>
      <c r="J5419" s="2">
        <v>44583.785416666666</v>
      </c>
      <c r="K5419" t="s">
        <v>46</v>
      </c>
    </row>
    <row r="5420" spans="1:11" x14ac:dyDescent="0.45">
      <c r="A5420">
        <v>5419</v>
      </c>
      <c r="F5420">
        <v>350</v>
      </c>
      <c r="G5420">
        <v>350</v>
      </c>
      <c r="H5420">
        <v>0</v>
      </c>
      <c r="I5420" s="2">
        <v>44442.775000000001</v>
      </c>
      <c r="J5420" s="2">
        <v>44442.795138888891</v>
      </c>
      <c r="K5420" t="s">
        <v>13</v>
      </c>
    </row>
    <row r="5421" spans="1:11" x14ac:dyDescent="0.45">
      <c r="A5421">
        <v>5420</v>
      </c>
      <c r="F5421">
        <v>460</v>
      </c>
      <c r="G5421">
        <v>460</v>
      </c>
      <c r="H5421">
        <v>0</v>
      </c>
      <c r="I5421" s="2">
        <v>44442.775000000001</v>
      </c>
      <c r="J5421" s="2">
        <v>44667.613194444442</v>
      </c>
      <c r="K5421" t="s">
        <v>13</v>
      </c>
    </row>
    <row r="5422" spans="1:11" x14ac:dyDescent="0.45">
      <c r="A5422">
        <v>5421</v>
      </c>
      <c r="F5422">
        <v>300</v>
      </c>
      <c r="G5422">
        <v>300</v>
      </c>
      <c r="H5422">
        <v>0</v>
      </c>
      <c r="I5422" s="2">
        <v>44442.775694444441</v>
      </c>
      <c r="J5422" s="2">
        <v>44618.787499999999</v>
      </c>
      <c r="K5422" t="s">
        <v>13</v>
      </c>
    </row>
    <row r="5423" spans="1:11" x14ac:dyDescent="0.45">
      <c r="A5423">
        <v>5422</v>
      </c>
      <c r="F5423">
        <v>810</v>
      </c>
      <c r="G5423">
        <v>810</v>
      </c>
      <c r="H5423">
        <v>0</v>
      </c>
      <c r="I5423" s="2">
        <v>44442.775694444441</v>
      </c>
      <c r="J5423" s="2">
        <v>44669.807638888888</v>
      </c>
      <c r="K5423" t="s">
        <v>105</v>
      </c>
    </row>
    <row r="5424" spans="1:11" x14ac:dyDescent="0.45">
      <c r="A5424">
        <v>5423</v>
      </c>
      <c r="F5424">
        <v>630</v>
      </c>
      <c r="G5424">
        <v>630</v>
      </c>
      <c r="H5424">
        <v>0</v>
      </c>
      <c r="I5424" s="2">
        <v>44442.775694444441</v>
      </c>
      <c r="J5424" s="2">
        <v>44726.788888888892</v>
      </c>
      <c r="K5424" t="s">
        <v>30</v>
      </c>
    </row>
    <row r="5425" spans="1:11" x14ac:dyDescent="0.45">
      <c r="A5425">
        <v>5424</v>
      </c>
      <c r="F5425">
        <v>400</v>
      </c>
      <c r="G5425">
        <v>400</v>
      </c>
      <c r="H5425">
        <v>0</v>
      </c>
      <c r="I5425" s="2">
        <v>44442.776388888888</v>
      </c>
      <c r="J5425" s="2">
        <v>44622.706250000003</v>
      </c>
      <c r="K5425" t="s">
        <v>583</v>
      </c>
    </row>
    <row r="5426" spans="1:11" x14ac:dyDescent="0.45">
      <c r="A5426">
        <v>5425</v>
      </c>
      <c r="F5426">
        <v>400</v>
      </c>
      <c r="G5426">
        <v>400</v>
      </c>
      <c r="H5426">
        <v>0</v>
      </c>
      <c r="I5426" s="2">
        <v>44442.776388888888</v>
      </c>
      <c r="J5426" s="2">
        <v>44513.490277777775</v>
      </c>
      <c r="K5426" t="s">
        <v>29</v>
      </c>
    </row>
    <row r="5427" spans="1:11" x14ac:dyDescent="0.45">
      <c r="A5427">
        <v>5426</v>
      </c>
      <c r="F5427">
        <v>470</v>
      </c>
      <c r="G5427">
        <v>470</v>
      </c>
      <c r="H5427">
        <v>0</v>
      </c>
      <c r="I5427" s="2">
        <v>44442.776388888888</v>
      </c>
      <c r="J5427" s="2">
        <v>44693.786111111112</v>
      </c>
      <c r="K5427" t="s">
        <v>56</v>
      </c>
    </row>
    <row r="5428" spans="1:11" x14ac:dyDescent="0.45">
      <c r="A5428">
        <v>5427</v>
      </c>
      <c r="F5428">
        <v>1220</v>
      </c>
      <c r="G5428">
        <v>1220</v>
      </c>
      <c r="H5428">
        <v>0</v>
      </c>
      <c r="I5428" s="2">
        <v>44442.776388888888</v>
      </c>
      <c r="J5428" s="2">
        <v>44659.911111111112</v>
      </c>
      <c r="K5428" t="s">
        <v>13</v>
      </c>
    </row>
    <row r="5429" spans="1:11" x14ac:dyDescent="0.45">
      <c r="A5429">
        <v>5428</v>
      </c>
      <c r="F5429">
        <v>800</v>
      </c>
      <c r="G5429">
        <v>800</v>
      </c>
      <c r="H5429">
        <v>0</v>
      </c>
      <c r="I5429" s="2">
        <v>44442.777083333334</v>
      </c>
      <c r="J5429" s="2">
        <v>44595.507638888892</v>
      </c>
      <c r="K5429" t="s">
        <v>33</v>
      </c>
    </row>
    <row r="5430" spans="1:11" x14ac:dyDescent="0.45">
      <c r="A5430">
        <v>5429</v>
      </c>
      <c r="F5430">
        <v>750</v>
      </c>
      <c r="G5430">
        <v>750</v>
      </c>
      <c r="H5430">
        <v>0</v>
      </c>
      <c r="I5430" s="2">
        <v>44442.777083333334</v>
      </c>
      <c r="J5430" s="2">
        <v>44650.466666666667</v>
      </c>
      <c r="K5430" t="s">
        <v>13</v>
      </c>
    </row>
    <row r="5431" spans="1:11" x14ac:dyDescent="0.45">
      <c r="A5431">
        <v>5430</v>
      </c>
      <c r="F5431">
        <v>700</v>
      </c>
      <c r="G5431">
        <v>700</v>
      </c>
      <c r="H5431">
        <v>0</v>
      </c>
      <c r="I5431" s="2">
        <v>44442.777777777781</v>
      </c>
      <c r="J5431" s="2">
        <v>44645.434027777781</v>
      </c>
      <c r="K5431" t="s">
        <v>26</v>
      </c>
    </row>
    <row r="5432" spans="1:11" x14ac:dyDescent="0.45">
      <c r="A5432">
        <v>5431</v>
      </c>
      <c r="F5432">
        <v>730</v>
      </c>
      <c r="G5432">
        <v>730</v>
      </c>
      <c r="H5432">
        <v>0</v>
      </c>
      <c r="I5432" s="2">
        <v>44442.777777777781</v>
      </c>
      <c r="J5432" s="2">
        <v>44737.990277777775</v>
      </c>
      <c r="K5432" t="s">
        <v>583</v>
      </c>
    </row>
    <row r="5433" spans="1:11" x14ac:dyDescent="0.45">
      <c r="A5433">
        <v>5432</v>
      </c>
      <c r="F5433">
        <v>2020</v>
      </c>
      <c r="G5433">
        <v>2020</v>
      </c>
      <c r="H5433">
        <v>0</v>
      </c>
      <c r="I5433" s="2">
        <v>44442.777777777781</v>
      </c>
      <c r="J5433" s="2">
        <v>44666.426388888889</v>
      </c>
      <c r="K5433" t="s">
        <v>13</v>
      </c>
    </row>
    <row r="5434" spans="1:11" x14ac:dyDescent="0.45">
      <c r="A5434">
        <v>5433</v>
      </c>
      <c r="F5434">
        <v>310</v>
      </c>
      <c r="G5434">
        <v>310</v>
      </c>
      <c r="H5434">
        <v>0</v>
      </c>
      <c r="I5434" s="2">
        <v>44442.777777777781</v>
      </c>
      <c r="J5434" s="2">
        <v>44666.885416666664</v>
      </c>
      <c r="K5434" t="s">
        <v>30</v>
      </c>
    </row>
    <row r="5435" spans="1:11" x14ac:dyDescent="0.45">
      <c r="A5435">
        <v>5434</v>
      </c>
      <c r="F5435">
        <v>1300</v>
      </c>
      <c r="G5435">
        <v>1300</v>
      </c>
      <c r="H5435">
        <v>0</v>
      </c>
      <c r="I5435" s="2">
        <v>44442.777777777781</v>
      </c>
      <c r="J5435" s="2">
        <v>44625.731249999997</v>
      </c>
      <c r="K5435" t="s">
        <v>105</v>
      </c>
    </row>
    <row r="5436" spans="1:11" x14ac:dyDescent="0.45">
      <c r="A5436">
        <v>5435</v>
      </c>
      <c r="F5436">
        <v>600</v>
      </c>
      <c r="G5436">
        <v>600</v>
      </c>
      <c r="H5436">
        <v>0</v>
      </c>
      <c r="I5436" s="2">
        <v>44442.777777777781</v>
      </c>
      <c r="J5436" s="2">
        <v>44618.573611111111</v>
      </c>
      <c r="K5436" t="s">
        <v>13</v>
      </c>
    </row>
    <row r="5437" spans="1:11" x14ac:dyDescent="0.45">
      <c r="A5437">
        <v>5436</v>
      </c>
      <c r="F5437">
        <v>300</v>
      </c>
      <c r="G5437">
        <v>800</v>
      </c>
      <c r="H5437">
        <v>500</v>
      </c>
      <c r="I5437" s="2">
        <v>44442.77847222222</v>
      </c>
      <c r="J5437" s="2">
        <v>44621.494444444441</v>
      </c>
      <c r="K5437" t="s">
        <v>105</v>
      </c>
    </row>
    <row r="5438" spans="1:11" x14ac:dyDescent="0.45">
      <c r="A5438">
        <v>5437</v>
      </c>
      <c r="F5438">
        <v>350</v>
      </c>
      <c r="G5438">
        <v>350</v>
      </c>
      <c r="H5438">
        <v>0</v>
      </c>
      <c r="I5438" s="2">
        <v>44442.779861111114</v>
      </c>
      <c r="J5438" s="2">
        <v>44649.793749999997</v>
      </c>
      <c r="K5438" t="s">
        <v>13</v>
      </c>
    </row>
    <row r="5439" spans="1:11" x14ac:dyDescent="0.45">
      <c r="A5439">
        <v>5438</v>
      </c>
      <c r="F5439">
        <v>3400</v>
      </c>
      <c r="G5439">
        <v>3400</v>
      </c>
      <c r="H5439">
        <v>0</v>
      </c>
      <c r="I5439" s="2">
        <v>44442.779861111114</v>
      </c>
      <c r="J5439" s="2">
        <v>44659.795138888891</v>
      </c>
      <c r="K5439" t="s">
        <v>13</v>
      </c>
    </row>
    <row r="5440" spans="1:11" x14ac:dyDescent="0.45">
      <c r="A5440">
        <v>5439</v>
      </c>
      <c r="F5440">
        <v>300</v>
      </c>
      <c r="G5440">
        <v>300</v>
      </c>
      <c r="H5440">
        <v>0</v>
      </c>
      <c r="I5440" s="2">
        <v>44442.779861111114</v>
      </c>
      <c r="J5440" s="2">
        <v>44531.45208333333</v>
      </c>
      <c r="K5440" t="s">
        <v>48</v>
      </c>
    </row>
    <row r="5441" spans="1:11" x14ac:dyDescent="0.45">
      <c r="A5441">
        <v>5440</v>
      </c>
      <c r="F5441">
        <v>320</v>
      </c>
      <c r="G5441">
        <v>320</v>
      </c>
      <c r="H5441">
        <v>0</v>
      </c>
      <c r="I5441" s="2">
        <v>44442.780555555553</v>
      </c>
      <c r="J5441" s="2">
        <v>44735.736805555556</v>
      </c>
      <c r="K5441" t="s">
        <v>13</v>
      </c>
    </row>
    <row r="5442" spans="1:11" x14ac:dyDescent="0.45">
      <c r="A5442">
        <v>5441</v>
      </c>
      <c r="F5442">
        <v>2180</v>
      </c>
      <c r="G5442">
        <v>2680</v>
      </c>
      <c r="H5442">
        <v>500</v>
      </c>
      <c r="I5442" s="2">
        <v>44442.780555555553</v>
      </c>
      <c r="J5442" s="2">
        <v>44727.701388888891</v>
      </c>
      <c r="K5442" t="s">
        <v>52</v>
      </c>
    </row>
    <row r="5443" spans="1:11" x14ac:dyDescent="0.45">
      <c r="A5443">
        <v>5442</v>
      </c>
      <c r="F5443">
        <v>700</v>
      </c>
      <c r="G5443">
        <v>700</v>
      </c>
      <c r="H5443">
        <v>0</v>
      </c>
      <c r="I5443" s="2">
        <v>44442.780555555553</v>
      </c>
      <c r="J5443" s="2">
        <v>44561.771527777775</v>
      </c>
      <c r="K5443" t="s">
        <v>30</v>
      </c>
    </row>
    <row r="5444" spans="1:11" x14ac:dyDescent="0.45">
      <c r="A5444">
        <v>5443</v>
      </c>
      <c r="F5444">
        <v>350</v>
      </c>
      <c r="G5444">
        <v>350</v>
      </c>
      <c r="H5444">
        <v>0</v>
      </c>
      <c r="I5444" s="2">
        <v>44442.780555555553</v>
      </c>
      <c r="J5444" s="2">
        <v>44583.54583333333</v>
      </c>
      <c r="K5444" t="s">
        <v>13</v>
      </c>
    </row>
    <row r="5445" spans="1:11" x14ac:dyDescent="0.45">
      <c r="A5445">
        <v>5444</v>
      </c>
      <c r="F5445">
        <v>550</v>
      </c>
      <c r="G5445">
        <v>550</v>
      </c>
      <c r="H5445">
        <v>0</v>
      </c>
      <c r="I5445" s="2">
        <v>44442.780555555553</v>
      </c>
      <c r="J5445" s="2">
        <v>44584.667361111111</v>
      </c>
      <c r="K5445" t="s">
        <v>13</v>
      </c>
    </row>
    <row r="5446" spans="1:11" x14ac:dyDescent="0.45">
      <c r="A5446">
        <v>5445</v>
      </c>
      <c r="B5446" s="1">
        <v>36438</v>
      </c>
      <c r="F5446">
        <v>1860</v>
      </c>
      <c r="G5446">
        <v>1860</v>
      </c>
      <c r="H5446">
        <v>0</v>
      </c>
      <c r="I5446" s="2">
        <v>44442.78125</v>
      </c>
      <c r="J5446" s="2">
        <v>44684.79583333333</v>
      </c>
      <c r="K5446" t="s">
        <v>52</v>
      </c>
    </row>
    <row r="5447" spans="1:11" x14ac:dyDescent="0.45">
      <c r="A5447">
        <v>5446</v>
      </c>
      <c r="F5447">
        <v>350</v>
      </c>
      <c r="G5447">
        <v>350</v>
      </c>
      <c r="H5447">
        <v>0</v>
      </c>
      <c r="I5447" s="2">
        <v>44442.781944444447</v>
      </c>
      <c r="J5447" s="2">
        <v>44499.552083333336</v>
      </c>
      <c r="K5447" t="s">
        <v>13</v>
      </c>
    </row>
    <row r="5448" spans="1:11" x14ac:dyDescent="0.45">
      <c r="A5448">
        <v>5447</v>
      </c>
      <c r="F5448">
        <v>1000</v>
      </c>
      <c r="G5448">
        <v>1000</v>
      </c>
      <c r="H5448">
        <v>0</v>
      </c>
      <c r="I5448" s="2">
        <v>44442.782638888886</v>
      </c>
      <c r="J5448" s="2">
        <v>44618.796527777777</v>
      </c>
      <c r="K5448" t="s">
        <v>52</v>
      </c>
    </row>
    <row r="5449" spans="1:11" x14ac:dyDescent="0.45">
      <c r="A5449">
        <v>5448</v>
      </c>
      <c r="F5449">
        <v>400</v>
      </c>
      <c r="G5449">
        <v>400</v>
      </c>
      <c r="H5449">
        <v>0</v>
      </c>
      <c r="I5449" s="2">
        <v>44442.782638888886</v>
      </c>
      <c r="J5449" s="2">
        <v>44633.930555555555</v>
      </c>
      <c r="K5449" t="s">
        <v>30</v>
      </c>
    </row>
    <row r="5450" spans="1:11" x14ac:dyDescent="0.45">
      <c r="A5450">
        <v>5449</v>
      </c>
      <c r="F5450">
        <v>1060</v>
      </c>
      <c r="G5450">
        <v>1560</v>
      </c>
      <c r="H5450">
        <v>500</v>
      </c>
      <c r="I5450" s="2">
        <v>44442.782638888886</v>
      </c>
      <c r="J5450" s="2">
        <v>44607.616666666669</v>
      </c>
      <c r="K5450" t="s">
        <v>105</v>
      </c>
    </row>
    <row r="5451" spans="1:11" x14ac:dyDescent="0.45">
      <c r="A5451">
        <v>5450</v>
      </c>
      <c r="F5451">
        <v>300</v>
      </c>
      <c r="G5451">
        <v>300</v>
      </c>
      <c r="H5451">
        <v>0</v>
      </c>
      <c r="I5451" s="2">
        <v>44442.783333333333</v>
      </c>
      <c r="J5451" s="2">
        <v>44510.845833333333</v>
      </c>
      <c r="K5451" t="s">
        <v>13</v>
      </c>
    </row>
    <row r="5452" spans="1:11" x14ac:dyDescent="0.45">
      <c r="A5452">
        <v>5451</v>
      </c>
      <c r="F5452">
        <v>700</v>
      </c>
      <c r="G5452">
        <v>1200</v>
      </c>
      <c r="H5452">
        <v>500</v>
      </c>
      <c r="I5452" s="2">
        <v>44442.783333333333</v>
      </c>
      <c r="J5452" s="2">
        <v>44636.67083333333</v>
      </c>
      <c r="K5452" t="s">
        <v>48</v>
      </c>
    </row>
    <row r="5453" spans="1:11" x14ac:dyDescent="0.45">
      <c r="A5453">
        <v>5452</v>
      </c>
      <c r="F5453">
        <v>300</v>
      </c>
      <c r="G5453">
        <v>300</v>
      </c>
      <c r="H5453">
        <v>0</v>
      </c>
      <c r="I5453" s="2">
        <v>44442.783333333333</v>
      </c>
      <c r="J5453" s="2">
        <v>44642.53125</v>
      </c>
      <c r="K5453" t="s">
        <v>30</v>
      </c>
    </row>
    <row r="5454" spans="1:11" x14ac:dyDescent="0.45">
      <c r="A5454">
        <v>5453</v>
      </c>
      <c r="F5454">
        <v>660</v>
      </c>
      <c r="G5454">
        <v>1160</v>
      </c>
      <c r="H5454">
        <v>500</v>
      </c>
      <c r="I5454" s="2">
        <v>44442.783333333333</v>
      </c>
      <c r="J5454" s="2">
        <v>44604.65625</v>
      </c>
      <c r="K5454" t="s">
        <v>13</v>
      </c>
    </row>
    <row r="5455" spans="1:11" x14ac:dyDescent="0.45">
      <c r="A5455">
        <v>5454</v>
      </c>
      <c r="F5455">
        <v>300</v>
      </c>
      <c r="G5455">
        <v>300</v>
      </c>
      <c r="H5455">
        <v>0</v>
      </c>
      <c r="I5455" s="2">
        <v>44442.78402777778</v>
      </c>
      <c r="J5455" s="2">
        <v>44656.555555555555</v>
      </c>
      <c r="K5455" t="s">
        <v>48</v>
      </c>
    </row>
    <row r="5456" spans="1:11" x14ac:dyDescent="0.45">
      <c r="A5456">
        <v>5455</v>
      </c>
      <c r="F5456">
        <v>1450</v>
      </c>
      <c r="G5456">
        <v>1450</v>
      </c>
      <c r="H5456">
        <v>0</v>
      </c>
      <c r="I5456" s="2">
        <v>44442.78402777778</v>
      </c>
      <c r="J5456" s="2">
        <v>44513.961805555555</v>
      </c>
      <c r="K5456" t="s">
        <v>48</v>
      </c>
    </row>
    <row r="5457" spans="1:11" x14ac:dyDescent="0.45">
      <c r="A5457">
        <v>5456</v>
      </c>
      <c r="F5457">
        <v>1050</v>
      </c>
      <c r="G5457">
        <v>1050</v>
      </c>
      <c r="H5457">
        <v>0</v>
      </c>
      <c r="I5457" s="2">
        <v>44442.784722222219</v>
      </c>
      <c r="J5457" s="2">
        <v>44620.434027777781</v>
      </c>
      <c r="K5457" t="s">
        <v>46</v>
      </c>
    </row>
    <row r="5458" spans="1:11" x14ac:dyDescent="0.45">
      <c r="A5458">
        <v>5457</v>
      </c>
      <c r="F5458">
        <v>1010</v>
      </c>
      <c r="G5458">
        <v>1010</v>
      </c>
      <c r="H5458">
        <v>0</v>
      </c>
      <c r="I5458" s="2">
        <v>44442.784722222219</v>
      </c>
      <c r="J5458" s="2">
        <v>44659.800694444442</v>
      </c>
      <c r="K5458" t="s">
        <v>33</v>
      </c>
    </row>
    <row r="5459" spans="1:11" x14ac:dyDescent="0.45">
      <c r="A5459">
        <v>5458</v>
      </c>
      <c r="F5459">
        <v>410</v>
      </c>
      <c r="G5459">
        <v>410</v>
      </c>
      <c r="H5459">
        <v>0</v>
      </c>
      <c r="I5459" s="2">
        <v>44442.784722222219</v>
      </c>
      <c r="J5459" s="2">
        <v>44470.836111111108</v>
      </c>
      <c r="K5459" t="s">
        <v>30</v>
      </c>
    </row>
    <row r="5460" spans="1:11" x14ac:dyDescent="0.45">
      <c r="A5460">
        <v>5459</v>
      </c>
      <c r="B5460" s="1">
        <v>37404</v>
      </c>
      <c r="C5460" t="s">
        <v>28</v>
      </c>
      <c r="D5460" t="s">
        <v>38</v>
      </c>
      <c r="E5460">
        <v>27109</v>
      </c>
      <c r="F5460">
        <v>4800</v>
      </c>
      <c r="G5460">
        <v>4800</v>
      </c>
      <c r="H5460">
        <v>0</v>
      </c>
      <c r="I5460" s="2">
        <v>44442.785416666666</v>
      </c>
      <c r="J5460" s="2">
        <v>44664.781944444447</v>
      </c>
      <c r="K5460" t="s">
        <v>56</v>
      </c>
    </row>
    <row r="5461" spans="1:11" x14ac:dyDescent="0.45">
      <c r="A5461">
        <v>5460</v>
      </c>
      <c r="F5461">
        <v>350</v>
      </c>
      <c r="G5461">
        <v>350</v>
      </c>
      <c r="H5461">
        <v>0</v>
      </c>
      <c r="I5461" s="2">
        <v>44442.786111111112</v>
      </c>
      <c r="J5461" s="2">
        <v>44607.62222222222</v>
      </c>
      <c r="K5461" t="s">
        <v>56</v>
      </c>
    </row>
    <row r="5462" spans="1:11" x14ac:dyDescent="0.45">
      <c r="A5462">
        <v>5461</v>
      </c>
      <c r="F5462">
        <v>360</v>
      </c>
      <c r="G5462">
        <v>360</v>
      </c>
      <c r="H5462">
        <v>0</v>
      </c>
      <c r="I5462" s="2">
        <v>44442.786111111112</v>
      </c>
      <c r="J5462" s="2">
        <v>44683.418749999997</v>
      </c>
      <c r="K5462" t="s">
        <v>30</v>
      </c>
    </row>
    <row r="5463" spans="1:11" x14ac:dyDescent="0.45">
      <c r="A5463">
        <v>5462</v>
      </c>
      <c r="F5463">
        <v>350</v>
      </c>
      <c r="G5463">
        <v>350</v>
      </c>
      <c r="H5463">
        <v>0</v>
      </c>
      <c r="I5463" s="2">
        <v>44442.786805555559</v>
      </c>
      <c r="J5463" s="2">
        <v>44447.915972222225</v>
      </c>
      <c r="K5463" t="s">
        <v>13</v>
      </c>
    </row>
    <row r="5464" spans="1:11" x14ac:dyDescent="0.45">
      <c r="A5464">
        <v>5463</v>
      </c>
      <c r="F5464">
        <v>350</v>
      </c>
      <c r="G5464">
        <v>350</v>
      </c>
      <c r="H5464">
        <v>0</v>
      </c>
      <c r="I5464" s="2">
        <v>44442.786805555559</v>
      </c>
      <c r="J5464" s="2">
        <v>44442.801388888889</v>
      </c>
      <c r="K5464" t="s">
        <v>13</v>
      </c>
    </row>
    <row r="5465" spans="1:11" x14ac:dyDescent="0.45">
      <c r="A5465">
        <v>5464</v>
      </c>
      <c r="F5465">
        <v>300</v>
      </c>
      <c r="G5465">
        <v>300</v>
      </c>
      <c r="H5465">
        <v>0</v>
      </c>
      <c r="I5465" s="2">
        <v>44442.786805555559</v>
      </c>
      <c r="J5465" s="2">
        <v>44455.981944444444</v>
      </c>
      <c r="K5465" t="s">
        <v>30</v>
      </c>
    </row>
    <row r="5466" spans="1:11" x14ac:dyDescent="0.45">
      <c r="A5466">
        <v>5465</v>
      </c>
      <c r="F5466">
        <v>500</v>
      </c>
      <c r="G5466">
        <v>500</v>
      </c>
      <c r="H5466">
        <v>0</v>
      </c>
      <c r="I5466" s="2">
        <v>44442.786805555559</v>
      </c>
      <c r="J5466" s="2">
        <v>44583.819444444445</v>
      </c>
      <c r="K5466" t="s">
        <v>56</v>
      </c>
    </row>
    <row r="5467" spans="1:11" x14ac:dyDescent="0.45">
      <c r="A5467">
        <v>5466</v>
      </c>
      <c r="F5467">
        <v>720</v>
      </c>
      <c r="G5467">
        <v>720</v>
      </c>
      <c r="H5467">
        <v>0</v>
      </c>
      <c r="I5467" s="2">
        <v>44442.786805555559</v>
      </c>
      <c r="J5467" s="2">
        <v>44671.882638888892</v>
      </c>
      <c r="K5467" t="s">
        <v>13</v>
      </c>
    </row>
    <row r="5468" spans="1:11" x14ac:dyDescent="0.45">
      <c r="A5468">
        <v>5467</v>
      </c>
      <c r="F5468">
        <v>860</v>
      </c>
      <c r="G5468">
        <v>860</v>
      </c>
      <c r="H5468">
        <v>0</v>
      </c>
      <c r="I5468" s="2">
        <v>44442.789583333331</v>
      </c>
      <c r="J5468" s="2">
        <v>44684.797222222223</v>
      </c>
      <c r="K5468" t="s">
        <v>45</v>
      </c>
    </row>
    <row r="5469" spans="1:11" x14ac:dyDescent="0.45">
      <c r="A5469">
        <v>5468</v>
      </c>
      <c r="F5469">
        <v>350</v>
      </c>
      <c r="G5469">
        <v>350</v>
      </c>
      <c r="H5469">
        <v>0</v>
      </c>
      <c r="I5469" s="2">
        <v>44442.790972222225</v>
      </c>
      <c r="J5469" s="2">
        <v>44513.931250000001</v>
      </c>
      <c r="K5469" t="s">
        <v>29</v>
      </c>
    </row>
    <row r="5470" spans="1:11" x14ac:dyDescent="0.45">
      <c r="A5470">
        <v>5469</v>
      </c>
      <c r="F5470">
        <v>1360</v>
      </c>
      <c r="G5470">
        <v>1360</v>
      </c>
      <c r="H5470">
        <v>0</v>
      </c>
      <c r="I5470" s="2">
        <v>44442.791666666664</v>
      </c>
      <c r="J5470" s="2">
        <v>44722.827777777777</v>
      </c>
      <c r="K5470" t="s">
        <v>52</v>
      </c>
    </row>
    <row r="5471" spans="1:11" x14ac:dyDescent="0.45">
      <c r="A5471">
        <v>5470</v>
      </c>
      <c r="F5471">
        <v>360</v>
      </c>
      <c r="G5471">
        <v>360</v>
      </c>
      <c r="H5471">
        <v>0</v>
      </c>
      <c r="I5471" s="2">
        <v>44442.791666666664</v>
      </c>
      <c r="J5471" s="2">
        <v>44741.967361111114</v>
      </c>
      <c r="K5471" t="s">
        <v>29</v>
      </c>
    </row>
    <row r="5472" spans="1:11" x14ac:dyDescent="0.45">
      <c r="A5472">
        <v>5471</v>
      </c>
      <c r="F5472">
        <v>1500</v>
      </c>
      <c r="G5472">
        <v>1500</v>
      </c>
      <c r="H5472">
        <v>0</v>
      </c>
      <c r="I5472" s="2">
        <v>44442.792361111111</v>
      </c>
      <c r="J5472" s="2">
        <v>44688.544444444444</v>
      </c>
      <c r="K5472" t="s">
        <v>13</v>
      </c>
    </row>
    <row r="5473" spans="1:11" x14ac:dyDescent="0.45">
      <c r="A5473">
        <v>5472</v>
      </c>
      <c r="B5473" s="1">
        <v>36854</v>
      </c>
      <c r="F5473">
        <v>10700</v>
      </c>
      <c r="G5473">
        <v>10700</v>
      </c>
      <c r="H5473">
        <v>0</v>
      </c>
      <c r="I5473" s="2">
        <v>44442.793055555558</v>
      </c>
      <c r="J5473" s="2">
        <v>44665.814583333333</v>
      </c>
      <c r="K5473" t="s">
        <v>33</v>
      </c>
    </row>
    <row r="5474" spans="1:11" x14ac:dyDescent="0.45">
      <c r="A5474">
        <v>5473</v>
      </c>
      <c r="F5474">
        <v>300</v>
      </c>
      <c r="G5474">
        <v>300</v>
      </c>
      <c r="H5474">
        <v>0</v>
      </c>
      <c r="I5474" s="2">
        <v>44442.794444444444</v>
      </c>
      <c r="J5474" s="2">
        <v>44531.613888888889</v>
      </c>
      <c r="K5474" t="s">
        <v>48</v>
      </c>
    </row>
    <row r="5475" spans="1:11" x14ac:dyDescent="0.45">
      <c r="A5475">
        <v>5474</v>
      </c>
      <c r="F5475">
        <v>940</v>
      </c>
      <c r="G5475">
        <v>940</v>
      </c>
      <c r="H5475">
        <v>0</v>
      </c>
      <c r="I5475" s="2">
        <v>44442.794444444444</v>
      </c>
      <c r="J5475" s="2">
        <v>44692.744444444441</v>
      </c>
      <c r="K5475" t="s">
        <v>30</v>
      </c>
    </row>
    <row r="5476" spans="1:11" x14ac:dyDescent="0.45">
      <c r="A5476">
        <v>5475</v>
      </c>
      <c r="F5476">
        <v>300</v>
      </c>
      <c r="G5476">
        <v>300</v>
      </c>
      <c r="H5476">
        <v>0</v>
      </c>
      <c r="I5476" s="2">
        <v>44442.79583333333</v>
      </c>
      <c r="J5476" s="2">
        <v>44583.698611111111</v>
      </c>
      <c r="K5476" t="s">
        <v>583</v>
      </c>
    </row>
    <row r="5477" spans="1:11" x14ac:dyDescent="0.45">
      <c r="A5477">
        <v>5476</v>
      </c>
      <c r="F5477">
        <v>850</v>
      </c>
      <c r="G5477">
        <v>850</v>
      </c>
      <c r="H5477">
        <v>0</v>
      </c>
      <c r="I5477" s="2">
        <v>44442.79583333333</v>
      </c>
      <c r="J5477" s="2">
        <v>44657.399305555555</v>
      </c>
      <c r="K5477" t="s">
        <v>33</v>
      </c>
    </row>
    <row r="5478" spans="1:11" x14ac:dyDescent="0.45">
      <c r="A5478">
        <v>5477</v>
      </c>
      <c r="F5478">
        <v>300</v>
      </c>
      <c r="G5478">
        <v>300</v>
      </c>
      <c r="H5478">
        <v>0</v>
      </c>
      <c r="I5478" s="2">
        <v>44442.796527777777</v>
      </c>
      <c r="J5478" s="2">
        <v>44635.416666666664</v>
      </c>
      <c r="K5478" t="s">
        <v>56</v>
      </c>
    </row>
    <row r="5479" spans="1:11" x14ac:dyDescent="0.45">
      <c r="A5479">
        <v>5478</v>
      </c>
      <c r="F5479">
        <v>360</v>
      </c>
      <c r="G5479">
        <v>360</v>
      </c>
      <c r="H5479">
        <v>0</v>
      </c>
      <c r="I5479" s="2">
        <v>44442.796527777777</v>
      </c>
      <c r="J5479" s="2">
        <v>44674.574999999997</v>
      </c>
      <c r="K5479" t="s">
        <v>56</v>
      </c>
    </row>
    <row r="5480" spans="1:11" x14ac:dyDescent="0.45">
      <c r="A5480">
        <v>5479</v>
      </c>
      <c r="F5480">
        <v>300</v>
      </c>
      <c r="G5480">
        <v>300</v>
      </c>
      <c r="H5480">
        <v>0</v>
      </c>
      <c r="I5480" s="2">
        <v>44442.797222222223</v>
      </c>
      <c r="J5480" s="2">
        <v>44573.797222222223</v>
      </c>
      <c r="K5480" t="s">
        <v>13</v>
      </c>
    </row>
    <row r="5481" spans="1:11" x14ac:dyDescent="0.45">
      <c r="A5481">
        <v>5480</v>
      </c>
      <c r="F5481">
        <v>6820</v>
      </c>
      <c r="G5481">
        <v>6820</v>
      </c>
      <c r="H5481">
        <v>0</v>
      </c>
      <c r="I5481" s="2">
        <v>44442.79791666667</v>
      </c>
      <c r="J5481" s="2">
        <v>44692.824305555558</v>
      </c>
      <c r="K5481" t="s">
        <v>48</v>
      </c>
    </row>
    <row r="5482" spans="1:11" x14ac:dyDescent="0.45">
      <c r="A5482">
        <v>5481</v>
      </c>
      <c r="F5482">
        <v>300</v>
      </c>
      <c r="G5482">
        <v>300</v>
      </c>
      <c r="H5482">
        <v>0</v>
      </c>
      <c r="I5482" s="2">
        <v>44442.79791666667</v>
      </c>
      <c r="J5482" s="2">
        <v>44499.674305555556</v>
      </c>
      <c r="K5482" t="s">
        <v>29</v>
      </c>
    </row>
    <row r="5483" spans="1:11" x14ac:dyDescent="0.45">
      <c r="A5483">
        <v>5482</v>
      </c>
      <c r="F5483">
        <v>400</v>
      </c>
      <c r="G5483">
        <v>400</v>
      </c>
      <c r="H5483">
        <v>0</v>
      </c>
      <c r="I5483" s="2">
        <v>44442.798611111109</v>
      </c>
      <c r="J5483" s="2">
        <v>44611.634722222225</v>
      </c>
      <c r="K5483" t="s">
        <v>13</v>
      </c>
    </row>
    <row r="5484" spans="1:11" x14ac:dyDescent="0.45">
      <c r="A5484">
        <v>5483</v>
      </c>
      <c r="F5484">
        <v>1130</v>
      </c>
      <c r="G5484">
        <v>1130</v>
      </c>
      <c r="H5484">
        <v>0</v>
      </c>
      <c r="I5484" s="2">
        <v>44442.798611111109</v>
      </c>
      <c r="J5484" s="2">
        <v>44728.395138888889</v>
      </c>
      <c r="K5484" t="s">
        <v>29</v>
      </c>
    </row>
    <row r="5485" spans="1:11" x14ac:dyDescent="0.45">
      <c r="A5485">
        <v>5484</v>
      </c>
      <c r="F5485">
        <v>1100</v>
      </c>
      <c r="G5485">
        <v>1100</v>
      </c>
      <c r="H5485">
        <v>0</v>
      </c>
      <c r="I5485" s="2">
        <v>44442.799305555556</v>
      </c>
      <c r="J5485" s="2">
        <v>44651.727777777778</v>
      </c>
      <c r="K5485" t="s">
        <v>52</v>
      </c>
    </row>
    <row r="5486" spans="1:11" x14ac:dyDescent="0.45">
      <c r="A5486">
        <v>5485</v>
      </c>
      <c r="F5486">
        <v>700</v>
      </c>
      <c r="G5486">
        <v>700</v>
      </c>
      <c r="H5486">
        <v>0</v>
      </c>
      <c r="I5486" s="2">
        <v>44442.799305555556</v>
      </c>
      <c r="J5486" s="2">
        <v>44608.597916666666</v>
      </c>
      <c r="K5486" t="s">
        <v>13</v>
      </c>
    </row>
    <row r="5487" spans="1:11" x14ac:dyDescent="0.45">
      <c r="A5487">
        <v>5486</v>
      </c>
      <c r="F5487">
        <v>450</v>
      </c>
      <c r="G5487">
        <v>450</v>
      </c>
      <c r="H5487">
        <v>0</v>
      </c>
      <c r="I5487" s="2">
        <v>44442.8</v>
      </c>
      <c r="J5487" s="2">
        <v>44499.647916666669</v>
      </c>
      <c r="K5487" t="s">
        <v>13</v>
      </c>
    </row>
    <row r="5488" spans="1:11" x14ac:dyDescent="0.45">
      <c r="A5488">
        <v>5487</v>
      </c>
      <c r="F5488">
        <v>450</v>
      </c>
      <c r="G5488">
        <v>450</v>
      </c>
      <c r="H5488">
        <v>0</v>
      </c>
      <c r="I5488" s="2">
        <v>44442.8</v>
      </c>
      <c r="J5488" s="2">
        <v>44622.875694444447</v>
      </c>
      <c r="K5488" t="s">
        <v>30</v>
      </c>
    </row>
    <row r="5489" spans="1:11" x14ac:dyDescent="0.45">
      <c r="A5489">
        <v>5488</v>
      </c>
      <c r="F5489">
        <v>350</v>
      </c>
      <c r="G5489">
        <v>350</v>
      </c>
      <c r="H5489">
        <v>0</v>
      </c>
      <c r="I5489" s="2">
        <v>44442.801388888889</v>
      </c>
      <c r="J5489" s="2">
        <v>44624.51666666667</v>
      </c>
      <c r="K5489" t="s">
        <v>13</v>
      </c>
    </row>
    <row r="5490" spans="1:11" x14ac:dyDescent="0.45">
      <c r="A5490">
        <v>5489</v>
      </c>
      <c r="F5490">
        <v>2000</v>
      </c>
      <c r="G5490">
        <v>2000</v>
      </c>
      <c r="H5490">
        <v>0</v>
      </c>
      <c r="I5490" s="2">
        <v>44442.804166666669</v>
      </c>
      <c r="J5490" s="2">
        <v>44651.831250000003</v>
      </c>
      <c r="K5490" t="s">
        <v>56</v>
      </c>
    </row>
    <row r="5491" spans="1:11" x14ac:dyDescent="0.45">
      <c r="A5491">
        <v>5490</v>
      </c>
      <c r="F5491">
        <v>350</v>
      </c>
      <c r="G5491">
        <v>350</v>
      </c>
      <c r="H5491">
        <v>0</v>
      </c>
      <c r="I5491" s="2">
        <v>44442.804861111108</v>
      </c>
      <c r="J5491" s="2">
        <v>44513.834027777775</v>
      </c>
      <c r="K5491" t="s">
        <v>56</v>
      </c>
    </row>
    <row r="5492" spans="1:11" x14ac:dyDescent="0.45">
      <c r="A5492">
        <v>5491</v>
      </c>
      <c r="F5492">
        <v>410</v>
      </c>
      <c r="G5492">
        <v>410</v>
      </c>
      <c r="H5492">
        <v>0</v>
      </c>
      <c r="I5492" s="2">
        <v>44442.805555555555</v>
      </c>
      <c r="J5492" s="2">
        <v>44713.880555555559</v>
      </c>
      <c r="K5492" t="s">
        <v>13</v>
      </c>
    </row>
    <row r="5493" spans="1:11" x14ac:dyDescent="0.45">
      <c r="A5493">
        <v>5492</v>
      </c>
      <c r="F5493">
        <v>1500</v>
      </c>
      <c r="G5493">
        <v>1500</v>
      </c>
      <c r="H5493">
        <v>0</v>
      </c>
      <c r="I5493" s="2">
        <v>44442.807638888888</v>
      </c>
      <c r="J5493" s="2">
        <v>44622.950694444444</v>
      </c>
      <c r="K5493" t="s">
        <v>133</v>
      </c>
    </row>
    <row r="5494" spans="1:11" x14ac:dyDescent="0.45">
      <c r="A5494">
        <v>5493</v>
      </c>
      <c r="B5494" s="1">
        <v>36994</v>
      </c>
      <c r="F5494">
        <v>2150</v>
      </c>
      <c r="G5494">
        <v>2150</v>
      </c>
      <c r="H5494">
        <v>0</v>
      </c>
      <c r="I5494" s="2">
        <v>44442.808333333334</v>
      </c>
      <c r="J5494" s="2">
        <v>44639.559027777781</v>
      </c>
      <c r="K5494" t="s">
        <v>48</v>
      </c>
    </row>
    <row r="5495" spans="1:11" x14ac:dyDescent="0.45">
      <c r="A5495">
        <v>5494</v>
      </c>
      <c r="F5495">
        <v>750</v>
      </c>
      <c r="G5495">
        <v>750</v>
      </c>
      <c r="H5495">
        <v>0</v>
      </c>
      <c r="I5495" s="2">
        <v>44442.808333333334</v>
      </c>
      <c r="J5495" s="2">
        <v>44645.418749999997</v>
      </c>
      <c r="K5495" t="s">
        <v>48</v>
      </c>
    </row>
    <row r="5496" spans="1:11" x14ac:dyDescent="0.45">
      <c r="A5496">
        <v>5495</v>
      </c>
      <c r="F5496">
        <v>450</v>
      </c>
      <c r="G5496">
        <v>450</v>
      </c>
      <c r="H5496">
        <v>0</v>
      </c>
      <c r="I5496" s="2">
        <v>44442.810416666667</v>
      </c>
      <c r="J5496" s="2">
        <v>44527.894444444442</v>
      </c>
      <c r="K5496" t="s">
        <v>48</v>
      </c>
    </row>
    <row r="5497" spans="1:11" x14ac:dyDescent="0.45">
      <c r="A5497">
        <v>5496</v>
      </c>
      <c r="F5497">
        <v>1770</v>
      </c>
      <c r="G5497">
        <v>1770</v>
      </c>
      <c r="H5497">
        <v>0</v>
      </c>
      <c r="I5497" s="2">
        <v>44442.810416666667</v>
      </c>
      <c r="J5497" s="2">
        <v>44660.481944444444</v>
      </c>
      <c r="K5497" t="s">
        <v>105</v>
      </c>
    </row>
    <row r="5498" spans="1:11" x14ac:dyDescent="0.45">
      <c r="A5498">
        <v>5497</v>
      </c>
      <c r="F5498">
        <v>500</v>
      </c>
      <c r="G5498">
        <v>500</v>
      </c>
      <c r="H5498">
        <v>0</v>
      </c>
      <c r="I5498" s="2">
        <v>44442.810416666667</v>
      </c>
      <c r="J5498" s="2">
        <v>44619.455555555556</v>
      </c>
      <c r="K5498" t="s">
        <v>56</v>
      </c>
    </row>
    <row r="5499" spans="1:11" x14ac:dyDescent="0.45">
      <c r="A5499">
        <v>5498</v>
      </c>
      <c r="F5499">
        <v>2520</v>
      </c>
      <c r="G5499">
        <v>2520</v>
      </c>
      <c r="H5499">
        <v>0</v>
      </c>
      <c r="I5499" s="2">
        <v>44442.810416666667</v>
      </c>
      <c r="J5499" s="2">
        <v>44661.783333333333</v>
      </c>
      <c r="K5499" t="s">
        <v>105</v>
      </c>
    </row>
    <row r="5500" spans="1:11" x14ac:dyDescent="0.45">
      <c r="A5500">
        <v>5499</v>
      </c>
      <c r="F5500">
        <v>900</v>
      </c>
      <c r="G5500">
        <v>900</v>
      </c>
      <c r="H5500">
        <v>0</v>
      </c>
      <c r="I5500" s="2">
        <v>44442.811111111114</v>
      </c>
      <c r="J5500" s="2">
        <v>44622.861805555556</v>
      </c>
      <c r="K5500" t="s">
        <v>30</v>
      </c>
    </row>
    <row r="5501" spans="1:11" x14ac:dyDescent="0.45">
      <c r="A5501">
        <v>5500</v>
      </c>
      <c r="B5501" s="1">
        <v>35528</v>
      </c>
      <c r="F5501">
        <v>650</v>
      </c>
      <c r="G5501">
        <v>1650</v>
      </c>
      <c r="H5501">
        <v>1000</v>
      </c>
      <c r="I5501" s="2">
        <v>44442.811111111114</v>
      </c>
      <c r="J5501" s="2">
        <v>44610.375</v>
      </c>
      <c r="K5501" t="s">
        <v>45</v>
      </c>
    </row>
    <row r="5502" spans="1:11" x14ac:dyDescent="0.45">
      <c r="A5502">
        <v>5501</v>
      </c>
      <c r="B5502" s="1">
        <v>36814</v>
      </c>
      <c r="F5502">
        <v>1510</v>
      </c>
      <c r="G5502">
        <v>3510</v>
      </c>
      <c r="H5502">
        <v>2000</v>
      </c>
      <c r="I5502" s="2">
        <v>44442.813194444447</v>
      </c>
      <c r="J5502" s="2">
        <v>44698.773611111108</v>
      </c>
      <c r="K5502" t="s">
        <v>629</v>
      </c>
    </row>
    <row r="5503" spans="1:11" x14ac:dyDescent="0.45">
      <c r="A5503">
        <v>5502</v>
      </c>
      <c r="F5503">
        <v>1700</v>
      </c>
      <c r="G5503">
        <v>1700</v>
      </c>
      <c r="H5503">
        <v>0</v>
      </c>
      <c r="I5503" s="2">
        <v>44442.813888888886</v>
      </c>
      <c r="J5503" s="2">
        <v>44622.949305555558</v>
      </c>
      <c r="K5503" t="s">
        <v>33</v>
      </c>
    </row>
    <row r="5504" spans="1:11" x14ac:dyDescent="0.45">
      <c r="A5504">
        <v>5503</v>
      </c>
      <c r="F5504">
        <v>300</v>
      </c>
      <c r="G5504">
        <v>300</v>
      </c>
      <c r="H5504">
        <v>0</v>
      </c>
      <c r="I5504" s="2">
        <v>44442.815972222219</v>
      </c>
      <c r="J5504" s="2">
        <v>44639.682638888888</v>
      </c>
      <c r="K5504" t="s">
        <v>30</v>
      </c>
    </row>
    <row r="5505" spans="1:11" x14ac:dyDescent="0.45">
      <c r="A5505">
        <v>5504</v>
      </c>
      <c r="F5505">
        <v>1800</v>
      </c>
      <c r="G5505">
        <v>1800</v>
      </c>
      <c r="H5505">
        <v>0</v>
      </c>
      <c r="I5505" s="2">
        <v>44442.818749999999</v>
      </c>
      <c r="J5505" s="2">
        <v>44622.852083333331</v>
      </c>
      <c r="K5505" t="s">
        <v>56</v>
      </c>
    </row>
    <row r="5506" spans="1:11" x14ac:dyDescent="0.45">
      <c r="A5506">
        <v>5505</v>
      </c>
      <c r="B5506" s="1">
        <v>37748</v>
      </c>
      <c r="F5506">
        <v>300</v>
      </c>
      <c r="G5506">
        <v>1300</v>
      </c>
      <c r="H5506">
        <v>1000</v>
      </c>
      <c r="I5506" s="2">
        <v>44442.824305555558</v>
      </c>
      <c r="J5506" s="2">
        <v>44621.495138888888</v>
      </c>
      <c r="K5506" t="s">
        <v>105</v>
      </c>
    </row>
    <row r="5507" spans="1:11" x14ac:dyDescent="0.45">
      <c r="A5507">
        <v>5506</v>
      </c>
      <c r="F5507">
        <v>500</v>
      </c>
      <c r="G5507">
        <v>500</v>
      </c>
      <c r="H5507">
        <v>0</v>
      </c>
      <c r="I5507" s="2">
        <v>44442.824305555558</v>
      </c>
      <c r="J5507" s="2">
        <v>44618.800694444442</v>
      </c>
      <c r="K5507" t="s">
        <v>13</v>
      </c>
    </row>
    <row r="5508" spans="1:11" x14ac:dyDescent="0.45">
      <c r="A5508">
        <v>5507</v>
      </c>
      <c r="F5508">
        <v>300</v>
      </c>
      <c r="G5508">
        <v>300</v>
      </c>
      <c r="H5508">
        <v>0</v>
      </c>
      <c r="I5508" s="2">
        <v>44442.831250000003</v>
      </c>
      <c r="J5508" s="2">
        <v>44442.831250000003</v>
      </c>
      <c r="K5508" t="s">
        <v>609</v>
      </c>
    </row>
    <row r="5509" spans="1:11" x14ac:dyDescent="0.45">
      <c r="A5509">
        <v>5508</v>
      </c>
      <c r="F5509">
        <v>300</v>
      </c>
      <c r="G5509">
        <v>300</v>
      </c>
      <c r="H5509">
        <v>0</v>
      </c>
      <c r="I5509" s="2">
        <v>44442.836111111108</v>
      </c>
      <c r="J5509" s="2">
        <v>44513.8</v>
      </c>
      <c r="K5509" t="s">
        <v>29</v>
      </c>
    </row>
    <row r="5510" spans="1:11" x14ac:dyDescent="0.45">
      <c r="A5510">
        <v>5509</v>
      </c>
      <c r="F5510">
        <v>300</v>
      </c>
      <c r="G5510">
        <v>300</v>
      </c>
      <c r="H5510">
        <v>0</v>
      </c>
      <c r="I5510" s="2">
        <v>44442.837500000001</v>
      </c>
      <c r="J5510" s="2">
        <v>44514.504166666666</v>
      </c>
      <c r="K5510" t="s">
        <v>13</v>
      </c>
    </row>
    <row r="5511" spans="1:11" x14ac:dyDescent="0.45">
      <c r="A5511">
        <v>5510</v>
      </c>
      <c r="F5511">
        <v>1850</v>
      </c>
      <c r="G5511">
        <v>1850</v>
      </c>
      <c r="H5511">
        <v>0</v>
      </c>
      <c r="I5511" s="2">
        <v>44442.838194444441</v>
      </c>
      <c r="J5511" s="2">
        <v>44639.679166666669</v>
      </c>
      <c r="K5511" t="s">
        <v>48</v>
      </c>
    </row>
    <row r="5512" spans="1:11" x14ac:dyDescent="0.45">
      <c r="A5512">
        <v>5511</v>
      </c>
      <c r="F5512">
        <v>350</v>
      </c>
      <c r="G5512">
        <v>350</v>
      </c>
      <c r="H5512">
        <v>0</v>
      </c>
      <c r="I5512" s="2">
        <v>44442.838194444441</v>
      </c>
      <c r="J5512" s="2">
        <v>44442.839583333334</v>
      </c>
      <c r="K5512" t="s">
        <v>29</v>
      </c>
    </row>
    <row r="5513" spans="1:11" x14ac:dyDescent="0.45">
      <c r="A5513">
        <v>5512</v>
      </c>
      <c r="F5513">
        <v>2150</v>
      </c>
      <c r="G5513">
        <v>2150</v>
      </c>
      <c r="H5513">
        <v>0</v>
      </c>
      <c r="I5513" s="2">
        <v>44442.840277777781</v>
      </c>
      <c r="J5513" s="2">
        <v>44618.79583333333</v>
      </c>
      <c r="K5513" t="s">
        <v>33</v>
      </c>
    </row>
    <row r="5514" spans="1:11" x14ac:dyDescent="0.45">
      <c r="A5514">
        <v>5513</v>
      </c>
      <c r="F5514">
        <v>380</v>
      </c>
      <c r="G5514">
        <v>380</v>
      </c>
      <c r="H5514">
        <v>0</v>
      </c>
      <c r="I5514" s="2">
        <v>44442.849305555559</v>
      </c>
      <c r="J5514" s="2">
        <v>44690.751388888886</v>
      </c>
      <c r="K5514" t="s">
        <v>56</v>
      </c>
    </row>
    <row r="5515" spans="1:11" x14ac:dyDescent="0.45">
      <c r="A5515">
        <v>5514</v>
      </c>
      <c r="B5515" s="1">
        <v>23222</v>
      </c>
      <c r="F5515">
        <v>460</v>
      </c>
      <c r="G5515">
        <v>460</v>
      </c>
      <c r="H5515">
        <v>0</v>
      </c>
      <c r="I5515" s="2">
        <v>44442.850694444445</v>
      </c>
      <c r="J5515" s="2">
        <v>44682.613194444442</v>
      </c>
      <c r="K5515" t="s">
        <v>48</v>
      </c>
    </row>
    <row r="5516" spans="1:11" x14ac:dyDescent="0.45">
      <c r="A5516">
        <v>5515</v>
      </c>
      <c r="F5516">
        <v>1000</v>
      </c>
      <c r="G5516">
        <v>1000</v>
      </c>
      <c r="H5516">
        <v>0</v>
      </c>
      <c r="I5516" s="2">
        <v>44442.852777777778</v>
      </c>
      <c r="J5516" s="2">
        <v>44622.863888888889</v>
      </c>
      <c r="K5516" t="s">
        <v>29</v>
      </c>
    </row>
    <row r="5517" spans="1:11" x14ac:dyDescent="0.45">
      <c r="A5517">
        <v>5516</v>
      </c>
      <c r="F5517">
        <v>850</v>
      </c>
      <c r="G5517">
        <v>850</v>
      </c>
      <c r="H5517">
        <v>0</v>
      </c>
      <c r="I5517" s="2">
        <v>44442.856944444444</v>
      </c>
      <c r="J5517" s="2">
        <v>44622.867361111108</v>
      </c>
      <c r="K5517" t="s">
        <v>29</v>
      </c>
    </row>
    <row r="5518" spans="1:11" x14ac:dyDescent="0.45">
      <c r="A5518">
        <v>5517</v>
      </c>
      <c r="F5518">
        <v>300</v>
      </c>
      <c r="G5518">
        <v>300</v>
      </c>
      <c r="H5518">
        <v>0</v>
      </c>
      <c r="I5518" s="2">
        <v>44442.879166666666</v>
      </c>
      <c r="J5518" s="2">
        <v>44646.645138888889</v>
      </c>
      <c r="K5518" t="s">
        <v>29</v>
      </c>
    </row>
    <row r="5519" spans="1:11" x14ac:dyDescent="0.45">
      <c r="A5519">
        <v>5518</v>
      </c>
      <c r="F5519">
        <v>310</v>
      </c>
      <c r="G5519">
        <v>310</v>
      </c>
      <c r="H5519">
        <v>0</v>
      </c>
      <c r="I5519" s="2">
        <v>44442.894444444442</v>
      </c>
      <c r="J5519" s="2">
        <v>44666.720833333333</v>
      </c>
      <c r="K5519" t="s">
        <v>29</v>
      </c>
    </row>
    <row r="5520" spans="1:11" x14ac:dyDescent="0.45">
      <c r="A5520">
        <v>5519</v>
      </c>
      <c r="F5520">
        <v>400</v>
      </c>
      <c r="G5520">
        <v>400</v>
      </c>
      <c r="H5520">
        <v>0</v>
      </c>
      <c r="I5520" s="2">
        <v>44442.906944444447</v>
      </c>
      <c r="J5520" s="2">
        <v>44618.817361111112</v>
      </c>
      <c r="K5520" t="s">
        <v>13</v>
      </c>
    </row>
    <row r="5521" spans="1:11" x14ac:dyDescent="0.45">
      <c r="A5521">
        <v>5520</v>
      </c>
      <c r="F5521">
        <v>1200</v>
      </c>
      <c r="G5521">
        <v>1200</v>
      </c>
      <c r="H5521">
        <v>0</v>
      </c>
      <c r="I5521" s="2">
        <v>44442.908333333333</v>
      </c>
      <c r="J5521" s="2">
        <v>44530.923611111109</v>
      </c>
      <c r="K5521" t="s">
        <v>13</v>
      </c>
    </row>
    <row r="5522" spans="1:11" x14ac:dyDescent="0.45">
      <c r="A5522">
        <v>5521</v>
      </c>
      <c r="F5522">
        <v>760</v>
      </c>
      <c r="G5522">
        <v>760</v>
      </c>
      <c r="H5522">
        <v>0</v>
      </c>
      <c r="I5522" s="2">
        <v>44442.936111111114</v>
      </c>
      <c r="J5522" s="2">
        <v>44636.443055555559</v>
      </c>
      <c r="K5522" t="s">
        <v>13</v>
      </c>
    </row>
    <row r="5523" spans="1:11" x14ac:dyDescent="0.45">
      <c r="A5523">
        <v>5522</v>
      </c>
      <c r="F5523">
        <v>300</v>
      </c>
      <c r="G5523">
        <v>300</v>
      </c>
      <c r="H5523">
        <v>0</v>
      </c>
      <c r="I5523" s="2">
        <v>44443.386805555558</v>
      </c>
      <c r="J5523" s="2">
        <v>44633.9375</v>
      </c>
      <c r="K5523" t="s">
        <v>29</v>
      </c>
    </row>
    <row r="5524" spans="1:11" x14ac:dyDescent="0.45">
      <c r="A5524">
        <v>5523</v>
      </c>
      <c r="F5524">
        <v>3040</v>
      </c>
      <c r="G5524">
        <v>3040</v>
      </c>
      <c r="H5524">
        <v>0</v>
      </c>
      <c r="I5524" s="2">
        <v>44443.457638888889</v>
      </c>
      <c r="J5524" s="2">
        <v>44599.291666666664</v>
      </c>
      <c r="K5524" t="s">
        <v>48</v>
      </c>
    </row>
    <row r="5525" spans="1:11" x14ac:dyDescent="0.45">
      <c r="A5525">
        <v>5524</v>
      </c>
      <c r="F5525">
        <v>3070</v>
      </c>
      <c r="G5525">
        <v>3070</v>
      </c>
      <c r="H5525">
        <v>0</v>
      </c>
      <c r="I5525" s="2">
        <v>44443.49722222222</v>
      </c>
      <c r="J5525" s="2">
        <v>44711.087500000001</v>
      </c>
      <c r="K5525" t="s">
        <v>45</v>
      </c>
    </row>
    <row r="5526" spans="1:11" x14ac:dyDescent="0.45">
      <c r="A5526">
        <v>5525</v>
      </c>
      <c r="F5526">
        <v>2460</v>
      </c>
      <c r="G5526">
        <v>2460</v>
      </c>
      <c r="H5526">
        <v>0</v>
      </c>
      <c r="I5526" s="2">
        <v>44443.502083333333</v>
      </c>
      <c r="J5526" s="2">
        <v>44672.839583333334</v>
      </c>
      <c r="K5526" t="s">
        <v>30</v>
      </c>
    </row>
    <row r="5527" spans="1:11" x14ac:dyDescent="0.45">
      <c r="A5527">
        <v>5526</v>
      </c>
      <c r="F5527">
        <v>310</v>
      </c>
      <c r="G5527">
        <v>310</v>
      </c>
      <c r="H5527">
        <v>0</v>
      </c>
      <c r="I5527" s="2">
        <v>44443.531944444447</v>
      </c>
      <c r="J5527" s="2">
        <v>44707.875694444447</v>
      </c>
      <c r="K5527" t="s">
        <v>56</v>
      </c>
    </row>
    <row r="5528" spans="1:11" x14ac:dyDescent="0.45">
      <c r="A5528">
        <v>5527</v>
      </c>
      <c r="F5528">
        <v>310</v>
      </c>
      <c r="G5528">
        <v>310</v>
      </c>
      <c r="H5528">
        <v>0</v>
      </c>
      <c r="I5528" s="2">
        <v>44443.532638888886</v>
      </c>
      <c r="J5528" s="2">
        <v>44661.393750000003</v>
      </c>
      <c r="K5528" t="s">
        <v>56</v>
      </c>
    </row>
    <row r="5529" spans="1:11" x14ac:dyDescent="0.45">
      <c r="A5529">
        <v>5528</v>
      </c>
      <c r="F5529">
        <v>1170</v>
      </c>
      <c r="G5529">
        <v>1170</v>
      </c>
      <c r="H5529">
        <v>0</v>
      </c>
      <c r="I5529" s="2">
        <v>44443.545138888891</v>
      </c>
      <c r="J5529" s="2">
        <v>44693.759027777778</v>
      </c>
      <c r="K5529" t="s">
        <v>29</v>
      </c>
    </row>
    <row r="5530" spans="1:11" x14ac:dyDescent="0.45">
      <c r="A5530">
        <v>5529</v>
      </c>
      <c r="B5530" s="1">
        <v>37798</v>
      </c>
      <c r="C5530" t="s">
        <v>20</v>
      </c>
      <c r="D5530" t="s">
        <v>38</v>
      </c>
      <c r="E5530">
        <v>27109</v>
      </c>
      <c r="F5530">
        <v>450</v>
      </c>
      <c r="G5530">
        <v>450</v>
      </c>
      <c r="H5530">
        <v>0</v>
      </c>
      <c r="I5530" s="2">
        <v>44443.547222222223</v>
      </c>
      <c r="J5530" s="2">
        <v>44495.454861111109</v>
      </c>
      <c r="K5530" t="s">
        <v>13</v>
      </c>
    </row>
    <row r="5531" spans="1:11" x14ac:dyDescent="0.45">
      <c r="A5531">
        <v>5530</v>
      </c>
      <c r="F5531">
        <v>260</v>
      </c>
      <c r="G5531">
        <v>760</v>
      </c>
      <c r="H5531">
        <v>500</v>
      </c>
      <c r="I5531" s="2">
        <v>44443.60833333333</v>
      </c>
      <c r="J5531" s="2">
        <v>44725.772222222222</v>
      </c>
      <c r="K5531" t="s">
        <v>48</v>
      </c>
    </row>
    <row r="5532" spans="1:11" x14ac:dyDescent="0.45">
      <c r="A5532">
        <v>5531</v>
      </c>
      <c r="F5532">
        <v>850</v>
      </c>
      <c r="G5532">
        <v>1350</v>
      </c>
      <c r="H5532">
        <v>500</v>
      </c>
      <c r="I5532" s="2">
        <v>44443.626388888886</v>
      </c>
      <c r="J5532" s="2">
        <v>44530.777777777781</v>
      </c>
      <c r="K5532" t="s">
        <v>331</v>
      </c>
    </row>
    <row r="5533" spans="1:11" x14ac:dyDescent="0.45">
      <c r="A5533">
        <v>5532</v>
      </c>
      <c r="B5533" s="1">
        <v>36271</v>
      </c>
      <c r="F5533">
        <v>1620</v>
      </c>
      <c r="G5533">
        <v>1620</v>
      </c>
      <c r="H5533">
        <v>0</v>
      </c>
      <c r="I5533" s="2">
        <v>44443.631249999999</v>
      </c>
      <c r="J5533" s="2">
        <v>44692.863888888889</v>
      </c>
      <c r="K5533" t="s">
        <v>271</v>
      </c>
    </row>
    <row r="5534" spans="1:11" x14ac:dyDescent="0.45">
      <c r="A5534">
        <v>5533</v>
      </c>
      <c r="F5534">
        <v>300</v>
      </c>
      <c r="G5534">
        <v>300</v>
      </c>
      <c r="H5534">
        <v>0</v>
      </c>
      <c r="I5534" s="2">
        <v>44443.640972222223</v>
      </c>
      <c r="J5534" s="2">
        <v>44471.486805555556</v>
      </c>
      <c r="K5534" t="s">
        <v>106</v>
      </c>
    </row>
    <row r="5535" spans="1:11" x14ac:dyDescent="0.45">
      <c r="A5535">
        <v>5534</v>
      </c>
      <c r="F5535">
        <v>300</v>
      </c>
      <c r="G5535">
        <v>300</v>
      </c>
      <c r="H5535">
        <v>0</v>
      </c>
      <c r="I5535" s="2">
        <v>44443.688888888886</v>
      </c>
      <c r="J5535" s="2">
        <v>44443.689583333333</v>
      </c>
      <c r="K5535" t="s">
        <v>13</v>
      </c>
    </row>
    <row r="5536" spans="1:11" x14ac:dyDescent="0.45">
      <c r="A5536">
        <v>5535</v>
      </c>
      <c r="F5536">
        <v>300</v>
      </c>
      <c r="G5536">
        <v>300</v>
      </c>
      <c r="H5536">
        <v>0</v>
      </c>
      <c r="I5536" s="2">
        <v>44443.70416666667</v>
      </c>
      <c r="J5536" s="2">
        <v>44443.826388888891</v>
      </c>
      <c r="K5536" t="s">
        <v>48</v>
      </c>
    </row>
    <row r="5537" spans="1:11" x14ac:dyDescent="0.45">
      <c r="A5537">
        <v>5536</v>
      </c>
      <c r="B5537" s="1">
        <v>37689</v>
      </c>
      <c r="F5537">
        <v>1110</v>
      </c>
      <c r="G5537">
        <v>1110</v>
      </c>
      <c r="H5537">
        <v>0</v>
      </c>
      <c r="I5537" s="2">
        <v>44443.710416666669</v>
      </c>
      <c r="J5537" s="2">
        <v>44573.849305555559</v>
      </c>
      <c r="K5537" t="s">
        <v>582</v>
      </c>
    </row>
    <row r="5538" spans="1:11" x14ac:dyDescent="0.45">
      <c r="A5538">
        <v>5537</v>
      </c>
      <c r="F5538">
        <v>1420</v>
      </c>
      <c r="G5538">
        <v>1420</v>
      </c>
      <c r="H5538">
        <v>0</v>
      </c>
      <c r="I5538" s="2">
        <v>44443.71597222222</v>
      </c>
      <c r="J5538" s="2">
        <v>44663.57916666667</v>
      </c>
      <c r="K5538" t="s">
        <v>13</v>
      </c>
    </row>
    <row r="5539" spans="1:11" x14ac:dyDescent="0.45">
      <c r="A5539">
        <v>5538</v>
      </c>
      <c r="F5539">
        <v>300</v>
      </c>
      <c r="G5539">
        <v>300</v>
      </c>
      <c r="H5539">
        <v>0</v>
      </c>
      <c r="I5539" s="2">
        <v>44443.776388888888</v>
      </c>
      <c r="J5539" s="2">
        <v>44443.847222222219</v>
      </c>
      <c r="K5539" t="s">
        <v>48</v>
      </c>
    </row>
    <row r="5540" spans="1:11" x14ac:dyDescent="0.45">
      <c r="A5540">
        <v>5539</v>
      </c>
      <c r="F5540">
        <v>510</v>
      </c>
      <c r="G5540">
        <v>510</v>
      </c>
      <c r="H5540">
        <v>0</v>
      </c>
      <c r="I5540" s="2">
        <v>44443.77847222222</v>
      </c>
      <c r="J5540" s="2">
        <v>44669.455555555556</v>
      </c>
      <c r="K5540" t="s">
        <v>29</v>
      </c>
    </row>
    <row r="5541" spans="1:11" x14ac:dyDescent="0.45">
      <c r="A5541">
        <v>5540</v>
      </c>
      <c r="F5541">
        <v>550</v>
      </c>
      <c r="G5541">
        <v>550</v>
      </c>
      <c r="H5541">
        <v>0</v>
      </c>
      <c r="I5541" s="2">
        <v>44443.77847222222</v>
      </c>
      <c r="J5541" s="2">
        <v>44450.533333333333</v>
      </c>
      <c r="K5541" t="s">
        <v>29</v>
      </c>
    </row>
    <row r="5542" spans="1:11" x14ac:dyDescent="0.45">
      <c r="A5542">
        <v>5541</v>
      </c>
      <c r="F5542">
        <v>350</v>
      </c>
      <c r="G5542">
        <v>350</v>
      </c>
      <c r="H5542">
        <v>0</v>
      </c>
      <c r="I5542" s="2">
        <v>44443.787499999999</v>
      </c>
      <c r="J5542" s="2">
        <v>44513.416666666664</v>
      </c>
      <c r="K5542" t="s">
        <v>30</v>
      </c>
    </row>
    <row r="5543" spans="1:11" x14ac:dyDescent="0.45">
      <c r="A5543">
        <v>5542</v>
      </c>
      <c r="F5543">
        <v>400</v>
      </c>
      <c r="G5543">
        <v>400</v>
      </c>
      <c r="H5543">
        <v>0</v>
      </c>
      <c r="I5543" s="2">
        <v>44443.788194444445</v>
      </c>
      <c r="J5543" s="2">
        <v>44499.73541666667</v>
      </c>
      <c r="K5543" t="s">
        <v>13</v>
      </c>
    </row>
    <row r="5544" spans="1:11" x14ac:dyDescent="0.45">
      <c r="A5544">
        <v>5543</v>
      </c>
      <c r="F5544">
        <v>1270</v>
      </c>
      <c r="G5544">
        <v>1270</v>
      </c>
      <c r="H5544">
        <v>0</v>
      </c>
      <c r="I5544" s="2">
        <v>44443.788194444445</v>
      </c>
      <c r="J5544" s="2">
        <v>44672.747916666667</v>
      </c>
      <c r="K5544" t="s">
        <v>13</v>
      </c>
    </row>
    <row r="5545" spans="1:11" x14ac:dyDescent="0.45">
      <c r="A5545">
        <v>5544</v>
      </c>
      <c r="F5545">
        <v>350</v>
      </c>
      <c r="G5545">
        <v>350</v>
      </c>
      <c r="H5545">
        <v>0</v>
      </c>
      <c r="I5545" s="2">
        <v>44443.790972222225</v>
      </c>
      <c r="J5545" s="2">
        <v>44476.719444444447</v>
      </c>
      <c r="K5545" t="s">
        <v>48</v>
      </c>
    </row>
    <row r="5546" spans="1:11" x14ac:dyDescent="0.45">
      <c r="A5546">
        <v>5545</v>
      </c>
      <c r="B5546" s="1">
        <v>35587</v>
      </c>
      <c r="F5546">
        <v>2580</v>
      </c>
      <c r="G5546">
        <v>2580</v>
      </c>
      <c r="H5546">
        <v>0</v>
      </c>
      <c r="I5546" s="2">
        <v>44443.795138888891</v>
      </c>
      <c r="J5546" s="2">
        <v>44687.513194444444</v>
      </c>
      <c r="K5546" t="s">
        <v>29</v>
      </c>
    </row>
    <row r="5547" spans="1:11" x14ac:dyDescent="0.45">
      <c r="A5547">
        <v>5546</v>
      </c>
      <c r="F5547">
        <v>780</v>
      </c>
      <c r="G5547">
        <v>780</v>
      </c>
      <c r="H5547">
        <v>0</v>
      </c>
      <c r="I5547" s="2">
        <v>44443.798611111109</v>
      </c>
      <c r="J5547" s="2">
        <v>44707.837500000001</v>
      </c>
      <c r="K5547" t="s">
        <v>56</v>
      </c>
    </row>
    <row r="5548" spans="1:11" x14ac:dyDescent="0.45">
      <c r="A5548">
        <v>5547</v>
      </c>
      <c r="F5548">
        <v>350</v>
      </c>
      <c r="G5548">
        <v>350</v>
      </c>
      <c r="H5548">
        <v>0</v>
      </c>
      <c r="I5548" s="2">
        <v>44443.8</v>
      </c>
      <c r="J5548" s="2">
        <v>44443.832638888889</v>
      </c>
      <c r="K5548" t="s">
        <v>56</v>
      </c>
    </row>
    <row r="5549" spans="1:11" x14ac:dyDescent="0.45">
      <c r="A5549">
        <v>5548</v>
      </c>
      <c r="F5549">
        <v>350</v>
      </c>
      <c r="G5549">
        <v>350</v>
      </c>
      <c r="H5549">
        <v>0</v>
      </c>
      <c r="I5549" s="2">
        <v>44443.801388888889</v>
      </c>
      <c r="J5549" s="2">
        <v>44443.925000000003</v>
      </c>
      <c r="K5549" t="s">
        <v>56</v>
      </c>
    </row>
    <row r="5550" spans="1:11" x14ac:dyDescent="0.45">
      <c r="A5550">
        <v>5549</v>
      </c>
      <c r="F5550">
        <v>350</v>
      </c>
      <c r="G5550">
        <v>350</v>
      </c>
      <c r="H5550">
        <v>0</v>
      </c>
      <c r="I5550" s="2">
        <v>44443.801388888889</v>
      </c>
      <c r="J5550" s="2">
        <v>44485.890277777777</v>
      </c>
      <c r="K5550" t="s">
        <v>30</v>
      </c>
    </row>
    <row r="5551" spans="1:11" x14ac:dyDescent="0.45">
      <c r="A5551">
        <v>5550</v>
      </c>
      <c r="F5551">
        <v>650</v>
      </c>
      <c r="G5551">
        <v>650</v>
      </c>
      <c r="H5551">
        <v>0</v>
      </c>
      <c r="I5551" s="2">
        <v>44443.802777777775</v>
      </c>
      <c r="J5551" s="2">
        <v>44625.604861111111</v>
      </c>
      <c r="K5551" t="s">
        <v>30</v>
      </c>
    </row>
    <row r="5552" spans="1:11" x14ac:dyDescent="0.45">
      <c r="A5552">
        <v>5551</v>
      </c>
      <c r="F5552">
        <v>4650</v>
      </c>
      <c r="G5552">
        <v>4650</v>
      </c>
      <c r="H5552">
        <v>0</v>
      </c>
      <c r="I5552" s="2">
        <v>44443.802777777775</v>
      </c>
      <c r="J5552" s="2">
        <v>44689.556944444441</v>
      </c>
      <c r="K5552" t="s">
        <v>13</v>
      </c>
    </row>
    <row r="5553" spans="1:11" x14ac:dyDescent="0.45">
      <c r="A5553">
        <v>5552</v>
      </c>
      <c r="F5553">
        <v>4000</v>
      </c>
      <c r="G5553">
        <v>4000</v>
      </c>
      <c r="H5553">
        <v>0</v>
      </c>
      <c r="I5553" s="2">
        <v>44443.802777777775</v>
      </c>
      <c r="J5553" s="2">
        <v>44686.8125</v>
      </c>
      <c r="K5553" t="s">
        <v>13</v>
      </c>
    </row>
    <row r="5554" spans="1:11" x14ac:dyDescent="0.45">
      <c r="A5554">
        <v>5553</v>
      </c>
      <c r="F5554">
        <v>2400</v>
      </c>
      <c r="G5554">
        <v>2400</v>
      </c>
      <c r="H5554">
        <v>0</v>
      </c>
      <c r="I5554" s="2">
        <v>44443.806944444441</v>
      </c>
      <c r="J5554" s="2">
        <v>44588.276388888888</v>
      </c>
      <c r="K5554" t="s">
        <v>13</v>
      </c>
    </row>
    <row r="5555" spans="1:11" x14ac:dyDescent="0.45">
      <c r="A5555">
        <v>5554</v>
      </c>
      <c r="B5555" s="1">
        <v>34231</v>
      </c>
      <c r="F5555">
        <v>400</v>
      </c>
      <c r="G5555">
        <v>400</v>
      </c>
      <c r="H5555">
        <v>0</v>
      </c>
      <c r="I5555" s="2">
        <v>44443.807638888888</v>
      </c>
      <c r="J5555" s="2">
        <v>44571.640972222223</v>
      </c>
      <c r="K5555" t="s">
        <v>515</v>
      </c>
    </row>
    <row r="5556" spans="1:11" x14ac:dyDescent="0.45">
      <c r="A5556">
        <v>5555</v>
      </c>
      <c r="F5556">
        <v>300</v>
      </c>
      <c r="G5556">
        <v>300</v>
      </c>
      <c r="H5556">
        <v>0</v>
      </c>
      <c r="I5556" s="2">
        <v>44443.808333333334</v>
      </c>
      <c r="J5556" s="2">
        <v>44449.853472222225</v>
      </c>
      <c r="K5556" t="s">
        <v>29</v>
      </c>
    </row>
    <row r="5557" spans="1:11" x14ac:dyDescent="0.45">
      <c r="A5557">
        <v>5556</v>
      </c>
      <c r="F5557">
        <v>1560</v>
      </c>
      <c r="G5557">
        <v>1560</v>
      </c>
      <c r="H5557">
        <v>0</v>
      </c>
      <c r="I5557" s="2">
        <v>44443.815972222219</v>
      </c>
      <c r="J5557" s="2">
        <v>44659.790972222225</v>
      </c>
      <c r="K5557" t="s">
        <v>105</v>
      </c>
    </row>
    <row r="5558" spans="1:11" x14ac:dyDescent="0.45">
      <c r="A5558">
        <v>5557</v>
      </c>
      <c r="F5558">
        <v>650</v>
      </c>
      <c r="G5558">
        <v>650</v>
      </c>
      <c r="H5558">
        <v>0</v>
      </c>
      <c r="I5558" s="2">
        <v>44443.815972222219</v>
      </c>
      <c r="J5558" s="2">
        <v>44647.597916666666</v>
      </c>
      <c r="K5558" t="s">
        <v>30</v>
      </c>
    </row>
    <row r="5559" spans="1:11" x14ac:dyDescent="0.45">
      <c r="A5559">
        <v>5558</v>
      </c>
      <c r="F5559">
        <v>300</v>
      </c>
      <c r="G5559">
        <v>300</v>
      </c>
      <c r="H5559">
        <v>0</v>
      </c>
      <c r="I5559" s="2">
        <v>44443.817361111112</v>
      </c>
      <c r="J5559" s="2">
        <v>44583.693055555559</v>
      </c>
      <c r="K5559" t="s">
        <v>30</v>
      </c>
    </row>
    <row r="5560" spans="1:11" x14ac:dyDescent="0.45">
      <c r="A5560">
        <v>5559</v>
      </c>
      <c r="B5560" s="1">
        <v>37106</v>
      </c>
      <c r="F5560">
        <v>460</v>
      </c>
      <c r="G5560">
        <v>460</v>
      </c>
      <c r="H5560">
        <v>0</v>
      </c>
      <c r="I5560" s="2">
        <v>44443.817361111112</v>
      </c>
      <c r="J5560" s="2">
        <v>44672.886805555558</v>
      </c>
      <c r="K5560" t="s">
        <v>48</v>
      </c>
    </row>
    <row r="5561" spans="1:11" x14ac:dyDescent="0.45">
      <c r="A5561">
        <v>5560</v>
      </c>
      <c r="F5561">
        <v>800</v>
      </c>
      <c r="G5561">
        <v>800</v>
      </c>
      <c r="H5561">
        <v>0</v>
      </c>
      <c r="I5561" s="2">
        <v>44443.824305555558</v>
      </c>
      <c r="J5561" s="2">
        <v>44634.375</v>
      </c>
      <c r="K5561" t="s">
        <v>52</v>
      </c>
    </row>
    <row r="5562" spans="1:11" x14ac:dyDescent="0.45">
      <c r="A5562">
        <v>5561</v>
      </c>
      <c r="F5562">
        <v>450</v>
      </c>
      <c r="G5562">
        <v>450</v>
      </c>
      <c r="H5562">
        <v>0</v>
      </c>
      <c r="I5562" s="2">
        <v>44443.824999999997</v>
      </c>
      <c r="J5562" s="2">
        <v>44581.654861111114</v>
      </c>
      <c r="K5562" t="s">
        <v>30</v>
      </c>
    </row>
    <row r="5563" spans="1:11" x14ac:dyDescent="0.45">
      <c r="A5563">
        <v>5562</v>
      </c>
      <c r="B5563" s="1">
        <v>37257</v>
      </c>
      <c r="F5563">
        <v>400</v>
      </c>
      <c r="G5563">
        <v>400</v>
      </c>
      <c r="H5563">
        <v>0</v>
      </c>
      <c r="I5563" s="2">
        <v>44443.831250000003</v>
      </c>
      <c r="J5563" s="2">
        <v>44615.810416666667</v>
      </c>
      <c r="K5563" t="s">
        <v>583</v>
      </c>
    </row>
    <row r="5564" spans="1:11" x14ac:dyDescent="0.45">
      <c r="A5564">
        <v>5563</v>
      </c>
      <c r="F5564">
        <v>810</v>
      </c>
      <c r="G5564">
        <v>810</v>
      </c>
      <c r="H5564">
        <v>0</v>
      </c>
      <c r="I5564" s="2">
        <v>44443.836111111108</v>
      </c>
      <c r="J5564" s="2">
        <v>44571.752083333333</v>
      </c>
      <c r="K5564" t="s">
        <v>29</v>
      </c>
    </row>
    <row r="5565" spans="1:11" x14ac:dyDescent="0.45">
      <c r="A5565">
        <v>5564</v>
      </c>
      <c r="B5565" s="1">
        <v>36626</v>
      </c>
      <c r="F5565">
        <v>1800</v>
      </c>
      <c r="G5565">
        <v>1800</v>
      </c>
      <c r="H5565">
        <v>0</v>
      </c>
      <c r="I5565" s="2">
        <v>44443.85</v>
      </c>
      <c r="J5565" s="2">
        <v>44573.445833333331</v>
      </c>
      <c r="K5565" t="s">
        <v>30</v>
      </c>
    </row>
    <row r="5566" spans="1:11" x14ac:dyDescent="0.45">
      <c r="A5566">
        <v>5565</v>
      </c>
      <c r="B5566" s="1">
        <v>37204</v>
      </c>
      <c r="F5566">
        <v>700</v>
      </c>
      <c r="G5566">
        <v>700</v>
      </c>
      <c r="H5566">
        <v>0</v>
      </c>
      <c r="I5566" s="2">
        <v>44444.038194444445</v>
      </c>
      <c r="J5566" s="2">
        <v>44635.791666666664</v>
      </c>
      <c r="K5566" t="s">
        <v>13</v>
      </c>
    </row>
    <row r="5567" spans="1:11" x14ac:dyDescent="0.45">
      <c r="A5567">
        <v>5566</v>
      </c>
      <c r="F5567">
        <v>910</v>
      </c>
      <c r="G5567">
        <v>910</v>
      </c>
      <c r="H5567">
        <v>0</v>
      </c>
      <c r="I5567" s="2">
        <v>44444.519444444442</v>
      </c>
      <c r="J5567" s="2">
        <v>44660.602777777778</v>
      </c>
      <c r="K5567" t="s">
        <v>608</v>
      </c>
    </row>
    <row r="5568" spans="1:11" x14ac:dyDescent="0.45">
      <c r="A5568">
        <v>5567</v>
      </c>
      <c r="F5568">
        <v>300</v>
      </c>
      <c r="G5568">
        <v>300</v>
      </c>
      <c r="H5568">
        <v>0</v>
      </c>
      <c r="I5568" s="2">
        <v>44444.563888888886</v>
      </c>
      <c r="J5568" s="2">
        <v>44622.383333333331</v>
      </c>
      <c r="K5568" t="s">
        <v>29</v>
      </c>
    </row>
    <row r="5569" spans="1:11" x14ac:dyDescent="0.45">
      <c r="A5569">
        <v>5568</v>
      </c>
      <c r="B5569" s="1">
        <v>36580</v>
      </c>
      <c r="F5569">
        <v>650</v>
      </c>
      <c r="G5569">
        <v>650</v>
      </c>
      <c r="H5569">
        <v>0</v>
      </c>
      <c r="I5569" s="2">
        <v>44444.566666666666</v>
      </c>
      <c r="J5569" s="2">
        <v>44551.046527777777</v>
      </c>
      <c r="K5569" t="s">
        <v>48</v>
      </c>
    </row>
    <row r="5570" spans="1:11" x14ac:dyDescent="0.45">
      <c r="A5570">
        <v>5569</v>
      </c>
      <c r="F5570">
        <v>300</v>
      </c>
      <c r="G5570">
        <v>300</v>
      </c>
      <c r="H5570">
        <v>0</v>
      </c>
      <c r="I5570" s="2">
        <v>44444.566666666666</v>
      </c>
      <c r="J5570" s="2">
        <v>44498.833333333336</v>
      </c>
      <c r="K5570" t="s">
        <v>30</v>
      </c>
    </row>
    <row r="5571" spans="1:11" x14ac:dyDescent="0.45">
      <c r="A5571">
        <v>5570</v>
      </c>
      <c r="F5571">
        <v>1650</v>
      </c>
      <c r="G5571">
        <v>1650</v>
      </c>
      <c r="H5571">
        <v>0</v>
      </c>
      <c r="I5571" s="2">
        <v>44444.589583333334</v>
      </c>
      <c r="J5571" s="2">
        <v>44742.584027777775</v>
      </c>
      <c r="K5571" t="s">
        <v>630</v>
      </c>
    </row>
    <row r="5572" spans="1:11" x14ac:dyDescent="0.45">
      <c r="A5572">
        <v>5571</v>
      </c>
      <c r="F5572">
        <v>380</v>
      </c>
      <c r="G5572">
        <v>380</v>
      </c>
      <c r="H5572">
        <v>0</v>
      </c>
      <c r="I5572" s="2">
        <v>44444.666666666664</v>
      </c>
      <c r="J5572" s="2">
        <v>44738.878472222219</v>
      </c>
      <c r="K5572" t="s">
        <v>13</v>
      </c>
    </row>
    <row r="5573" spans="1:11" x14ac:dyDescent="0.45">
      <c r="A5573">
        <v>5572</v>
      </c>
      <c r="F5573">
        <v>550</v>
      </c>
      <c r="G5573">
        <v>550</v>
      </c>
      <c r="H5573">
        <v>0</v>
      </c>
      <c r="I5573" s="2">
        <v>44445.553472222222</v>
      </c>
      <c r="J5573" s="2">
        <v>44635.431944444441</v>
      </c>
      <c r="K5573" t="s">
        <v>29</v>
      </c>
    </row>
    <row r="5574" spans="1:11" x14ac:dyDescent="0.45">
      <c r="A5574">
        <v>5573</v>
      </c>
      <c r="F5574">
        <v>1380</v>
      </c>
      <c r="G5574">
        <v>1380</v>
      </c>
      <c r="H5574">
        <v>0</v>
      </c>
      <c r="I5574" s="2">
        <v>44445.59652777778</v>
      </c>
      <c r="J5574" s="2">
        <v>44613.797222222223</v>
      </c>
      <c r="K5574" t="s">
        <v>45</v>
      </c>
    </row>
    <row r="5575" spans="1:11" x14ac:dyDescent="0.45">
      <c r="A5575">
        <v>5574</v>
      </c>
      <c r="B5575" s="1">
        <v>36472</v>
      </c>
      <c r="C5575" t="s">
        <v>132</v>
      </c>
      <c r="D5575" t="s">
        <v>21</v>
      </c>
      <c r="E5575">
        <v>28262</v>
      </c>
      <c r="F5575">
        <v>200</v>
      </c>
      <c r="G5575">
        <v>200</v>
      </c>
      <c r="H5575">
        <v>0</v>
      </c>
      <c r="I5575" s="2">
        <v>44445.700694444444</v>
      </c>
      <c r="J5575" s="2">
        <v>44454.304166666669</v>
      </c>
      <c r="K5575" t="s">
        <v>29</v>
      </c>
    </row>
    <row r="5576" spans="1:11" x14ac:dyDescent="0.45">
      <c r="A5576">
        <v>5575</v>
      </c>
      <c r="F5576">
        <v>510</v>
      </c>
      <c r="G5576">
        <v>510</v>
      </c>
      <c r="H5576">
        <v>0</v>
      </c>
      <c r="I5576" s="2">
        <v>44445.74722222222</v>
      </c>
      <c r="J5576" s="2">
        <v>44689.417361111111</v>
      </c>
      <c r="K5576" t="s">
        <v>29</v>
      </c>
    </row>
    <row r="5577" spans="1:11" x14ac:dyDescent="0.45">
      <c r="A5577">
        <v>5576</v>
      </c>
      <c r="F5577">
        <v>1070</v>
      </c>
      <c r="G5577">
        <v>1070</v>
      </c>
      <c r="H5577">
        <v>0</v>
      </c>
      <c r="I5577" s="2">
        <v>44445.77847222222</v>
      </c>
      <c r="J5577" s="2">
        <v>44678.819444444445</v>
      </c>
      <c r="K5577" t="s">
        <v>29</v>
      </c>
    </row>
    <row r="5578" spans="1:11" x14ac:dyDescent="0.45">
      <c r="A5578">
        <v>5577</v>
      </c>
      <c r="F5578">
        <v>300</v>
      </c>
      <c r="G5578">
        <v>300</v>
      </c>
      <c r="H5578">
        <v>0</v>
      </c>
      <c r="I5578" s="2">
        <v>44445.779861111114</v>
      </c>
      <c r="J5578" s="2">
        <v>44583.901388888888</v>
      </c>
      <c r="K5578" t="s">
        <v>30</v>
      </c>
    </row>
    <row r="5579" spans="1:11" x14ac:dyDescent="0.45">
      <c r="A5579">
        <v>5578</v>
      </c>
      <c r="F5579">
        <v>2370</v>
      </c>
      <c r="G5579">
        <v>2370</v>
      </c>
      <c r="H5579">
        <v>0</v>
      </c>
      <c r="I5579" s="2">
        <v>44445.809027777781</v>
      </c>
      <c r="J5579" s="2">
        <v>44684.82916666667</v>
      </c>
      <c r="K5579" t="s">
        <v>65</v>
      </c>
    </row>
    <row r="5580" spans="1:11" x14ac:dyDescent="0.45">
      <c r="A5580">
        <v>5579</v>
      </c>
      <c r="F5580">
        <v>0</v>
      </c>
      <c r="G5580">
        <v>300</v>
      </c>
      <c r="H5580">
        <v>300</v>
      </c>
      <c r="I5580" s="2">
        <v>44445.818055555559</v>
      </c>
      <c r="J5580" s="2">
        <v>44625.604166666664</v>
      </c>
      <c r="K5580" t="s">
        <v>56</v>
      </c>
    </row>
    <row r="5581" spans="1:11" x14ac:dyDescent="0.45">
      <c r="A5581">
        <v>5580</v>
      </c>
      <c r="B5581" s="1">
        <v>35541</v>
      </c>
      <c r="F5581">
        <v>610</v>
      </c>
      <c r="G5581">
        <v>610</v>
      </c>
      <c r="H5581">
        <v>0</v>
      </c>
      <c r="I5581" s="2">
        <v>44445.890277777777</v>
      </c>
      <c r="J5581" s="2">
        <v>44692.759027777778</v>
      </c>
      <c r="K5581" t="s">
        <v>30</v>
      </c>
    </row>
    <row r="5582" spans="1:11" x14ac:dyDescent="0.45">
      <c r="A5582">
        <v>5581</v>
      </c>
      <c r="F5582">
        <v>300</v>
      </c>
      <c r="G5582">
        <v>300</v>
      </c>
      <c r="H5582">
        <v>0</v>
      </c>
      <c r="I5582" s="2">
        <v>44445.941666666666</v>
      </c>
      <c r="J5582" s="2">
        <v>44639.614583333336</v>
      </c>
      <c r="K5582" t="s">
        <v>13</v>
      </c>
    </row>
    <row r="5583" spans="1:11" x14ac:dyDescent="0.45">
      <c r="A5583">
        <v>5582</v>
      </c>
      <c r="F5583">
        <v>300</v>
      </c>
      <c r="G5583">
        <v>300</v>
      </c>
      <c r="H5583">
        <v>0</v>
      </c>
      <c r="I5583" s="2">
        <v>44446.379166666666</v>
      </c>
      <c r="J5583" s="2">
        <v>44601.429166666669</v>
      </c>
      <c r="K5583" t="s">
        <v>30</v>
      </c>
    </row>
    <row r="5584" spans="1:11" x14ac:dyDescent="0.45">
      <c r="A5584">
        <v>5583</v>
      </c>
      <c r="B5584" s="1">
        <v>37039</v>
      </c>
      <c r="F5584">
        <v>200</v>
      </c>
      <c r="G5584">
        <v>200</v>
      </c>
      <c r="H5584">
        <v>0</v>
      </c>
      <c r="I5584" s="2">
        <v>44446.460416666669</v>
      </c>
      <c r="J5584" s="2">
        <v>44643.545138888891</v>
      </c>
      <c r="K5584" t="s">
        <v>48</v>
      </c>
    </row>
    <row r="5585" spans="1:11" x14ac:dyDescent="0.45">
      <c r="A5585">
        <v>5584</v>
      </c>
      <c r="C5585" t="s">
        <v>20</v>
      </c>
      <c r="D5585" t="s">
        <v>21</v>
      </c>
      <c r="E5585">
        <v>27103</v>
      </c>
      <c r="F5585">
        <v>400</v>
      </c>
      <c r="G5585">
        <v>400</v>
      </c>
      <c r="H5585">
        <v>0</v>
      </c>
      <c r="I5585" s="2">
        <v>44446.470833333333</v>
      </c>
      <c r="J5585" s="2">
        <v>44539.435416666667</v>
      </c>
      <c r="K5585" t="s">
        <v>605</v>
      </c>
    </row>
    <row r="5586" spans="1:11" x14ac:dyDescent="0.45">
      <c r="A5586">
        <v>5585</v>
      </c>
      <c r="B5586" s="1">
        <v>36006</v>
      </c>
      <c r="F5586">
        <v>400</v>
      </c>
      <c r="G5586">
        <v>400</v>
      </c>
      <c r="H5586">
        <v>0</v>
      </c>
      <c r="I5586" s="2">
        <v>44446.497916666667</v>
      </c>
      <c r="J5586" s="2">
        <v>44446.502083333333</v>
      </c>
      <c r="K5586" t="s">
        <v>29</v>
      </c>
    </row>
    <row r="5587" spans="1:11" x14ac:dyDescent="0.45">
      <c r="A5587">
        <v>5586</v>
      </c>
      <c r="F5587">
        <v>300</v>
      </c>
      <c r="G5587">
        <v>300</v>
      </c>
      <c r="H5587">
        <v>0</v>
      </c>
      <c r="I5587" s="2">
        <v>44446.561111111114</v>
      </c>
      <c r="J5587" s="2">
        <v>44654.555555555555</v>
      </c>
      <c r="K5587" t="s">
        <v>13</v>
      </c>
    </row>
    <row r="5588" spans="1:11" x14ac:dyDescent="0.45">
      <c r="A5588">
        <v>5587</v>
      </c>
      <c r="F5588">
        <v>950</v>
      </c>
      <c r="G5588">
        <v>950</v>
      </c>
      <c r="H5588">
        <v>0</v>
      </c>
      <c r="I5588" s="2">
        <v>44446.57916666667</v>
      </c>
      <c r="J5588" s="2">
        <v>44583.864583333336</v>
      </c>
      <c r="K5588" t="s">
        <v>29</v>
      </c>
    </row>
    <row r="5589" spans="1:11" x14ac:dyDescent="0.45">
      <c r="A5589">
        <v>5588</v>
      </c>
      <c r="F5589">
        <v>300</v>
      </c>
      <c r="G5589">
        <v>300</v>
      </c>
      <c r="H5589">
        <v>0</v>
      </c>
      <c r="I5589" s="2">
        <v>44446.630555555559</v>
      </c>
      <c r="J5589" s="2">
        <v>44583.808333333334</v>
      </c>
      <c r="K5589" t="s">
        <v>56</v>
      </c>
    </row>
    <row r="5590" spans="1:11" x14ac:dyDescent="0.45">
      <c r="A5590">
        <v>5589</v>
      </c>
      <c r="F5590">
        <v>300</v>
      </c>
      <c r="G5590">
        <v>300</v>
      </c>
      <c r="H5590">
        <v>0</v>
      </c>
      <c r="I5590" s="2">
        <v>44446.635416666664</v>
      </c>
      <c r="J5590" s="2">
        <v>44635.693749999999</v>
      </c>
      <c r="K5590" t="s">
        <v>70</v>
      </c>
    </row>
    <row r="5591" spans="1:11" x14ac:dyDescent="0.45">
      <c r="A5591">
        <v>5590</v>
      </c>
      <c r="B5591" s="1">
        <v>37775</v>
      </c>
      <c r="F5591">
        <v>400</v>
      </c>
      <c r="G5591">
        <v>400</v>
      </c>
      <c r="H5591">
        <v>0</v>
      </c>
      <c r="I5591" s="2">
        <v>44446.654861111114</v>
      </c>
      <c r="J5591" s="2">
        <v>44635.826388888891</v>
      </c>
      <c r="K5591" t="s">
        <v>13</v>
      </c>
    </row>
    <row r="5592" spans="1:11" x14ac:dyDescent="0.45">
      <c r="A5592">
        <v>5591</v>
      </c>
      <c r="F5592">
        <v>300</v>
      </c>
      <c r="G5592">
        <v>300</v>
      </c>
      <c r="H5592">
        <v>0</v>
      </c>
      <c r="I5592" s="2">
        <v>44446.713888888888</v>
      </c>
      <c r="J5592" s="2">
        <v>44616.572222222225</v>
      </c>
      <c r="K5592" t="s">
        <v>48</v>
      </c>
    </row>
    <row r="5593" spans="1:11" x14ac:dyDescent="0.45">
      <c r="A5593">
        <v>5592</v>
      </c>
      <c r="F5593">
        <v>400</v>
      </c>
      <c r="G5593">
        <v>400</v>
      </c>
      <c r="H5593">
        <v>0</v>
      </c>
      <c r="I5593" s="2">
        <v>44446.809027777781</v>
      </c>
      <c r="J5593" s="2">
        <v>44572.81527777778</v>
      </c>
      <c r="K5593" t="s">
        <v>29</v>
      </c>
    </row>
    <row r="5594" spans="1:11" x14ac:dyDescent="0.45">
      <c r="A5594">
        <v>5593</v>
      </c>
      <c r="F5594">
        <v>300</v>
      </c>
      <c r="G5594">
        <v>300</v>
      </c>
      <c r="H5594">
        <v>0</v>
      </c>
      <c r="I5594" s="2">
        <v>44446.852083333331</v>
      </c>
      <c r="J5594" s="2">
        <v>44579.92083333333</v>
      </c>
      <c r="K5594" t="s">
        <v>13</v>
      </c>
    </row>
    <row r="5595" spans="1:11" x14ac:dyDescent="0.45">
      <c r="A5595">
        <v>5594</v>
      </c>
      <c r="F5595">
        <v>1150</v>
      </c>
      <c r="G5595">
        <v>1150</v>
      </c>
      <c r="H5595">
        <v>0</v>
      </c>
      <c r="I5595" s="2">
        <v>44446.931250000001</v>
      </c>
      <c r="J5595" s="2">
        <v>44622.856944444444</v>
      </c>
      <c r="K5595" t="s">
        <v>288</v>
      </c>
    </row>
    <row r="5596" spans="1:11" x14ac:dyDescent="0.45">
      <c r="A5596">
        <v>5595</v>
      </c>
      <c r="B5596" s="1">
        <v>37870</v>
      </c>
      <c r="F5596">
        <v>660</v>
      </c>
      <c r="G5596">
        <v>660</v>
      </c>
      <c r="H5596">
        <v>0</v>
      </c>
      <c r="I5596" s="2">
        <v>44447.460416666669</v>
      </c>
      <c r="J5596" s="2">
        <v>44590.691666666666</v>
      </c>
      <c r="K5596" t="s">
        <v>13</v>
      </c>
    </row>
    <row r="5597" spans="1:11" x14ac:dyDescent="0.45">
      <c r="A5597">
        <v>5596</v>
      </c>
      <c r="F5597">
        <v>770</v>
      </c>
      <c r="G5597">
        <v>770</v>
      </c>
      <c r="H5597">
        <v>0</v>
      </c>
      <c r="I5597" s="2">
        <v>44447.488888888889</v>
      </c>
      <c r="J5597" s="2">
        <v>44658.75</v>
      </c>
      <c r="K5597" t="s">
        <v>45</v>
      </c>
    </row>
    <row r="5598" spans="1:11" x14ac:dyDescent="0.45">
      <c r="A5598">
        <v>5597</v>
      </c>
      <c r="F5598">
        <v>650</v>
      </c>
      <c r="G5598">
        <v>650</v>
      </c>
      <c r="H5598">
        <v>0</v>
      </c>
      <c r="I5598" s="2">
        <v>44447.538194444445</v>
      </c>
      <c r="J5598" s="2">
        <v>44514.580555555556</v>
      </c>
      <c r="K5598" t="s">
        <v>605</v>
      </c>
    </row>
    <row r="5599" spans="1:11" x14ac:dyDescent="0.45">
      <c r="A5599">
        <v>5598</v>
      </c>
      <c r="F5599">
        <v>600</v>
      </c>
      <c r="G5599">
        <v>600</v>
      </c>
      <c r="H5599">
        <v>0</v>
      </c>
      <c r="I5599" s="2">
        <v>44447.584722222222</v>
      </c>
      <c r="J5599" s="2">
        <v>44611.550694444442</v>
      </c>
      <c r="K5599" t="s">
        <v>29</v>
      </c>
    </row>
    <row r="5600" spans="1:11" x14ac:dyDescent="0.45">
      <c r="A5600">
        <v>5599</v>
      </c>
      <c r="F5600">
        <v>2980</v>
      </c>
      <c r="G5600">
        <v>2980</v>
      </c>
      <c r="H5600">
        <v>0</v>
      </c>
      <c r="I5600" s="2">
        <v>44447.675000000003</v>
      </c>
      <c r="J5600" s="2">
        <v>44695.355555555558</v>
      </c>
      <c r="K5600" t="s">
        <v>45</v>
      </c>
    </row>
    <row r="5601" spans="1:11" x14ac:dyDescent="0.45">
      <c r="A5601">
        <v>5600</v>
      </c>
      <c r="F5601">
        <v>1150</v>
      </c>
      <c r="G5601">
        <v>1150</v>
      </c>
      <c r="H5601">
        <v>0</v>
      </c>
      <c r="I5601" s="2">
        <v>44447.814583333333</v>
      </c>
      <c r="J5601" s="2">
        <v>44536.759027777778</v>
      </c>
      <c r="K5601" t="s">
        <v>29</v>
      </c>
    </row>
    <row r="5602" spans="1:11" x14ac:dyDescent="0.45">
      <c r="A5602">
        <v>5601</v>
      </c>
      <c r="F5602">
        <v>300</v>
      </c>
      <c r="G5602">
        <v>300</v>
      </c>
      <c r="H5602">
        <v>0</v>
      </c>
      <c r="I5602" s="2">
        <v>44447.836805555555</v>
      </c>
      <c r="J5602" s="2">
        <v>44530.681250000001</v>
      </c>
      <c r="K5602" t="s">
        <v>631</v>
      </c>
    </row>
    <row r="5603" spans="1:11" x14ac:dyDescent="0.45">
      <c r="A5603">
        <v>5602</v>
      </c>
      <c r="F5603">
        <v>620</v>
      </c>
      <c r="G5603">
        <v>620</v>
      </c>
      <c r="H5603">
        <v>0</v>
      </c>
      <c r="I5603" s="2">
        <v>44447.963888888888</v>
      </c>
      <c r="J5603" s="2">
        <v>44738.835416666669</v>
      </c>
      <c r="K5603" t="s">
        <v>29</v>
      </c>
    </row>
    <row r="5604" spans="1:11" x14ac:dyDescent="0.45">
      <c r="A5604">
        <v>5603</v>
      </c>
      <c r="F5604">
        <v>650</v>
      </c>
      <c r="G5604">
        <v>650</v>
      </c>
      <c r="H5604">
        <v>0</v>
      </c>
      <c r="I5604" s="2">
        <v>44448.397916666669</v>
      </c>
      <c r="J5604" s="2">
        <v>44520.499305555553</v>
      </c>
      <c r="K5604" t="s">
        <v>608</v>
      </c>
    </row>
    <row r="5605" spans="1:11" x14ac:dyDescent="0.45">
      <c r="A5605">
        <v>5604</v>
      </c>
      <c r="F5605">
        <v>1210</v>
      </c>
      <c r="G5605">
        <v>1210</v>
      </c>
      <c r="H5605">
        <v>0</v>
      </c>
      <c r="I5605" s="2">
        <v>44448.458333333336</v>
      </c>
      <c r="J5605" s="2">
        <v>44618.833333333336</v>
      </c>
      <c r="K5605" t="s">
        <v>56</v>
      </c>
    </row>
    <row r="5606" spans="1:11" x14ac:dyDescent="0.45">
      <c r="A5606">
        <v>5605</v>
      </c>
      <c r="F5606">
        <v>750</v>
      </c>
      <c r="G5606">
        <v>750</v>
      </c>
      <c r="H5606">
        <v>0</v>
      </c>
      <c r="I5606" s="2">
        <v>44448.474305555559</v>
      </c>
      <c r="J5606" s="2">
        <v>44629.972916666666</v>
      </c>
      <c r="K5606" t="s">
        <v>45</v>
      </c>
    </row>
    <row r="5607" spans="1:11" x14ac:dyDescent="0.45">
      <c r="A5607">
        <v>5606</v>
      </c>
      <c r="F5607">
        <v>300</v>
      </c>
      <c r="G5607">
        <v>300</v>
      </c>
      <c r="H5607">
        <v>0</v>
      </c>
      <c r="I5607" s="2">
        <v>44448.522222222222</v>
      </c>
      <c r="J5607" s="2">
        <v>44573.540972222225</v>
      </c>
      <c r="K5607" t="s">
        <v>29</v>
      </c>
    </row>
    <row r="5608" spans="1:11" x14ac:dyDescent="0.45">
      <c r="A5608">
        <v>5607</v>
      </c>
      <c r="F5608">
        <v>420</v>
      </c>
      <c r="G5608">
        <v>420</v>
      </c>
      <c r="H5608">
        <v>0</v>
      </c>
      <c r="I5608" s="2">
        <v>44448.539583333331</v>
      </c>
      <c r="J5608" s="2">
        <v>44661.330555555556</v>
      </c>
      <c r="K5608" t="s">
        <v>29</v>
      </c>
    </row>
    <row r="5609" spans="1:11" x14ac:dyDescent="0.45">
      <c r="A5609">
        <v>5608</v>
      </c>
      <c r="F5609">
        <v>300</v>
      </c>
      <c r="G5609">
        <v>300</v>
      </c>
      <c r="H5609">
        <v>0</v>
      </c>
      <c r="I5609" s="2">
        <v>44448.609722222223</v>
      </c>
      <c r="J5609" s="2">
        <v>44452.84375</v>
      </c>
      <c r="K5609" t="s">
        <v>56</v>
      </c>
    </row>
    <row r="5610" spans="1:11" x14ac:dyDescent="0.45">
      <c r="A5610">
        <v>5609</v>
      </c>
      <c r="F5610">
        <v>300</v>
      </c>
      <c r="G5610">
        <v>300</v>
      </c>
      <c r="H5610">
        <v>0</v>
      </c>
      <c r="I5610" s="2">
        <v>44448.725694444445</v>
      </c>
      <c r="J5610" s="2">
        <v>44450.563888888886</v>
      </c>
      <c r="K5610" t="s">
        <v>413</v>
      </c>
    </row>
    <row r="5611" spans="1:11" x14ac:dyDescent="0.45">
      <c r="A5611">
        <v>5610</v>
      </c>
      <c r="F5611">
        <v>450</v>
      </c>
      <c r="G5611">
        <v>450</v>
      </c>
      <c r="H5611">
        <v>0</v>
      </c>
      <c r="I5611" s="2">
        <v>44448.731944444444</v>
      </c>
      <c r="J5611" s="2">
        <v>44612.67083333333</v>
      </c>
      <c r="K5611" t="s">
        <v>605</v>
      </c>
    </row>
    <row r="5612" spans="1:11" x14ac:dyDescent="0.45">
      <c r="A5612">
        <v>5611</v>
      </c>
      <c r="F5612">
        <v>300</v>
      </c>
      <c r="G5612">
        <v>300</v>
      </c>
      <c r="H5612">
        <v>0</v>
      </c>
      <c r="I5612" s="2">
        <v>44448.770138888889</v>
      </c>
      <c r="J5612" s="2">
        <v>44571.790277777778</v>
      </c>
      <c r="K5612" t="s">
        <v>56</v>
      </c>
    </row>
    <row r="5613" spans="1:11" x14ac:dyDescent="0.45">
      <c r="A5613">
        <v>5612</v>
      </c>
      <c r="F5613">
        <v>1000</v>
      </c>
      <c r="G5613">
        <v>1000</v>
      </c>
      <c r="H5613">
        <v>0</v>
      </c>
      <c r="I5613" s="2">
        <v>44448.775000000001</v>
      </c>
      <c r="J5613" s="2">
        <v>44622.85</v>
      </c>
      <c r="K5613" t="s">
        <v>30</v>
      </c>
    </row>
    <row r="5614" spans="1:11" x14ac:dyDescent="0.45">
      <c r="A5614">
        <v>5613</v>
      </c>
      <c r="F5614">
        <v>770</v>
      </c>
      <c r="G5614">
        <v>770</v>
      </c>
      <c r="H5614">
        <v>0</v>
      </c>
      <c r="I5614" s="2">
        <v>44448.781944444447</v>
      </c>
      <c r="J5614" s="2">
        <v>44670.783333333333</v>
      </c>
      <c r="K5614" t="s">
        <v>30</v>
      </c>
    </row>
    <row r="5615" spans="1:11" x14ac:dyDescent="0.45">
      <c r="A5615">
        <v>5614</v>
      </c>
      <c r="F5615">
        <v>800</v>
      </c>
      <c r="G5615">
        <v>800</v>
      </c>
      <c r="H5615">
        <v>0</v>
      </c>
      <c r="I5615" s="2">
        <v>44448.790277777778</v>
      </c>
      <c r="J5615" s="2">
        <v>44608.455555555556</v>
      </c>
      <c r="K5615" t="s">
        <v>48</v>
      </c>
    </row>
    <row r="5616" spans="1:11" x14ac:dyDescent="0.45">
      <c r="A5616">
        <v>5615</v>
      </c>
      <c r="F5616">
        <v>300</v>
      </c>
      <c r="G5616">
        <v>300</v>
      </c>
      <c r="H5616">
        <v>0</v>
      </c>
      <c r="I5616" s="2">
        <v>44448.790972222225</v>
      </c>
      <c r="J5616" s="2">
        <v>44448.791666666664</v>
      </c>
      <c r="K5616" t="s">
        <v>48</v>
      </c>
    </row>
    <row r="5617" spans="1:11" x14ac:dyDescent="0.45">
      <c r="A5617">
        <v>5616</v>
      </c>
      <c r="F5617">
        <v>660</v>
      </c>
      <c r="G5617">
        <v>660</v>
      </c>
      <c r="H5617">
        <v>0</v>
      </c>
      <c r="I5617" s="2">
        <v>44448.796527777777</v>
      </c>
      <c r="J5617" s="2">
        <v>44670.792361111111</v>
      </c>
      <c r="K5617" t="s">
        <v>515</v>
      </c>
    </row>
    <row r="5618" spans="1:11" x14ac:dyDescent="0.45">
      <c r="A5618">
        <v>5617</v>
      </c>
      <c r="F5618">
        <v>470</v>
      </c>
      <c r="G5618">
        <v>470</v>
      </c>
      <c r="H5618">
        <v>0</v>
      </c>
      <c r="I5618" s="2">
        <v>44448.797222222223</v>
      </c>
      <c r="J5618" s="2">
        <v>44671.441666666666</v>
      </c>
      <c r="K5618" t="s">
        <v>48</v>
      </c>
    </row>
    <row r="5619" spans="1:11" x14ac:dyDescent="0.45">
      <c r="A5619">
        <v>5618</v>
      </c>
      <c r="F5619">
        <v>460</v>
      </c>
      <c r="G5619">
        <v>460</v>
      </c>
      <c r="H5619">
        <v>0</v>
      </c>
      <c r="I5619" s="2">
        <v>44448.797222222223</v>
      </c>
      <c r="J5619" s="2">
        <v>44668.490277777775</v>
      </c>
      <c r="K5619" t="s">
        <v>30</v>
      </c>
    </row>
    <row r="5620" spans="1:11" x14ac:dyDescent="0.45">
      <c r="A5620">
        <v>5619</v>
      </c>
      <c r="F5620">
        <v>650</v>
      </c>
      <c r="G5620">
        <v>650</v>
      </c>
      <c r="H5620">
        <v>0</v>
      </c>
      <c r="I5620" s="2">
        <v>44448.800000000003</v>
      </c>
      <c r="J5620" s="2">
        <v>44519.573611111111</v>
      </c>
      <c r="K5620" t="s">
        <v>48</v>
      </c>
    </row>
    <row r="5621" spans="1:11" x14ac:dyDescent="0.45">
      <c r="A5621">
        <v>5620</v>
      </c>
      <c r="F5621">
        <v>600</v>
      </c>
      <c r="G5621">
        <v>600</v>
      </c>
      <c r="H5621">
        <v>0</v>
      </c>
      <c r="I5621" s="2">
        <v>44448.802777777775</v>
      </c>
      <c r="J5621" s="2">
        <v>44602.572222222225</v>
      </c>
      <c r="K5621" t="s">
        <v>48</v>
      </c>
    </row>
    <row r="5622" spans="1:11" x14ac:dyDescent="0.45">
      <c r="A5622">
        <v>5621</v>
      </c>
      <c r="F5622">
        <v>2880</v>
      </c>
      <c r="G5622">
        <v>2880</v>
      </c>
      <c r="H5622">
        <v>0</v>
      </c>
      <c r="I5622" s="2">
        <v>44448.814583333333</v>
      </c>
      <c r="J5622" s="2">
        <v>44684.769444444442</v>
      </c>
      <c r="K5622" t="s">
        <v>52</v>
      </c>
    </row>
    <row r="5623" spans="1:11" x14ac:dyDescent="0.45">
      <c r="A5623">
        <v>5622</v>
      </c>
      <c r="F5623">
        <v>300</v>
      </c>
      <c r="G5623">
        <v>300</v>
      </c>
      <c r="H5623">
        <v>0</v>
      </c>
      <c r="I5623" s="2">
        <v>44448.824999999997</v>
      </c>
      <c r="J5623" s="2">
        <v>44457.70208333333</v>
      </c>
      <c r="K5623" t="s">
        <v>13</v>
      </c>
    </row>
    <row r="5624" spans="1:11" x14ac:dyDescent="0.45">
      <c r="A5624">
        <v>5623</v>
      </c>
      <c r="F5624">
        <v>1100</v>
      </c>
      <c r="G5624">
        <v>1100</v>
      </c>
      <c r="H5624">
        <v>0</v>
      </c>
      <c r="I5624" s="2">
        <v>44448.825694444444</v>
      </c>
      <c r="J5624" s="2">
        <v>44695.711111111108</v>
      </c>
      <c r="K5624" t="s">
        <v>48</v>
      </c>
    </row>
    <row r="5625" spans="1:11" x14ac:dyDescent="0.45">
      <c r="A5625">
        <v>5624</v>
      </c>
      <c r="B5625" s="1">
        <v>36899</v>
      </c>
      <c r="F5625">
        <v>1770</v>
      </c>
      <c r="G5625">
        <v>1770</v>
      </c>
      <c r="H5625">
        <v>0</v>
      </c>
      <c r="I5625" s="2">
        <v>44448.831250000003</v>
      </c>
      <c r="J5625" s="2">
        <v>44604.588888888888</v>
      </c>
      <c r="K5625" t="s">
        <v>48</v>
      </c>
    </row>
    <row r="5626" spans="1:11" x14ac:dyDescent="0.45">
      <c r="A5626">
        <v>5625</v>
      </c>
      <c r="F5626">
        <v>500</v>
      </c>
      <c r="G5626">
        <v>500</v>
      </c>
      <c r="H5626">
        <v>0</v>
      </c>
      <c r="I5626" s="2">
        <v>44448.831944444442</v>
      </c>
      <c r="J5626" s="2">
        <v>44583.84652777778</v>
      </c>
      <c r="K5626" t="s">
        <v>13</v>
      </c>
    </row>
    <row r="5627" spans="1:11" x14ac:dyDescent="0.45">
      <c r="A5627">
        <v>5626</v>
      </c>
      <c r="F5627">
        <v>790</v>
      </c>
      <c r="G5627">
        <v>790</v>
      </c>
      <c r="H5627">
        <v>0</v>
      </c>
      <c r="I5627" s="2">
        <v>44448.834722222222</v>
      </c>
      <c r="J5627" s="2">
        <v>44669.414583333331</v>
      </c>
      <c r="K5627" t="s">
        <v>45</v>
      </c>
    </row>
    <row r="5628" spans="1:11" x14ac:dyDescent="0.45">
      <c r="A5628">
        <v>5627</v>
      </c>
      <c r="F5628">
        <v>300</v>
      </c>
      <c r="G5628">
        <v>300</v>
      </c>
      <c r="H5628">
        <v>0</v>
      </c>
      <c r="I5628" s="2">
        <v>44448.845833333333</v>
      </c>
      <c r="J5628" s="2">
        <v>44450.685416666667</v>
      </c>
      <c r="K5628" t="s">
        <v>605</v>
      </c>
    </row>
    <row r="5629" spans="1:11" x14ac:dyDescent="0.45">
      <c r="A5629">
        <v>5628</v>
      </c>
      <c r="F5629">
        <v>50</v>
      </c>
      <c r="G5629">
        <v>1050</v>
      </c>
      <c r="H5629">
        <v>1000</v>
      </c>
      <c r="I5629" s="2">
        <v>44448.916666666664</v>
      </c>
      <c r="J5629" s="2">
        <v>44610.432638888888</v>
      </c>
      <c r="K5629" t="s">
        <v>56</v>
      </c>
    </row>
    <row r="5630" spans="1:11" x14ac:dyDescent="0.45">
      <c r="A5630">
        <v>5629</v>
      </c>
      <c r="F5630">
        <v>410</v>
      </c>
      <c r="G5630">
        <v>410</v>
      </c>
      <c r="H5630">
        <v>0</v>
      </c>
      <c r="I5630" s="2">
        <v>44448.93472222222</v>
      </c>
      <c r="J5630" s="2">
        <v>44690.78402777778</v>
      </c>
      <c r="K5630" t="s">
        <v>30</v>
      </c>
    </row>
    <row r="5631" spans="1:11" x14ac:dyDescent="0.45">
      <c r="A5631">
        <v>5630</v>
      </c>
      <c r="F5631">
        <v>1150</v>
      </c>
      <c r="G5631">
        <v>1150</v>
      </c>
      <c r="H5631">
        <v>0</v>
      </c>
      <c r="I5631" s="2">
        <v>44448.964583333334</v>
      </c>
      <c r="J5631" s="2">
        <v>44636.798611111109</v>
      </c>
      <c r="K5631" t="s">
        <v>29</v>
      </c>
    </row>
    <row r="5632" spans="1:11" x14ac:dyDescent="0.45">
      <c r="A5632">
        <v>5631</v>
      </c>
      <c r="B5632" s="1">
        <v>35838</v>
      </c>
      <c r="F5632">
        <v>450</v>
      </c>
      <c r="G5632">
        <v>450</v>
      </c>
      <c r="H5632">
        <v>0</v>
      </c>
      <c r="I5632" s="2">
        <v>44449.454861111109</v>
      </c>
      <c r="J5632" s="2">
        <v>44580.932638888888</v>
      </c>
      <c r="K5632" t="s">
        <v>29</v>
      </c>
    </row>
    <row r="5633" spans="1:11" x14ac:dyDescent="0.45">
      <c r="A5633">
        <v>5632</v>
      </c>
      <c r="F5633">
        <v>500</v>
      </c>
      <c r="G5633">
        <v>500</v>
      </c>
      <c r="H5633">
        <v>0</v>
      </c>
      <c r="I5633" s="2">
        <v>44449.465277777781</v>
      </c>
      <c r="J5633" s="2">
        <v>44642.414583333331</v>
      </c>
      <c r="K5633" t="s">
        <v>608</v>
      </c>
    </row>
    <row r="5634" spans="1:11" x14ac:dyDescent="0.45">
      <c r="A5634">
        <v>5633</v>
      </c>
      <c r="F5634">
        <v>1110</v>
      </c>
      <c r="G5634">
        <v>1110</v>
      </c>
      <c r="H5634">
        <v>0</v>
      </c>
      <c r="I5634" s="2">
        <v>44449.541666666664</v>
      </c>
      <c r="J5634" s="2">
        <v>44666.586805555555</v>
      </c>
      <c r="K5634" t="s">
        <v>56</v>
      </c>
    </row>
    <row r="5635" spans="1:11" x14ac:dyDescent="0.45">
      <c r="A5635">
        <v>5634</v>
      </c>
      <c r="F5635">
        <v>1780</v>
      </c>
      <c r="G5635">
        <v>1780</v>
      </c>
      <c r="H5635">
        <v>0</v>
      </c>
      <c r="I5635" s="2">
        <v>44449.577777777777</v>
      </c>
      <c r="J5635" s="2">
        <v>44692.75</v>
      </c>
      <c r="K5635" t="s">
        <v>45</v>
      </c>
    </row>
    <row r="5636" spans="1:11" x14ac:dyDescent="0.45">
      <c r="A5636">
        <v>5635</v>
      </c>
      <c r="C5636" t="s">
        <v>20</v>
      </c>
      <c r="D5636" t="s">
        <v>38</v>
      </c>
      <c r="E5636">
        <v>27109</v>
      </c>
      <c r="F5636">
        <v>760</v>
      </c>
      <c r="G5636">
        <v>1260</v>
      </c>
      <c r="H5636">
        <v>500</v>
      </c>
      <c r="I5636" s="2">
        <v>44449.591666666667</v>
      </c>
      <c r="J5636" s="2">
        <v>44635.793055555558</v>
      </c>
      <c r="K5636" t="s">
        <v>13</v>
      </c>
    </row>
    <row r="5637" spans="1:11" x14ac:dyDescent="0.45">
      <c r="A5637">
        <v>5636</v>
      </c>
      <c r="F5637">
        <v>1360</v>
      </c>
      <c r="G5637">
        <v>2360</v>
      </c>
      <c r="H5637">
        <v>1000</v>
      </c>
      <c r="I5637" s="2">
        <v>44449.592361111114</v>
      </c>
      <c r="J5637" s="2">
        <v>44678.400694444441</v>
      </c>
      <c r="K5637" t="s">
        <v>121</v>
      </c>
    </row>
    <row r="5638" spans="1:11" x14ac:dyDescent="0.45">
      <c r="A5638">
        <v>5637</v>
      </c>
      <c r="F5638">
        <v>1400</v>
      </c>
      <c r="G5638">
        <v>1400</v>
      </c>
      <c r="H5638">
        <v>0</v>
      </c>
      <c r="I5638" s="2">
        <v>44449.62222222222</v>
      </c>
      <c r="J5638" s="2">
        <v>44655.884027777778</v>
      </c>
      <c r="K5638" t="s">
        <v>29</v>
      </c>
    </row>
    <row r="5639" spans="1:11" x14ac:dyDescent="0.45">
      <c r="A5639">
        <v>5638</v>
      </c>
      <c r="B5639" s="1">
        <v>36300</v>
      </c>
      <c r="F5639">
        <v>1710</v>
      </c>
      <c r="G5639">
        <v>1710</v>
      </c>
      <c r="H5639">
        <v>0</v>
      </c>
      <c r="I5639" s="2">
        <v>44449.622916666667</v>
      </c>
      <c r="J5639" s="2">
        <v>44600.780555555553</v>
      </c>
      <c r="K5639" t="s">
        <v>29</v>
      </c>
    </row>
    <row r="5640" spans="1:11" x14ac:dyDescent="0.45">
      <c r="A5640">
        <v>5639</v>
      </c>
      <c r="F5640">
        <v>100</v>
      </c>
      <c r="G5640">
        <v>1100</v>
      </c>
      <c r="H5640">
        <v>1000</v>
      </c>
      <c r="I5640" s="2">
        <v>44449.625</v>
      </c>
      <c r="J5640" s="2">
        <v>44637.501388888886</v>
      </c>
      <c r="K5640" t="s">
        <v>13</v>
      </c>
    </row>
    <row r="5641" spans="1:11" x14ac:dyDescent="0.45">
      <c r="A5641">
        <v>5640</v>
      </c>
      <c r="F5641">
        <v>2260</v>
      </c>
      <c r="G5641">
        <v>2260</v>
      </c>
      <c r="H5641">
        <v>0</v>
      </c>
      <c r="I5641" s="2">
        <v>44449.654861111114</v>
      </c>
      <c r="J5641" s="2">
        <v>44663.694444444445</v>
      </c>
      <c r="K5641" t="s">
        <v>29</v>
      </c>
    </row>
    <row r="5642" spans="1:11" x14ac:dyDescent="0.45">
      <c r="A5642">
        <v>5641</v>
      </c>
      <c r="B5642" s="1">
        <v>36157</v>
      </c>
      <c r="F5642">
        <v>1830</v>
      </c>
      <c r="G5642">
        <v>1830</v>
      </c>
      <c r="H5642">
        <v>0</v>
      </c>
      <c r="I5642" s="2">
        <v>44449.680555555555</v>
      </c>
      <c r="J5642" s="2">
        <v>44661.970833333333</v>
      </c>
      <c r="K5642" t="s">
        <v>29</v>
      </c>
    </row>
    <row r="5643" spans="1:11" x14ac:dyDescent="0.45">
      <c r="A5643">
        <v>5642</v>
      </c>
      <c r="F5643">
        <v>950</v>
      </c>
      <c r="G5643">
        <v>950</v>
      </c>
      <c r="H5643">
        <v>0</v>
      </c>
      <c r="I5643" s="2">
        <v>44449.683333333334</v>
      </c>
      <c r="J5643" s="2">
        <v>44617.747916666667</v>
      </c>
      <c r="K5643" t="s">
        <v>605</v>
      </c>
    </row>
    <row r="5644" spans="1:11" x14ac:dyDescent="0.45">
      <c r="A5644">
        <v>5643</v>
      </c>
      <c r="F5644">
        <v>800</v>
      </c>
      <c r="G5644">
        <v>800</v>
      </c>
      <c r="H5644">
        <v>0</v>
      </c>
      <c r="I5644" s="2">
        <v>44449.688194444447</v>
      </c>
      <c r="J5644" s="2">
        <v>44622.887499999997</v>
      </c>
      <c r="K5644" t="s">
        <v>30</v>
      </c>
    </row>
    <row r="5645" spans="1:11" x14ac:dyDescent="0.45">
      <c r="A5645">
        <v>5644</v>
      </c>
      <c r="F5645">
        <v>1700</v>
      </c>
      <c r="G5645">
        <v>600</v>
      </c>
      <c r="H5645">
        <v>0</v>
      </c>
      <c r="I5645" s="2">
        <v>44449.700694444444</v>
      </c>
      <c r="J5645" s="2">
        <v>44622.375694444447</v>
      </c>
      <c r="K5645" t="s">
        <v>632</v>
      </c>
    </row>
    <row r="5646" spans="1:11" x14ac:dyDescent="0.45">
      <c r="A5646">
        <v>5645</v>
      </c>
      <c r="F5646">
        <v>650</v>
      </c>
      <c r="G5646">
        <v>650</v>
      </c>
      <c r="H5646">
        <v>0</v>
      </c>
      <c r="I5646" s="2">
        <v>44449.709027777775</v>
      </c>
      <c r="J5646" s="2">
        <v>44572.799305555556</v>
      </c>
      <c r="K5646" t="s">
        <v>56</v>
      </c>
    </row>
    <row r="5647" spans="1:11" x14ac:dyDescent="0.45">
      <c r="A5647">
        <v>5646</v>
      </c>
      <c r="F5647">
        <v>600</v>
      </c>
      <c r="G5647">
        <v>600</v>
      </c>
      <c r="H5647">
        <v>0</v>
      </c>
      <c r="I5647" s="2">
        <v>44449.734722222223</v>
      </c>
      <c r="J5647" s="2">
        <v>44583.828472222223</v>
      </c>
      <c r="K5647" t="s">
        <v>48</v>
      </c>
    </row>
    <row r="5648" spans="1:11" x14ac:dyDescent="0.45">
      <c r="A5648">
        <v>5647</v>
      </c>
      <c r="F5648">
        <v>300</v>
      </c>
      <c r="G5648">
        <v>300</v>
      </c>
      <c r="H5648">
        <v>0</v>
      </c>
      <c r="I5648" s="2">
        <v>44449.734722222223</v>
      </c>
      <c r="J5648" s="2">
        <v>44513.741666666669</v>
      </c>
      <c r="K5648" t="s">
        <v>56</v>
      </c>
    </row>
    <row r="5649" spans="1:11" x14ac:dyDescent="0.45">
      <c r="A5649">
        <v>5648</v>
      </c>
      <c r="F5649">
        <v>700</v>
      </c>
      <c r="G5649">
        <v>700</v>
      </c>
      <c r="H5649">
        <v>0</v>
      </c>
      <c r="I5649" s="2">
        <v>44449.779861111114</v>
      </c>
      <c r="J5649" s="2">
        <v>44631.535416666666</v>
      </c>
      <c r="K5649" t="s">
        <v>13</v>
      </c>
    </row>
    <row r="5650" spans="1:11" x14ac:dyDescent="0.45">
      <c r="A5650">
        <v>5649</v>
      </c>
      <c r="F5650">
        <v>300</v>
      </c>
      <c r="G5650">
        <v>300</v>
      </c>
      <c r="H5650">
        <v>0</v>
      </c>
      <c r="I5650" s="2">
        <v>44449.820833333331</v>
      </c>
      <c r="J5650" s="2">
        <v>44552.020138888889</v>
      </c>
      <c r="K5650" t="s">
        <v>30</v>
      </c>
    </row>
    <row r="5651" spans="1:11" x14ac:dyDescent="0.45">
      <c r="A5651">
        <v>5650</v>
      </c>
      <c r="B5651" s="1">
        <v>37101</v>
      </c>
      <c r="F5651">
        <v>3060</v>
      </c>
      <c r="G5651">
        <v>3060</v>
      </c>
      <c r="H5651">
        <v>0</v>
      </c>
      <c r="I5651" s="2">
        <v>44449.854861111111</v>
      </c>
      <c r="J5651" s="2">
        <v>44644.752083333333</v>
      </c>
      <c r="K5651" t="s">
        <v>33</v>
      </c>
    </row>
    <row r="5652" spans="1:11" x14ac:dyDescent="0.45">
      <c r="A5652">
        <v>5651</v>
      </c>
      <c r="F5652">
        <v>450</v>
      </c>
      <c r="G5652">
        <v>450</v>
      </c>
      <c r="H5652">
        <v>0</v>
      </c>
      <c r="I5652" s="2">
        <v>44449.861111111109</v>
      </c>
      <c r="J5652" s="2">
        <v>44531.453472222223</v>
      </c>
      <c r="K5652" t="s">
        <v>48</v>
      </c>
    </row>
    <row r="5653" spans="1:11" x14ac:dyDescent="0.45">
      <c r="A5653">
        <v>5652</v>
      </c>
      <c r="F5653">
        <v>470</v>
      </c>
      <c r="G5653">
        <v>470</v>
      </c>
      <c r="H5653">
        <v>0</v>
      </c>
      <c r="I5653" s="2">
        <v>44449.867361111108</v>
      </c>
      <c r="J5653" s="2">
        <v>44711.486111111109</v>
      </c>
      <c r="K5653" t="s">
        <v>48</v>
      </c>
    </row>
    <row r="5654" spans="1:11" x14ac:dyDescent="0.45">
      <c r="A5654">
        <v>5653</v>
      </c>
      <c r="F5654">
        <v>510</v>
      </c>
      <c r="G5654">
        <v>510</v>
      </c>
      <c r="H5654">
        <v>0</v>
      </c>
      <c r="I5654" s="2">
        <v>44449.872916666667</v>
      </c>
      <c r="J5654" s="2">
        <v>44684.59097222222</v>
      </c>
      <c r="K5654" t="s">
        <v>30</v>
      </c>
    </row>
    <row r="5655" spans="1:11" x14ac:dyDescent="0.45">
      <c r="A5655">
        <v>5654</v>
      </c>
      <c r="F5655">
        <v>410</v>
      </c>
      <c r="G5655">
        <v>410</v>
      </c>
      <c r="H5655">
        <v>0</v>
      </c>
      <c r="I5655" s="2">
        <v>44449.873611111114</v>
      </c>
      <c r="J5655" s="2">
        <v>44658.956250000003</v>
      </c>
      <c r="K5655" t="s">
        <v>48</v>
      </c>
    </row>
    <row r="5656" spans="1:11" x14ac:dyDescent="0.45">
      <c r="A5656">
        <v>5655</v>
      </c>
      <c r="F5656">
        <v>1650</v>
      </c>
      <c r="G5656">
        <v>2650</v>
      </c>
      <c r="H5656">
        <v>1000</v>
      </c>
      <c r="I5656" s="2">
        <v>44449.878472222219</v>
      </c>
      <c r="J5656" s="2">
        <v>44636.799305555556</v>
      </c>
      <c r="K5656" t="s">
        <v>52</v>
      </c>
    </row>
    <row r="5657" spans="1:11" x14ac:dyDescent="0.45">
      <c r="A5657">
        <v>5656</v>
      </c>
      <c r="F5657">
        <v>300</v>
      </c>
      <c r="G5657">
        <v>300</v>
      </c>
      <c r="H5657">
        <v>0</v>
      </c>
      <c r="I5657" s="2">
        <v>44449.894444444442</v>
      </c>
      <c r="J5657" s="2">
        <v>44627.9375</v>
      </c>
      <c r="K5657" t="s">
        <v>13</v>
      </c>
    </row>
    <row r="5658" spans="1:11" x14ac:dyDescent="0.45">
      <c r="A5658">
        <v>5657</v>
      </c>
      <c r="F5658">
        <v>1470</v>
      </c>
      <c r="G5658">
        <v>1470</v>
      </c>
      <c r="H5658">
        <v>0</v>
      </c>
      <c r="I5658" s="2">
        <v>44449.9</v>
      </c>
      <c r="J5658" s="2">
        <v>44687.509027777778</v>
      </c>
      <c r="K5658" t="s">
        <v>45</v>
      </c>
    </row>
    <row r="5659" spans="1:11" x14ac:dyDescent="0.45">
      <c r="A5659">
        <v>5658</v>
      </c>
      <c r="F5659">
        <v>510</v>
      </c>
      <c r="G5659">
        <v>510</v>
      </c>
      <c r="H5659">
        <v>0</v>
      </c>
      <c r="I5659" s="2">
        <v>44449.914583333331</v>
      </c>
      <c r="J5659" s="2">
        <v>44660.593055555553</v>
      </c>
      <c r="K5659" t="s">
        <v>56</v>
      </c>
    </row>
    <row r="5660" spans="1:11" x14ac:dyDescent="0.45">
      <c r="A5660">
        <v>5659</v>
      </c>
      <c r="F5660">
        <v>350</v>
      </c>
      <c r="G5660">
        <v>350</v>
      </c>
      <c r="H5660">
        <v>0</v>
      </c>
      <c r="I5660" s="2">
        <v>44449.965277777781</v>
      </c>
      <c r="J5660" s="2">
        <v>44579.875694444447</v>
      </c>
      <c r="K5660" t="s">
        <v>56</v>
      </c>
    </row>
    <row r="5661" spans="1:11" x14ac:dyDescent="0.45">
      <c r="A5661">
        <v>5660</v>
      </c>
      <c r="B5661" s="1">
        <v>36263</v>
      </c>
      <c r="F5661">
        <v>400</v>
      </c>
      <c r="G5661">
        <v>400</v>
      </c>
      <c r="H5661">
        <v>0</v>
      </c>
      <c r="I5661" s="2">
        <v>44449.994444444441</v>
      </c>
      <c r="J5661" s="2">
        <v>44471.421527777777</v>
      </c>
      <c r="K5661" t="s">
        <v>392</v>
      </c>
    </row>
    <row r="5662" spans="1:11" x14ac:dyDescent="0.45">
      <c r="A5662">
        <v>5661</v>
      </c>
      <c r="F5662">
        <v>700</v>
      </c>
      <c r="G5662">
        <v>700</v>
      </c>
      <c r="H5662">
        <v>0</v>
      </c>
      <c r="I5662" s="2">
        <v>44449.994444444441</v>
      </c>
      <c r="J5662" s="2">
        <v>44573.765972222223</v>
      </c>
      <c r="K5662" t="s">
        <v>261</v>
      </c>
    </row>
    <row r="5663" spans="1:11" x14ac:dyDescent="0.45">
      <c r="A5663">
        <v>5662</v>
      </c>
      <c r="F5663">
        <v>300</v>
      </c>
      <c r="G5663">
        <v>300</v>
      </c>
      <c r="H5663">
        <v>0</v>
      </c>
      <c r="I5663" s="2">
        <v>44450.045138888891</v>
      </c>
      <c r="J5663" s="2">
        <v>44610.990972222222</v>
      </c>
      <c r="K5663" t="s">
        <v>29</v>
      </c>
    </row>
    <row r="5664" spans="1:11" x14ac:dyDescent="0.45">
      <c r="A5664">
        <v>5663</v>
      </c>
      <c r="F5664">
        <v>320</v>
      </c>
      <c r="G5664">
        <v>320</v>
      </c>
      <c r="H5664">
        <v>0</v>
      </c>
      <c r="I5664" s="2">
        <v>44450.055555555555</v>
      </c>
      <c r="J5664" s="2">
        <v>44660.427083333336</v>
      </c>
      <c r="K5664" t="s">
        <v>48</v>
      </c>
    </row>
    <row r="5665" spans="1:11" x14ac:dyDescent="0.45">
      <c r="A5665">
        <v>5664</v>
      </c>
      <c r="F5665">
        <v>600</v>
      </c>
      <c r="G5665">
        <v>600</v>
      </c>
      <c r="H5665">
        <v>0</v>
      </c>
      <c r="I5665" s="2">
        <v>44450.130555555559</v>
      </c>
      <c r="J5665" s="2">
        <v>44583.570138888892</v>
      </c>
      <c r="K5665" t="s">
        <v>105</v>
      </c>
    </row>
    <row r="5666" spans="1:11" x14ac:dyDescent="0.45">
      <c r="A5666">
        <v>5665</v>
      </c>
      <c r="F5666">
        <v>500</v>
      </c>
      <c r="G5666">
        <v>500</v>
      </c>
      <c r="H5666">
        <v>0</v>
      </c>
      <c r="I5666" s="2">
        <v>44450.317361111112</v>
      </c>
      <c r="J5666" s="2">
        <v>44639.418055555558</v>
      </c>
      <c r="K5666" t="s">
        <v>605</v>
      </c>
    </row>
    <row r="5667" spans="1:11" x14ac:dyDescent="0.45">
      <c r="A5667">
        <v>5666</v>
      </c>
      <c r="F5667">
        <v>360</v>
      </c>
      <c r="G5667">
        <v>360</v>
      </c>
      <c r="H5667">
        <v>0</v>
      </c>
      <c r="I5667" s="2">
        <v>44450.368750000001</v>
      </c>
      <c r="J5667" s="2">
        <v>44686.940972222219</v>
      </c>
      <c r="K5667" t="s">
        <v>30</v>
      </c>
    </row>
    <row r="5668" spans="1:11" x14ac:dyDescent="0.45">
      <c r="A5668">
        <v>5667</v>
      </c>
      <c r="F5668">
        <v>1010</v>
      </c>
      <c r="G5668">
        <v>1010</v>
      </c>
      <c r="H5668">
        <v>0</v>
      </c>
      <c r="I5668" s="2">
        <v>44450.381944444445</v>
      </c>
      <c r="J5668" s="2">
        <v>44670.759027777778</v>
      </c>
      <c r="K5668" t="s">
        <v>30</v>
      </c>
    </row>
    <row r="5669" spans="1:11" x14ac:dyDescent="0.45">
      <c r="A5669">
        <v>5668</v>
      </c>
      <c r="F5669">
        <v>350</v>
      </c>
      <c r="G5669">
        <v>350</v>
      </c>
      <c r="H5669">
        <v>0</v>
      </c>
      <c r="I5669" s="2">
        <v>44450.385416666664</v>
      </c>
      <c r="J5669" s="2">
        <v>44578.470138888886</v>
      </c>
      <c r="K5669" t="s">
        <v>29</v>
      </c>
    </row>
    <row r="5670" spans="1:11" x14ac:dyDescent="0.45">
      <c r="A5670">
        <v>5669</v>
      </c>
      <c r="F5670">
        <v>1600</v>
      </c>
      <c r="G5670">
        <v>1600</v>
      </c>
      <c r="H5670">
        <v>0</v>
      </c>
      <c r="I5670" s="2">
        <v>44450.397916666669</v>
      </c>
      <c r="J5670" s="2">
        <v>44645.788888888892</v>
      </c>
      <c r="K5670" t="s">
        <v>30</v>
      </c>
    </row>
    <row r="5671" spans="1:11" x14ac:dyDescent="0.45">
      <c r="A5671">
        <v>5670</v>
      </c>
      <c r="F5671">
        <v>600</v>
      </c>
      <c r="G5671">
        <v>600</v>
      </c>
      <c r="H5671">
        <v>0</v>
      </c>
      <c r="I5671" s="2">
        <v>44450.398611111108</v>
      </c>
      <c r="J5671" s="2">
        <v>44600.742361111108</v>
      </c>
      <c r="K5671" t="s">
        <v>30</v>
      </c>
    </row>
    <row r="5672" spans="1:11" x14ac:dyDescent="0.45">
      <c r="A5672">
        <v>5671</v>
      </c>
      <c r="F5672">
        <v>650</v>
      </c>
      <c r="G5672">
        <v>650</v>
      </c>
      <c r="H5672">
        <v>0</v>
      </c>
      <c r="I5672" s="2">
        <v>44450.400000000001</v>
      </c>
      <c r="J5672" s="2">
        <v>44617.907638888886</v>
      </c>
      <c r="K5672" t="s">
        <v>30</v>
      </c>
    </row>
    <row r="5673" spans="1:11" x14ac:dyDescent="0.45">
      <c r="A5673">
        <v>5672</v>
      </c>
      <c r="F5673">
        <v>300</v>
      </c>
      <c r="G5673">
        <v>300</v>
      </c>
      <c r="H5673">
        <v>0</v>
      </c>
      <c r="I5673" s="2">
        <v>44450.405555555553</v>
      </c>
      <c r="J5673" s="2">
        <v>44622.838888888888</v>
      </c>
      <c r="K5673" t="s">
        <v>29</v>
      </c>
    </row>
    <row r="5674" spans="1:11" x14ac:dyDescent="0.45">
      <c r="A5674">
        <v>5673</v>
      </c>
      <c r="F5674">
        <v>800</v>
      </c>
      <c r="G5674">
        <v>800</v>
      </c>
      <c r="H5674">
        <v>0</v>
      </c>
      <c r="I5674" s="2">
        <v>44450.412499999999</v>
      </c>
      <c r="J5674" s="2">
        <v>44588.998611111114</v>
      </c>
      <c r="K5674" t="s">
        <v>46</v>
      </c>
    </row>
    <row r="5675" spans="1:11" x14ac:dyDescent="0.45">
      <c r="A5675">
        <v>5674</v>
      </c>
      <c r="F5675">
        <v>550</v>
      </c>
      <c r="G5675">
        <v>550</v>
      </c>
      <c r="H5675">
        <v>0</v>
      </c>
      <c r="I5675" s="2">
        <v>44450.425694444442</v>
      </c>
      <c r="J5675" s="2">
        <v>44611.529861111114</v>
      </c>
      <c r="K5675" t="s">
        <v>29</v>
      </c>
    </row>
    <row r="5676" spans="1:11" x14ac:dyDescent="0.45">
      <c r="A5676">
        <v>5675</v>
      </c>
      <c r="F5676">
        <v>1820</v>
      </c>
      <c r="G5676">
        <v>1820</v>
      </c>
      <c r="H5676">
        <v>0</v>
      </c>
      <c r="I5676" s="2">
        <v>44450.426388888889</v>
      </c>
      <c r="J5676" s="2">
        <v>44684.75</v>
      </c>
      <c r="K5676" t="s">
        <v>101</v>
      </c>
    </row>
    <row r="5677" spans="1:11" x14ac:dyDescent="0.45">
      <c r="A5677">
        <v>5676</v>
      </c>
      <c r="F5677">
        <v>550</v>
      </c>
      <c r="G5677">
        <v>550</v>
      </c>
      <c r="H5677">
        <v>0</v>
      </c>
      <c r="I5677" s="2">
        <v>44450.430555555555</v>
      </c>
      <c r="J5677" s="2">
        <v>44622.828472222223</v>
      </c>
      <c r="K5677" t="s">
        <v>13</v>
      </c>
    </row>
    <row r="5678" spans="1:11" x14ac:dyDescent="0.45">
      <c r="A5678">
        <v>5677</v>
      </c>
      <c r="F5678">
        <v>510</v>
      </c>
      <c r="G5678">
        <v>510</v>
      </c>
      <c r="H5678">
        <v>0</v>
      </c>
      <c r="I5678" s="2">
        <v>44450.431250000001</v>
      </c>
      <c r="J5678" s="2">
        <v>44693.47152777778</v>
      </c>
      <c r="K5678" t="s">
        <v>30</v>
      </c>
    </row>
    <row r="5679" spans="1:11" x14ac:dyDescent="0.45">
      <c r="A5679">
        <v>5678</v>
      </c>
      <c r="F5679">
        <v>1480</v>
      </c>
      <c r="G5679">
        <v>1480</v>
      </c>
      <c r="H5679">
        <v>0</v>
      </c>
      <c r="I5679" s="2">
        <v>44450.433333333334</v>
      </c>
      <c r="J5679" s="2">
        <v>44670.599305555559</v>
      </c>
      <c r="K5679" t="s">
        <v>416</v>
      </c>
    </row>
    <row r="5680" spans="1:11" x14ac:dyDescent="0.45">
      <c r="A5680">
        <v>5679</v>
      </c>
      <c r="F5680">
        <v>1120</v>
      </c>
      <c r="G5680">
        <v>1120</v>
      </c>
      <c r="H5680">
        <v>0</v>
      </c>
      <c r="I5680" s="2">
        <v>44450.433333333334</v>
      </c>
      <c r="J5680" s="2">
        <v>44680.717361111114</v>
      </c>
      <c r="K5680" t="s">
        <v>316</v>
      </c>
    </row>
    <row r="5681" spans="1:11" x14ac:dyDescent="0.45">
      <c r="A5681">
        <v>5680</v>
      </c>
      <c r="F5681">
        <v>1710</v>
      </c>
      <c r="G5681">
        <v>1710</v>
      </c>
      <c r="H5681">
        <v>0</v>
      </c>
      <c r="I5681" s="2">
        <v>44450.433333333334</v>
      </c>
      <c r="J5681" s="2">
        <v>44667.538888888892</v>
      </c>
      <c r="K5681" t="s">
        <v>416</v>
      </c>
    </row>
    <row r="5682" spans="1:11" x14ac:dyDescent="0.45">
      <c r="A5682">
        <v>5681</v>
      </c>
      <c r="F5682">
        <v>1500</v>
      </c>
      <c r="G5682">
        <v>2000</v>
      </c>
      <c r="H5682">
        <v>500</v>
      </c>
      <c r="I5682" s="2">
        <v>44450.433333333334</v>
      </c>
      <c r="J5682" s="2">
        <v>44637.683333333334</v>
      </c>
      <c r="K5682" t="s">
        <v>416</v>
      </c>
    </row>
    <row r="5683" spans="1:11" x14ac:dyDescent="0.45">
      <c r="A5683">
        <v>5682</v>
      </c>
      <c r="F5683">
        <v>860</v>
      </c>
      <c r="G5683">
        <v>860</v>
      </c>
      <c r="H5683">
        <v>0</v>
      </c>
      <c r="I5683" s="2">
        <v>44450.435416666667</v>
      </c>
      <c r="J5683" s="2">
        <v>44664.963194444441</v>
      </c>
      <c r="K5683" t="s">
        <v>30</v>
      </c>
    </row>
    <row r="5684" spans="1:11" x14ac:dyDescent="0.45">
      <c r="A5684">
        <v>5683</v>
      </c>
      <c r="F5684">
        <v>750</v>
      </c>
      <c r="G5684">
        <v>750</v>
      </c>
      <c r="H5684">
        <v>0</v>
      </c>
      <c r="I5684" s="2">
        <v>44450.436805555553</v>
      </c>
      <c r="J5684" s="2">
        <v>44583.821527777778</v>
      </c>
      <c r="K5684" t="s">
        <v>29</v>
      </c>
    </row>
    <row r="5685" spans="1:11" x14ac:dyDescent="0.45">
      <c r="A5685">
        <v>5684</v>
      </c>
      <c r="F5685">
        <v>350</v>
      </c>
      <c r="G5685">
        <v>350</v>
      </c>
      <c r="H5685">
        <v>0</v>
      </c>
      <c r="I5685" s="2">
        <v>44450.4375</v>
      </c>
      <c r="J5685" s="2">
        <v>44513.78402777778</v>
      </c>
      <c r="K5685" t="s">
        <v>56</v>
      </c>
    </row>
    <row r="5686" spans="1:11" x14ac:dyDescent="0.45">
      <c r="A5686">
        <v>5685</v>
      </c>
      <c r="F5686">
        <v>710</v>
      </c>
      <c r="G5686">
        <v>710</v>
      </c>
      <c r="H5686">
        <v>0</v>
      </c>
      <c r="I5686" s="2">
        <v>44450.4375</v>
      </c>
      <c r="J5686" s="2">
        <v>44667.694444444445</v>
      </c>
      <c r="K5686" t="s">
        <v>416</v>
      </c>
    </row>
    <row r="5687" spans="1:11" x14ac:dyDescent="0.45">
      <c r="A5687">
        <v>5686</v>
      </c>
      <c r="F5687">
        <v>310</v>
      </c>
      <c r="G5687">
        <v>310</v>
      </c>
      <c r="H5687">
        <v>0</v>
      </c>
      <c r="I5687" s="2">
        <v>44450.438888888886</v>
      </c>
      <c r="J5687" s="2">
        <v>44667.7</v>
      </c>
      <c r="K5687" t="s">
        <v>416</v>
      </c>
    </row>
    <row r="5688" spans="1:11" x14ac:dyDescent="0.45">
      <c r="A5688">
        <v>5687</v>
      </c>
      <c r="F5688">
        <v>1410</v>
      </c>
      <c r="G5688">
        <v>1410</v>
      </c>
      <c r="H5688">
        <v>0</v>
      </c>
      <c r="I5688" s="2">
        <v>44450.44027777778</v>
      </c>
      <c r="J5688" s="2">
        <v>44670.879166666666</v>
      </c>
      <c r="K5688" t="s">
        <v>45</v>
      </c>
    </row>
    <row r="5689" spans="1:11" x14ac:dyDescent="0.45">
      <c r="A5689">
        <v>5688</v>
      </c>
      <c r="F5689">
        <v>300</v>
      </c>
      <c r="G5689">
        <v>300</v>
      </c>
      <c r="H5689">
        <v>0</v>
      </c>
      <c r="I5689" s="2">
        <v>44450.440972222219</v>
      </c>
      <c r="J5689" s="2">
        <v>44647.593055555553</v>
      </c>
      <c r="K5689" t="s">
        <v>26</v>
      </c>
    </row>
    <row r="5690" spans="1:11" x14ac:dyDescent="0.45">
      <c r="A5690">
        <v>5689</v>
      </c>
      <c r="F5690">
        <v>350</v>
      </c>
      <c r="G5690">
        <v>350</v>
      </c>
      <c r="H5690">
        <v>0</v>
      </c>
      <c r="I5690" s="2">
        <v>44450.443749999999</v>
      </c>
      <c r="J5690" s="2">
        <v>44573.767361111109</v>
      </c>
      <c r="K5690" t="s">
        <v>30</v>
      </c>
    </row>
    <row r="5691" spans="1:11" x14ac:dyDescent="0.45">
      <c r="A5691">
        <v>5690</v>
      </c>
      <c r="F5691">
        <v>300</v>
      </c>
      <c r="G5691">
        <v>300</v>
      </c>
      <c r="H5691">
        <v>0</v>
      </c>
      <c r="I5691" s="2">
        <v>44450.445833333331</v>
      </c>
      <c r="J5691" s="2">
        <v>44618.762499999997</v>
      </c>
      <c r="K5691" t="s">
        <v>56</v>
      </c>
    </row>
    <row r="5692" spans="1:11" x14ac:dyDescent="0.45">
      <c r="A5692">
        <v>5691</v>
      </c>
      <c r="F5692">
        <v>320</v>
      </c>
      <c r="G5692">
        <v>320</v>
      </c>
      <c r="H5692">
        <v>0</v>
      </c>
      <c r="I5692" s="2">
        <v>44450.445833333331</v>
      </c>
      <c r="J5692" s="2">
        <v>44684.752083333333</v>
      </c>
      <c r="K5692" t="s">
        <v>30</v>
      </c>
    </row>
    <row r="5693" spans="1:11" x14ac:dyDescent="0.45">
      <c r="A5693">
        <v>5692</v>
      </c>
      <c r="F5693">
        <v>400</v>
      </c>
      <c r="G5693">
        <v>400</v>
      </c>
      <c r="H5693">
        <v>0</v>
      </c>
      <c r="I5693" s="2">
        <v>44450.445833333331</v>
      </c>
      <c r="J5693" s="2">
        <v>44657.865277777775</v>
      </c>
      <c r="K5693" t="s">
        <v>416</v>
      </c>
    </row>
    <row r="5694" spans="1:11" x14ac:dyDescent="0.45">
      <c r="A5694">
        <v>5693</v>
      </c>
      <c r="F5694">
        <v>1050</v>
      </c>
      <c r="G5694">
        <v>1050</v>
      </c>
      <c r="H5694">
        <v>0</v>
      </c>
      <c r="I5694" s="2">
        <v>44450.447222222225</v>
      </c>
      <c r="J5694" s="2">
        <v>44618.775694444441</v>
      </c>
      <c r="K5694" t="s">
        <v>229</v>
      </c>
    </row>
    <row r="5695" spans="1:11" x14ac:dyDescent="0.45">
      <c r="A5695">
        <v>5694</v>
      </c>
      <c r="F5695">
        <v>670</v>
      </c>
      <c r="G5695">
        <v>670</v>
      </c>
      <c r="H5695">
        <v>0</v>
      </c>
      <c r="I5695" s="2">
        <v>44450.447916666664</v>
      </c>
      <c r="J5695" s="2">
        <v>44685.375694444447</v>
      </c>
      <c r="K5695" t="s">
        <v>46</v>
      </c>
    </row>
    <row r="5696" spans="1:11" x14ac:dyDescent="0.45">
      <c r="A5696">
        <v>5695</v>
      </c>
      <c r="F5696">
        <v>2210</v>
      </c>
      <c r="G5696">
        <v>2210</v>
      </c>
      <c r="H5696">
        <v>0</v>
      </c>
      <c r="I5696" s="2">
        <v>44450.447916666664</v>
      </c>
      <c r="J5696" s="2">
        <v>44692.787499999999</v>
      </c>
      <c r="K5696" t="s">
        <v>52</v>
      </c>
    </row>
    <row r="5697" spans="1:11" x14ac:dyDescent="0.45">
      <c r="A5697">
        <v>5696</v>
      </c>
      <c r="F5697">
        <v>300</v>
      </c>
      <c r="G5697">
        <v>300</v>
      </c>
      <c r="H5697">
        <v>0</v>
      </c>
      <c r="I5697" s="2">
        <v>44450.450694444444</v>
      </c>
      <c r="J5697" s="2">
        <v>44573.673611111109</v>
      </c>
      <c r="K5697" t="s">
        <v>48</v>
      </c>
    </row>
    <row r="5698" spans="1:11" x14ac:dyDescent="0.45">
      <c r="A5698">
        <v>5697</v>
      </c>
      <c r="F5698">
        <v>3350</v>
      </c>
      <c r="G5698">
        <v>3350</v>
      </c>
      <c r="H5698">
        <v>0</v>
      </c>
      <c r="I5698" s="2">
        <v>44450.453472222223</v>
      </c>
      <c r="J5698" s="2">
        <v>44692.853472222225</v>
      </c>
      <c r="K5698" t="s">
        <v>30</v>
      </c>
    </row>
    <row r="5699" spans="1:11" x14ac:dyDescent="0.45">
      <c r="A5699">
        <v>5698</v>
      </c>
      <c r="F5699">
        <v>400</v>
      </c>
      <c r="G5699">
        <v>400</v>
      </c>
      <c r="H5699">
        <v>0</v>
      </c>
      <c r="I5699" s="2">
        <v>44450.45416666667</v>
      </c>
      <c r="J5699" s="2">
        <v>44618.777083333334</v>
      </c>
      <c r="K5699" t="s">
        <v>30</v>
      </c>
    </row>
    <row r="5700" spans="1:11" x14ac:dyDescent="0.45">
      <c r="A5700">
        <v>5699</v>
      </c>
      <c r="F5700">
        <v>350</v>
      </c>
      <c r="G5700">
        <v>350</v>
      </c>
      <c r="H5700">
        <v>0</v>
      </c>
      <c r="I5700" s="2">
        <v>44450.464583333334</v>
      </c>
      <c r="J5700" s="2">
        <v>44583.801388888889</v>
      </c>
      <c r="K5700" t="s">
        <v>13</v>
      </c>
    </row>
    <row r="5701" spans="1:11" x14ac:dyDescent="0.45">
      <c r="A5701">
        <v>5700</v>
      </c>
      <c r="F5701">
        <v>300</v>
      </c>
      <c r="G5701">
        <v>300</v>
      </c>
      <c r="H5701">
        <v>0</v>
      </c>
      <c r="I5701" s="2">
        <v>44450.464583333334</v>
      </c>
      <c r="J5701" s="2">
        <v>44583.05</v>
      </c>
      <c r="K5701" t="s">
        <v>30</v>
      </c>
    </row>
    <row r="5702" spans="1:11" x14ac:dyDescent="0.45">
      <c r="A5702">
        <v>5701</v>
      </c>
      <c r="F5702">
        <v>750</v>
      </c>
      <c r="G5702">
        <v>750</v>
      </c>
      <c r="H5702">
        <v>0</v>
      </c>
      <c r="I5702" s="2">
        <v>44450.466666666667</v>
      </c>
      <c r="J5702" s="2">
        <v>44622.886111111111</v>
      </c>
      <c r="K5702" t="s">
        <v>241</v>
      </c>
    </row>
    <row r="5703" spans="1:11" x14ac:dyDescent="0.45">
      <c r="A5703">
        <v>5702</v>
      </c>
      <c r="F5703">
        <v>1500</v>
      </c>
      <c r="G5703">
        <v>1500</v>
      </c>
      <c r="H5703">
        <v>0</v>
      </c>
      <c r="I5703" s="2">
        <v>44450.468055555553</v>
      </c>
      <c r="J5703" s="2">
        <v>44627.779861111114</v>
      </c>
      <c r="K5703" t="s">
        <v>131</v>
      </c>
    </row>
    <row r="5704" spans="1:11" x14ac:dyDescent="0.45">
      <c r="A5704">
        <v>5703</v>
      </c>
      <c r="F5704">
        <v>300</v>
      </c>
      <c r="G5704">
        <v>300</v>
      </c>
      <c r="H5704">
        <v>0</v>
      </c>
      <c r="I5704" s="2">
        <v>44450.468055555553</v>
      </c>
      <c r="J5704" s="2">
        <v>44583.5625</v>
      </c>
      <c r="K5704" t="s">
        <v>126</v>
      </c>
    </row>
    <row r="5705" spans="1:11" x14ac:dyDescent="0.45">
      <c r="A5705">
        <v>5704</v>
      </c>
      <c r="F5705">
        <v>1210</v>
      </c>
      <c r="G5705">
        <v>1210</v>
      </c>
      <c r="H5705">
        <v>0</v>
      </c>
      <c r="I5705" s="2">
        <v>44450.46875</v>
      </c>
      <c r="J5705" s="2">
        <v>44624.694444444445</v>
      </c>
      <c r="K5705" t="s">
        <v>29</v>
      </c>
    </row>
    <row r="5706" spans="1:11" x14ac:dyDescent="0.45">
      <c r="A5706">
        <v>5705</v>
      </c>
      <c r="F5706">
        <v>500</v>
      </c>
      <c r="G5706">
        <v>500</v>
      </c>
      <c r="H5706">
        <v>0</v>
      </c>
      <c r="I5706" s="2">
        <v>44450.47152777778</v>
      </c>
      <c r="J5706" s="2">
        <v>44628.59375</v>
      </c>
      <c r="K5706" t="s">
        <v>13</v>
      </c>
    </row>
    <row r="5707" spans="1:11" x14ac:dyDescent="0.45">
      <c r="A5707">
        <v>5706</v>
      </c>
      <c r="F5707">
        <v>400</v>
      </c>
      <c r="G5707">
        <v>400</v>
      </c>
      <c r="H5707">
        <v>0</v>
      </c>
      <c r="I5707" s="2">
        <v>44450.472222222219</v>
      </c>
      <c r="J5707" s="2">
        <v>44615.416666666664</v>
      </c>
      <c r="K5707" t="s">
        <v>48</v>
      </c>
    </row>
    <row r="5708" spans="1:11" x14ac:dyDescent="0.45">
      <c r="A5708">
        <v>5707</v>
      </c>
      <c r="F5708">
        <v>400</v>
      </c>
      <c r="G5708">
        <v>400</v>
      </c>
      <c r="H5708">
        <v>0</v>
      </c>
      <c r="I5708" s="2">
        <v>44450.472222222219</v>
      </c>
      <c r="J5708" s="2">
        <v>44622.386111111111</v>
      </c>
      <c r="K5708" t="s">
        <v>48</v>
      </c>
    </row>
    <row r="5709" spans="1:11" x14ac:dyDescent="0.45">
      <c r="A5709">
        <v>5708</v>
      </c>
      <c r="F5709">
        <v>500</v>
      </c>
      <c r="G5709">
        <v>500</v>
      </c>
      <c r="H5709">
        <v>0</v>
      </c>
      <c r="I5709" s="2">
        <v>44450.474999999999</v>
      </c>
      <c r="J5709" s="2">
        <v>44610.868055555555</v>
      </c>
      <c r="K5709" t="s">
        <v>29</v>
      </c>
    </row>
    <row r="5710" spans="1:11" x14ac:dyDescent="0.45">
      <c r="A5710">
        <v>5709</v>
      </c>
      <c r="F5710">
        <v>950</v>
      </c>
      <c r="G5710">
        <v>950</v>
      </c>
      <c r="H5710">
        <v>0</v>
      </c>
      <c r="I5710" s="2">
        <v>44450.476388888892</v>
      </c>
      <c r="J5710" s="2">
        <v>44583.512499999997</v>
      </c>
      <c r="K5710" t="s">
        <v>224</v>
      </c>
    </row>
    <row r="5711" spans="1:11" x14ac:dyDescent="0.45">
      <c r="A5711">
        <v>5710</v>
      </c>
      <c r="F5711">
        <v>1000</v>
      </c>
      <c r="G5711">
        <v>1000</v>
      </c>
      <c r="H5711">
        <v>0</v>
      </c>
      <c r="I5711" s="2">
        <v>44450.477083333331</v>
      </c>
      <c r="J5711" s="2">
        <v>44573.744444444441</v>
      </c>
      <c r="K5711" t="s">
        <v>45</v>
      </c>
    </row>
    <row r="5712" spans="1:11" x14ac:dyDescent="0.45">
      <c r="A5712">
        <v>5711</v>
      </c>
      <c r="F5712">
        <v>400</v>
      </c>
      <c r="G5712">
        <v>400</v>
      </c>
      <c r="H5712">
        <v>0</v>
      </c>
      <c r="I5712" s="2">
        <v>44450.486805555556</v>
      </c>
      <c r="J5712" s="2">
        <v>44583.554861111108</v>
      </c>
      <c r="K5712" t="s">
        <v>29</v>
      </c>
    </row>
    <row r="5713" spans="1:11" x14ac:dyDescent="0.45">
      <c r="A5713">
        <v>5712</v>
      </c>
      <c r="F5713">
        <v>310</v>
      </c>
      <c r="G5713">
        <v>310</v>
      </c>
      <c r="H5713">
        <v>0</v>
      </c>
      <c r="I5713" s="2">
        <v>44450.486805555556</v>
      </c>
      <c r="J5713" s="2">
        <v>44709.720138888886</v>
      </c>
      <c r="K5713" t="s">
        <v>30</v>
      </c>
    </row>
    <row r="5714" spans="1:11" x14ac:dyDescent="0.45">
      <c r="A5714">
        <v>5713</v>
      </c>
      <c r="F5714">
        <v>860</v>
      </c>
      <c r="G5714">
        <v>860</v>
      </c>
      <c r="H5714">
        <v>0</v>
      </c>
      <c r="I5714" s="2">
        <v>44450.487500000003</v>
      </c>
      <c r="J5714" s="2">
        <v>44683.417361111111</v>
      </c>
      <c r="K5714" t="s">
        <v>13</v>
      </c>
    </row>
    <row r="5715" spans="1:11" x14ac:dyDescent="0.45">
      <c r="A5715">
        <v>5714</v>
      </c>
      <c r="F5715">
        <v>300</v>
      </c>
      <c r="G5715">
        <v>300</v>
      </c>
      <c r="H5715">
        <v>0</v>
      </c>
      <c r="I5715" s="2">
        <v>44450.488888888889</v>
      </c>
      <c r="J5715" s="2">
        <v>44471.52847222222</v>
      </c>
      <c r="K5715" t="s">
        <v>48</v>
      </c>
    </row>
    <row r="5716" spans="1:11" x14ac:dyDescent="0.45">
      <c r="A5716">
        <v>5715</v>
      </c>
      <c r="B5716" s="1">
        <v>37639</v>
      </c>
      <c r="F5716">
        <v>1000</v>
      </c>
      <c r="G5716">
        <v>1000</v>
      </c>
      <c r="H5716">
        <v>0</v>
      </c>
      <c r="I5716" s="2">
        <v>44450.494444444441</v>
      </c>
      <c r="J5716" s="2">
        <v>44671.722916666666</v>
      </c>
      <c r="K5716" t="s">
        <v>13</v>
      </c>
    </row>
    <row r="5717" spans="1:11" x14ac:dyDescent="0.45">
      <c r="A5717">
        <v>5716</v>
      </c>
      <c r="F5717">
        <v>350</v>
      </c>
      <c r="G5717">
        <v>350</v>
      </c>
      <c r="H5717">
        <v>0</v>
      </c>
      <c r="I5717" s="2">
        <v>44450.497916666667</v>
      </c>
      <c r="J5717" s="2">
        <v>44603.686805555553</v>
      </c>
      <c r="K5717" t="s">
        <v>29</v>
      </c>
    </row>
    <row r="5718" spans="1:11" x14ac:dyDescent="0.45">
      <c r="A5718">
        <v>5717</v>
      </c>
      <c r="F5718">
        <v>300</v>
      </c>
      <c r="G5718">
        <v>800</v>
      </c>
      <c r="H5718">
        <v>500</v>
      </c>
      <c r="I5718" s="2">
        <v>44450.509722222225</v>
      </c>
      <c r="J5718" s="2">
        <v>44622.888888888891</v>
      </c>
      <c r="K5718" t="s">
        <v>608</v>
      </c>
    </row>
    <row r="5719" spans="1:11" x14ac:dyDescent="0.45">
      <c r="A5719">
        <v>5718</v>
      </c>
      <c r="F5719">
        <v>300</v>
      </c>
      <c r="G5719">
        <v>300</v>
      </c>
      <c r="H5719">
        <v>0</v>
      </c>
      <c r="I5719" s="2">
        <v>44450.509722222225</v>
      </c>
      <c r="J5719" s="2">
        <v>44482.625</v>
      </c>
      <c r="K5719" t="s">
        <v>605</v>
      </c>
    </row>
    <row r="5720" spans="1:11" x14ac:dyDescent="0.45">
      <c r="A5720">
        <v>5719</v>
      </c>
      <c r="F5720">
        <v>1150</v>
      </c>
      <c r="G5720">
        <v>1650</v>
      </c>
      <c r="H5720">
        <v>500</v>
      </c>
      <c r="I5720" s="2">
        <v>44450.527083333334</v>
      </c>
      <c r="J5720" s="2">
        <v>44618.806250000001</v>
      </c>
      <c r="K5720" t="s">
        <v>105</v>
      </c>
    </row>
    <row r="5721" spans="1:11" x14ac:dyDescent="0.45">
      <c r="A5721">
        <v>5720</v>
      </c>
      <c r="F5721">
        <v>560</v>
      </c>
      <c r="G5721">
        <v>560</v>
      </c>
      <c r="H5721">
        <v>0</v>
      </c>
      <c r="I5721" s="2">
        <v>44450.547222222223</v>
      </c>
      <c r="J5721" s="2">
        <v>44529.791666666664</v>
      </c>
      <c r="K5721" t="s">
        <v>29</v>
      </c>
    </row>
    <row r="5722" spans="1:11" x14ac:dyDescent="0.45">
      <c r="A5722">
        <v>5721</v>
      </c>
      <c r="F5722">
        <v>300</v>
      </c>
      <c r="G5722">
        <v>300</v>
      </c>
      <c r="H5722">
        <v>0</v>
      </c>
      <c r="I5722" s="2">
        <v>44450.549305555556</v>
      </c>
      <c r="J5722" s="2">
        <v>44650.46875</v>
      </c>
      <c r="K5722" t="s">
        <v>48</v>
      </c>
    </row>
    <row r="5723" spans="1:11" x14ac:dyDescent="0.45">
      <c r="A5723">
        <v>5722</v>
      </c>
      <c r="B5723" s="1">
        <v>35087</v>
      </c>
      <c r="F5723">
        <v>450</v>
      </c>
      <c r="G5723">
        <v>450</v>
      </c>
      <c r="H5723">
        <v>0</v>
      </c>
      <c r="I5723" s="2">
        <v>44450.576388888891</v>
      </c>
      <c r="J5723" s="2">
        <v>44530.629861111112</v>
      </c>
      <c r="K5723" t="s">
        <v>608</v>
      </c>
    </row>
    <row r="5724" spans="1:11" x14ac:dyDescent="0.45">
      <c r="A5724">
        <v>5723</v>
      </c>
      <c r="F5724">
        <v>550</v>
      </c>
      <c r="G5724">
        <v>550</v>
      </c>
      <c r="H5724">
        <v>0</v>
      </c>
      <c r="I5724" s="2">
        <v>44450.616666666669</v>
      </c>
      <c r="J5724" s="2">
        <v>44455.532638888886</v>
      </c>
      <c r="K5724" t="s">
        <v>29</v>
      </c>
    </row>
    <row r="5725" spans="1:11" x14ac:dyDescent="0.45">
      <c r="A5725">
        <v>5724</v>
      </c>
      <c r="F5725">
        <v>300</v>
      </c>
      <c r="G5725">
        <v>300</v>
      </c>
      <c r="H5725">
        <v>0</v>
      </c>
      <c r="I5725" s="2">
        <v>44450.657638888886</v>
      </c>
      <c r="J5725" s="2">
        <v>44450.65902777778</v>
      </c>
      <c r="K5725" t="s">
        <v>48</v>
      </c>
    </row>
    <row r="5726" spans="1:11" x14ac:dyDescent="0.45">
      <c r="A5726">
        <v>5725</v>
      </c>
      <c r="F5726">
        <v>1100</v>
      </c>
      <c r="G5726">
        <v>1100</v>
      </c>
      <c r="H5726">
        <v>0</v>
      </c>
      <c r="I5726" s="2">
        <v>44450.661111111112</v>
      </c>
      <c r="J5726" s="2">
        <v>44595.740972222222</v>
      </c>
      <c r="K5726" t="s">
        <v>33</v>
      </c>
    </row>
    <row r="5727" spans="1:11" x14ac:dyDescent="0.45">
      <c r="A5727">
        <v>5726</v>
      </c>
      <c r="F5727">
        <v>300</v>
      </c>
      <c r="G5727">
        <v>300</v>
      </c>
      <c r="H5727">
        <v>0</v>
      </c>
      <c r="I5727" s="2">
        <v>44450.666666666664</v>
      </c>
      <c r="J5727" s="2">
        <v>44530.502083333333</v>
      </c>
      <c r="K5727" t="s">
        <v>48</v>
      </c>
    </row>
    <row r="5728" spans="1:11" x14ac:dyDescent="0.45">
      <c r="A5728">
        <v>5727</v>
      </c>
      <c r="F5728">
        <v>2750</v>
      </c>
      <c r="G5728">
        <v>2750</v>
      </c>
      <c r="H5728">
        <v>0</v>
      </c>
      <c r="I5728" s="2">
        <v>44450.862500000003</v>
      </c>
      <c r="J5728" s="2">
        <v>44653.70208333333</v>
      </c>
      <c r="K5728" t="s">
        <v>45</v>
      </c>
    </row>
    <row r="5729" spans="1:11" x14ac:dyDescent="0.45">
      <c r="A5729">
        <v>5728</v>
      </c>
      <c r="F5729">
        <v>950</v>
      </c>
      <c r="G5729">
        <v>950</v>
      </c>
      <c r="H5729">
        <v>0</v>
      </c>
      <c r="I5729" s="2">
        <v>44450.988194444442</v>
      </c>
      <c r="J5729" s="2">
        <v>44628.591666666667</v>
      </c>
      <c r="K5729" t="s">
        <v>48</v>
      </c>
    </row>
    <row r="5730" spans="1:11" x14ac:dyDescent="0.45">
      <c r="A5730">
        <v>5729</v>
      </c>
      <c r="F5730">
        <v>700</v>
      </c>
      <c r="G5730">
        <v>700</v>
      </c>
      <c r="H5730">
        <v>0</v>
      </c>
      <c r="I5730" s="2">
        <v>44451.500694444447</v>
      </c>
      <c r="J5730" s="2">
        <v>44609.54791666667</v>
      </c>
      <c r="K5730" t="s">
        <v>621</v>
      </c>
    </row>
    <row r="5731" spans="1:11" x14ac:dyDescent="0.45">
      <c r="A5731">
        <v>5730</v>
      </c>
      <c r="F5731">
        <v>300</v>
      </c>
      <c r="G5731">
        <v>300</v>
      </c>
      <c r="H5731">
        <v>0</v>
      </c>
      <c r="I5731" s="2">
        <v>44451.55972222222</v>
      </c>
      <c r="J5731" s="2">
        <v>44579.779166666667</v>
      </c>
      <c r="K5731" t="s">
        <v>608</v>
      </c>
    </row>
    <row r="5732" spans="1:11" x14ac:dyDescent="0.45">
      <c r="A5732">
        <v>5731</v>
      </c>
      <c r="F5732">
        <v>660</v>
      </c>
      <c r="G5732">
        <v>660</v>
      </c>
      <c r="H5732">
        <v>0</v>
      </c>
      <c r="I5732" s="2">
        <v>44451.648611111108</v>
      </c>
      <c r="J5732" s="2">
        <v>44737.904166666667</v>
      </c>
      <c r="K5732" t="s">
        <v>48</v>
      </c>
    </row>
    <row r="5733" spans="1:11" x14ac:dyDescent="0.45">
      <c r="A5733">
        <v>5732</v>
      </c>
      <c r="F5733">
        <v>300</v>
      </c>
      <c r="G5733">
        <v>300</v>
      </c>
      <c r="H5733">
        <v>0</v>
      </c>
      <c r="I5733" s="2">
        <v>44451.690972222219</v>
      </c>
      <c r="J5733" s="2">
        <v>44534.768055555556</v>
      </c>
      <c r="K5733" t="s">
        <v>29</v>
      </c>
    </row>
    <row r="5734" spans="1:11" x14ac:dyDescent="0.45">
      <c r="A5734">
        <v>5733</v>
      </c>
      <c r="F5734">
        <v>300</v>
      </c>
      <c r="G5734">
        <v>300</v>
      </c>
      <c r="H5734">
        <v>0</v>
      </c>
      <c r="I5734" s="2">
        <v>44451.729166666664</v>
      </c>
      <c r="J5734" s="2">
        <v>44583.694444444445</v>
      </c>
      <c r="K5734" t="s">
        <v>633</v>
      </c>
    </row>
    <row r="5735" spans="1:11" x14ac:dyDescent="0.45">
      <c r="A5735">
        <v>5734</v>
      </c>
      <c r="B5735" s="1">
        <v>35677</v>
      </c>
      <c r="F5735">
        <v>400</v>
      </c>
      <c r="G5735">
        <v>400</v>
      </c>
      <c r="H5735">
        <v>0</v>
      </c>
      <c r="I5735" s="2">
        <v>44452.406944444447</v>
      </c>
      <c r="J5735" s="2">
        <v>44639.648611111108</v>
      </c>
      <c r="K5735" t="s">
        <v>29</v>
      </c>
    </row>
    <row r="5736" spans="1:11" x14ac:dyDescent="0.45">
      <c r="A5736">
        <v>5735</v>
      </c>
      <c r="F5736">
        <v>300</v>
      </c>
      <c r="G5736">
        <v>300</v>
      </c>
      <c r="H5736">
        <v>0</v>
      </c>
      <c r="I5736" s="2">
        <v>44452.40902777778</v>
      </c>
      <c r="J5736" s="2">
        <v>44513.697222222225</v>
      </c>
      <c r="K5736" t="s">
        <v>29</v>
      </c>
    </row>
    <row r="5737" spans="1:11" x14ac:dyDescent="0.45">
      <c r="A5737">
        <v>5736</v>
      </c>
      <c r="B5737" s="1">
        <v>34886</v>
      </c>
      <c r="F5737">
        <v>2570</v>
      </c>
      <c r="G5737">
        <v>2570</v>
      </c>
      <c r="H5737">
        <v>0</v>
      </c>
      <c r="I5737" s="2">
        <v>44452.424305555556</v>
      </c>
      <c r="J5737" s="2">
        <v>44695.467361111114</v>
      </c>
      <c r="K5737" t="s">
        <v>634</v>
      </c>
    </row>
    <row r="5738" spans="1:11" x14ac:dyDescent="0.45">
      <c r="A5738">
        <v>5737</v>
      </c>
      <c r="F5738">
        <v>350</v>
      </c>
      <c r="G5738">
        <v>350</v>
      </c>
      <c r="H5738">
        <v>0</v>
      </c>
      <c r="I5738" s="2">
        <v>44452.424305555556</v>
      </c>
      <c r="J5738" s="2">
        <v>44466.801388888889</v>
      </c>
      <c r="K5738" t="s">
        <v>13</v>
      </c>
    </row>
    <row r="5739" spans="1:11" x14ac:dyDescent="0.45">
      <c r="A5739">
        <v>5738</v>
      </c>
      <c r="F5739">
        <v>320</v>
      </c>
      <c r="G5739">
        <v>320</v>
      </c>
      <c r="H5739">
        <v>0</v>
      </c>
      <c r="I5739" s="2">
        <v>44452.45</v>
      </c>
      <c r="J5739" s="2">
        <v>44691.399305555555</v>
      </c>
      <c r="K5739" t="s">
        <v>48</v>
      </c>
    </row>
    <row r="5740" spans="1:11" x14ac:dyDescent="0.45">
      <c r="A5740">
        <v>5739</v>
      </c>
      <c r="F5740">
        <v>1000</v>
      </c>
      <c r="G5740">
        <v>1000</v>
      </c>
      <c r="H5740">
        <v>0</v>
      </c>
      <c r="I5740" s="2">
        <v>44452.556250000001</v>
      </c>
      <c r="J5740" s="2">
        <v>44583.505555555559</v>
      </c>
      <c r="K5740" t="s">
        <v>46</v>
      </c>
    </row>
    <row r="5741" spans="1:11" x14ac:dyDescent="0.45">
      <c r="A5741">
        <v>5740</v>
      </c>
      <c r="B5741" s="1">
        <v>35596</v>
      </c>
      <c r="F5741">
        <v>400</v>
      </c>
      <c r="G5741">
        <v>400</v>
      </c>
      <c r="H5741">
        <v>0</v>
      </c>
      <c r="I5741" s="2">
        <v>44452.579861111109</v>
      </c>
      <c r="J5741" s="2">
        <v>44505.443749999999</v>
      </c>
      <c r="K5741" t="s">
        <v>608</v>
      </c>
    </row>
    <row r="5742" spans="1:11" x14ac:dyDescent="0.45">
      <c r="A5742">
        <v>5741</v>
      </c>
      <c r="F5742">
        <v>300</v>
      </c>
      <c r="G5742">
        <v>300</v>
      </c>
      <c r="H5742">
        <v>0</v>
      </c>
      <c r="I5742" s="2">
        <v>44452.585416666669</v>
      </c>
      <c r="J5742" s="2">
        <v>44622.856944444444</v>
      </c>
      <c r="K5742" t="s">
        <v>605</v>
      </c>
    </row>
    <row r="5743" spans="1:11" x14ac:dyDescent="0.45">
      <c r="A5743">
        <v>5742</v>
      </c>
      <c r="F5743">
        <v>350</v>
      </c>
      <c r="G5743">
        <v>350</v>
      </c>
      <c r="H5743">
        <v>0</v>
      </c>
      <c r="I5743" s="2">
        <v>44452.590277777781</v>
      </c>
      <c r="J5743" s="2">
        <v>44513.799305555556</v>
      </c>
      <c r="K5743" t="s">
        <v>631</v>
      </c>
    </row>
    <row r="5744" spans="1:11" x14ac:dyDescent="0.45">
      <c r="A5744">
        <v>5743</v>
      </c>
      <c r="F5744">
        <v>500</v>
      </c>
      <c r="G5744">
        <v>500</v>
      </c>
      <c r="H5744">
        <v>0</v>
      </c>
      <c r="I5744" s="2">
        <v>44452.59375</v>
      </c>
      <c r="J5744" s="2">
        <v>44583.73333333333</v>
      </c>
      <c r="K5744" t="s">
        <v>29</v>
      </c>
    </row>
    <row r="5745" spans="1:11" x14ac:dyDescent="0.45">
      <c r="A5745">
        <v>5744</v>
      </c>
      <c r="B5745" s="1">
        <v>35442</v>
      </c>
      <c r="F5745">
        <v>2020</v>
      </c>
      <c r="G5745">
        <v>2020</v>
      </c>
      <c r="H5745">
        <v>0</v>
      </c>
      <c r="I5745" s="2">
        <v>44452.624305555553</v>
      </c>
      <c r="J5745" s="2">
        <v>44681.491666666669</v>
      </c>
      <c r="K5745" t="s">
        <v>45</v>
      </c>
    </row>
    <row r="5746" spans="1:11" x14ac:dyDescent="0.45">
      <c r="A5746">
        <v>5745</v>
      </c>
      <c r="F5746">
        <v>350</v>
      </c>
      <c r="G5746">
        <v>350</v>
      </c>
      <c r="H5746">
        <v>0</v>
      </c>
      <c r="I5746" s="2">
        <v>44452.62777777778</v>
      </c>
      <c r="J5746" s="2">
        <v>44583.768750000003</v>
      </c>
      <c r="K5746" t="s">
        <v>615</v>
      </c>
    </row>
    <row r="5747" spans="1:11" x14ac:dyDescent="0.45">
      <c r="A5747">
        <v>5746</v>
      </c>
      <c r="F5747">
        <v>300</v>
      </c>
      <c r="G5747">
        <v>300</v>
      </c>
      <c r="H5747">
        <v>0</v>
      </c>
      <c r="I5747" s="2">
        <v>44452.645138888889</v>
      </c>
      <c r="J5747" s="2">
        <v>44491.970833333333</v>
      </c>
      <c r="K5747" t="s">
        <v>609</v>
      </c>
    </row>
    <row r="5748" spans="1:11" x14ac:dyDescent="0.45">
      <c r="A5748">
        <v>5747</v>
      </c>
      <c r="F5748">
        <v>600</v>
      </c>
      <c r="G5748">
        <v>600</v>
      </c>
      <c r="H5748">
        <v>0</v>
      </c>
      <c r="I5748" s="2">
        <v>44452.65</v>
      </c>
      <c r="J5748" s="2">
        <v>44573.798611111109</v>
      </c>
      <c r="K5748" t="s">
        <v>610</v>
      </c>
    </row>
    <row r="5749" spans="1:11" x14ac:dyDescent="0.45">
      <c r="A5749">
        <v>5748</v>
      </c>
      <c r="F5749">
        <v>300</v>
      </c>
      <c r="G5749">
        <v>300</v>
      </c>
      <c r="H5749">
        <v>0</v>
      </c>
      <c r="I5749" s="2">
        <v>44452.651388888888</v>
      </c>
      <c r="J5749" s="2">
        <v>44457.682638888888</v>
      </c>
      <c r="K5749" t="s">
        <v>609</v>
      </c>
    </row>
    <row r="5750" spans="1:11" x14ac:dyDescent="0.45">
      <c r="A5750">
        <v>5749</v>
      </c>
      <c r="F5750">
        <v>300</v>
      </c>
      <c r="G5750">
        <v>300</v>
      </c>
      <c r="H5750">
        <v>0</v>
      </c>
      <c r="I5750" s="2">
        <v>44452.713194444441</v>
      </c>
      <c r="J5750" s="2">
        <v>44627.75</v>
      </c>
      <c r="K5750" t="s">
        <v>13</v>
      </c>
    </row>
    <row r="5751" spans="1:11" x14ac:dyDescent="0.45">
      <c r="A5751">
        <v>5750</v>
      </c>
      <c r="F5751">
        <v>370</v>
      </c>
      <c r="G5751">
        <v>370</v>
      </c>
      <c r="H5751">
        <v>0</v>
      </c>
      <c r="I5751" s="2">
        <v>44452.73541666667</v>
      </c>
      <c r="J5751" s="2">
        <v>44701.825694444444</v>
      </c>
      <c r="K5751" t="s">
        <v>605</v>
      </c>
    </row>
    <row r="5752" spans="1:11" x14ac:dyDescent="0.45">
      <c r="A5752">
        <v>5751</v>
      </c>
      <c r="F5752">
        <v>300</v>
      </c>
      <c r="G5752">
        <v>300</v>
      </c>
      <c r="H5752">
        <v>0</v>
      </c>
      <c r="I5752" s="2">
        <v>44452.774305555555</v>
      </c>
      <c r="J5752" s="2">
        <v>44486.472222222219</v>
      </c>
      <c r="K5752" t="s">
        <v>614</v>
      </c>
    </row>
    <row r="5753" spans="1:11" x14ac:dyDescent="0.45">
      <c r="A5753">
        <v>5752</v>
      </c>
      <c r="F5753">
        <v>300</v>
      </c>
      <c r="G5753">
        <v>300</v>
      </c>
      <c r="H5753">
        <v>0</v>
      </c>
      <c r="I5753" s="2">
        <v>44452.823611111111</v>
      </c>
      <c r="J5753" s="2">
        <v>44486.696527777778</v>
      </c>
      <c r="K5753" t="s">
        <v>614</v>
      </c>
    </row>
    <row r="5754" spans="1:11" x14ac:dyDescent="0.45">
      <c r="A5754">
        <v>5753</v>
      </c>
      <c r="F5754">
        <v>360</v>
      </c>
      <c r="G5754">
        <v>360</v>
      </c>
      <c r="H5754">
        <v>0</v>
      </c>
      <c r="I5754" s="2">
        <v>44452.84097222222</v>
      </c>
      <c r="J5754" s="2">
        <v>44679.722222222219</v>
      </c>
      <c r="K5754" t="s">
        <v>70</v>
      </c>
    </row>
    <row r="5755" spans="1:11" x14ac:dyDescent="0.45">
      <c r="A5755">
        <v>5754</v>
      </c>
      <c r="B5755" s="1">
        <v>34822</v>
      </c>
      <c r="F5755">
        <v>400</v>
      </c>
      <c r="G5755">
        <v>400</v>
      </c>
      <c r="H5755">
        <v>0</v>
      </c>
      <c r="I5755" s="2">
        <v>44452.876388888886</v>
      </c>
      <c r="J5755" s="2">
        <v>44457.777777777781</v>
      </c>
      <c r="K5755" t="s">
        <v>605</v>
      </c>
    </row>
    <row r="5756" spans="1:11" x14ac:dyDescent="0.45">
      <c r="A5756">
        <v>5755</v>
      </c>
      <c r="F5756">
        <v>300</v>
      </c>
      <c r="G5756">
        <v>300</v>
      </c>
      <c r="H5756">
        <v>0</v>
      </c>
      <c r="I5756" s="2">
        <v>44452.921527777777</v>
      </c>
      <c r="J5756" s="2">
        <v>44457.867361111108</v>
      </c>
      <c r="K5756" t="s">
        <v>631</v>
      </c>
    </row>
    <row r="5757" spans="1:11" x14ac:dyDescent="0.45">
      <c r="A5757">
        <v>5756</v>
      </c>
      <c r="F5757">
        <v>300</v>
      </c>
      <c r="G5757">
        <v>300</v>
      </c>
      <c r="H5757">
        <v>0</v>
      </c>
      <c r="I5757" s="2">
        <v>44452.999305555553</v>
      </c>
      <c r="J5757" s="2">
        <v>44508.464583333334</v>
      </c>
      <c r="K5757" t="s">
        <v>608</v>
      </c>
    </row>
    <row r="5758" spans="1:11" x14ac:dyDescent="0.45">
      <c r="A5758">
        <v>5757</v>
      </c>
      <c r="F5758">
        <v>380</v>
      </c>
      <c r="G5758">
        <v>380</v>
      </c>
      <c r="H5758">
        <v>0</v>
      </c>
      <c r="I5758" s="2">
        <v>44453.371527777781</v>
      </c>
      <c r="J5758" s="2">
        <v>44685.388194444444</v>
      </c>
      <c r="K5758" t="s">
        <v>48</v>
      </c>
    </row>
    <row r="5759" spans="1:11" x14ac:dyDescent="0.45">
      <c r="A5759">
        <v>5758</v>
      </c>
      <c r="B5759" s="1">
        <v>43874</v>
      </c>
      <c r="F5759">
        <v>550</v>
      </c>
      <c r="G5759">
        <v>550</v>
      </c>
      <c r="H5759">
        <v>0</v>
      </c>
      <c r="I5759" s="2">
        <v>44453.452777777777</v>
      </c>
      <c r="J5759" s="2">
        <v>44635.490277777775</v>
      </c>
      <c r="K5759" t="s">
        <v>30</v>
      </c>
    </row>
    <row r="5760" spans="1:11" x14ac:dyDescent="0.45">
      <c r="A5760">
        <v>5759</v>
      </c>
      <c r="B5760" s="1">
        <v>35832</v>
      </c>
      <c r="F5760">
        <v>850</v>
      </c>
      <c r="G5760">
        <v>850</v>
      </c>
      <c r="H5760">
        <v>0</v>
      </c>
      <c r="I5760" s="2">
        <v>44453.455555555556</v>
      </c>
      <c r="J5760" s="2">
        <v>44531.887499999997</v>
      </c>
      <c r="K5760" t="s">
        <v>29</v>
      </c>
    </row>
    <row r="5761" spans="1:11" x14ac:dyDescent="0.45">
      <c r="A5761">
        <v>5760</v>
      </c>
      <c r="F5761">
        <v>300</v>
      </c>
      <c r="G5761">
        <v>300</v>
      </c>
      <c r="H5761">
        <v>0</v>
      </c>
      <c r="I5761" s="2">
        <v>44453.518055555556</v>
      </c>
      <c r="J5761" s="2">
        <v>44612.666666666664</v>
      </c>
      <c r="K5761" t="s">
        <v>29</v>
      </c>
    </row>
    <row r="5762" spans="1:11" x14ac:dyDescent="0.45">
      <c r="A5762">
        <v>5761</v>
      </c>
      <c r="F5762">
        <v>350</v>
      </c>
      <c r="G5762">
        <v>350</v>
      </c>
      <c r="H5762">
        <v>0</v>
      </c>
      <c r="I5762" s="2">
        <v>44453.574999999997</v>
      </c>
      <c r="J5762" s="2">
        <v>44602.447916666664</v>
      </c>
      <c r="K5762" t="s">
        <v>30</v>
      </c>
    </row>
    <row r="5763" spans="1:11" x14ac:dyDescent="0.45">
      <c r="A5763">
        <v>5762</v>
      </c>
      <c r="F5763">
        <v>300</v>
      </c>
      <c r="G5763">
        <v>300</v>
      </c>
      <c r="H5763">
        <v>0</v>
      </c>
      <c r="I5763" s="2">
        <v>44453.607638888891</v>
      </c>
      <c r="J5763" s="2">
        <v>44633.927777777775</v>
      </c>
      <c r="K5763" t="s">
        <v>30</v>
      </c>
    </row>
    <row r="5764" spans="1:11" x14ac:dyDescent="0.45">
      <c r="A5764">
        <v>5763</v>
      </c>
      <c r="F5764">
        <v>300</v>
      </c>
      <c r="G5764">
        <v>300</v>
      </c>
      <c r="H5764">
        <v>0</v>
      </c>
      <c r="I5764" s="2">
        <v>44453.642361111109</v>
      </c>
      <c r="J5764" s="2">
        <v>44611.551388888889</v>
      </c>
      <c r="K5764" t="s">
        <v>56</v>
      </c>
    </row>
    <row r="5765" spans="1:11" x14ac:dyDescent="0.45">
      <c r="A5765">
        <v>5764</v>
      </c>
      <c r="F5765">
        <v>3010</v>
      </c>
      <c r="G5765">
        <v>3010</v>
      </c>
      <c r="H5765">
        <v>0</v>
      </c>
      <c r="I5765" s="2">
        <v>44453.643055555556</v>
      </c>
      <c r="J5765" s="2">
        <v>44683.918055555558</v>
      </c>
      <c r="K5765" t="s">
        <v>48</v>
      </c>
    </row>
    <row r="5766" spans="1:11" x14ac:dyDescent="0.45">
      <c r="A5766">
        <v>5765</v>
      </c>
      <c r="F5766">
        <v>300</v>
      </c>
      <c r="G5766">
        <v>300</v>
      </c>
      <c r="H5766">
        <v>0</v>
      </c>
      <c r="I5766" s="2">
        <v>44453.644444444442</v>
      </c>
      <c r="J5766" s="2">
        <v>44642.42291666667</v>
      </c>
      <c r="K5766" t="s">
        <v>48</v>
      </c>
    </row>
    <row r="5767" spans="1:11" x14ac:dyDescent="0.45">
      <c r="A5767">
        <v>5766</v>
      </c>
      <c r="B5767" s="1">
        <v>36519</v>
      </c>
      <c r="F5767">
        <v>850</v>
      </c>
      <c r="G5767">
        <v>850</v>
      </c>
      <c r="H5767">
        <v>0</v>
      </c>
      <c r="I5767" s="2">
        <v>44453.667361111111</v>
      </c>
      <c r="J5767" s="2">
        <v>44615.881944444445</v>
      </c>
      <c r="K5767" t="s">
        <v>30</v>
      </c>
    </row>
    <row r="5768" spans="1:11" x14ac:dyDescent="0.45">
      <c r="A5768">
        <v>5767</v>
      </c>
      <c r="F5768">
        <v>750</v>
      </c>
      <c r="G5768">
        <v>750</v>
      </c>
      <c r="H5768">
        <v>0</v>
      </c>
      <c r="I5768" s="2">
        <v>44453.672222222223</v>
      </c>
      <c r="J5768" s="2">
        <v>44637.382638888892</v>
      </c>
      <c r="K5768" t="s">
        <v>30</v>
      </c>
    </row>
    <row r="5769" spans="1:11" x14ac:dyDescent="0.45">
      <c r="A5769">
        <v>5768</v>
      </c>
      <c r="F5769">
        <v>300</v>
      </c>
      <c r="G5769">
        <v>300</v>
      </c>
      <c r="H5769">
        <v>0</v>
      </c>
      <c r="I5769" s="2">
        <v>44453.673611111109</v>
      </c>
      <c r="J5769" s="2">
        <v>44453.675000000003</v>
      </c>
      <c r="K5769" t="s">
        <v>13</v>
      </c>
    </row>
    <row r="5770" spans="1:11" x14ac:dyDescent="0.45">
      <c r="A5770">
        <v>5769</v>
      </c>
      <c r="F5770">
        <v>2760</v>
      </c>
      <c r="G5770">
        <v>2760</v>
      </c>
      <c r="H5770">
        <v>0</v>
      </c>
      <c r="I5770" s="2">
        <v>44453.70416666667</v>
      </c>
      <c r="J5770" s="2">
        <v>44689.837500000001</v>
      </c>
      <c r="K5770" t="s">
        <v>45</v>
      </c>
    </row>
    <row r="5771" spans="1:11" x14ac:dyDescent="0.45">
      <c r="A5771">
        <v>5770</v>
      </c>
      <c r="F5771">
        <v>1360</v>
      </c>
      <c r="G5771">
        <v>1860</v>
      </c>
      <c r="H5771">
        <v>500</v>
      </c>
      <c r="I5771" s="2">
        <v>44453.734027777777</v>
      </c>
      <c r="J5771" s="2">
        <v>44709.845833333333</v>
      </c>
      <c r="K5771" t="s">
        <v>33</v>
      </c>
    </row>
    <row r="5772" spans="1:11" x14ac:dyDescent="0.45">
      <c r="A5772">
        <v>5771</v>
      </c>
      <c r="B5772" s="1">
        <v>35256</v>
      </c>
      <c r="F5772">
        <v>1350</v>
      </c>
      <c r="G5772">
        <v>1350</v>
      </c>
      <c r="H5772">
        <v>0</v>
      </c>
      <c r="I5772" s="2">
        <v>44453.75</v>
      </c>
      <c r="J5772" s="2">
        <v>44578.376388888886</v>
      </c>
      <c r="K5772" t="s">
        <v>56</v>
      </c>
    </row>
    <row r="5773" spans="1:11" x14ac:dyDescent="0.45">
      <c r="A5773">
        <v>5772</v>
      </c>
      <c r="F5773">
        <v>800</v>
      </c>
      <c r="G5773">
        <v>800</v>
      </c>
      <c r="H5773">
        <v>0</v>
      </c>
      <c r="I5773" s="2">
        <v>44453.765972222223</v>
      </c>
      <c r="J5773" s="2">
        <v>44618.780555555553</v>
      </c>
      <c r="K5773" t="s">
        <v>13</v>
      </c>
    </row>
    <row r="5774" spans="1:11" x14ac:dyDescent="0.45">
      <c r="A5774">
        <v>5773</v>
      </c>
      <c r="F5774">
        <v>300</v>
      </c>
      <c r="G5774">
        <v>300</v>
      </c>
      <c r="H5774">
        <v>0</v>
      </c>
      <c r="I5774" s="2">
        <v>44453.822916666664</v>
      </c>
      <c r="J5774" s="2">
        <v>44453.824999999997</v>
      </c>
      <c r="K5774" t="s">
        <v>29</v>
      </c>
    </row>
    <row r="5775" spans="1:11" x14ac:dyDescent="0.45">
      <c r="A5775">
        <v>5774</v>
      </c>
      <c r="F5775">
        <v>300</v>
      </c>
      <c r="G5775">
        <v>300</v>
      </c>
      <c r="H5775">
        <v>0</v>
      </c>
      <c r="I5775" s="2">
        <v>44453.849305555559</v>
      </c>
      <c r="J5775" s="2">
        <v>44453.85</v>
      </c>
      <c r="K5775" t="s">
        <v>608</v>
      </c>
    </row>
    <row r="5776" spans="1:11" x14ac:dyDescent="0.45">
      <c r="A5776">
        <v>5775</v>
      </c>
      <c r="B5776" s="1">
        <v>35018</v>
      </c>
      <c r="F5776">
        <v>400</v>
      </c>
      <c r="G5776">
        <v>400</v>
      </c>
      <c r="H5776">
        <v>0</v>
      </c>
      <c r="I5776" s="2">
        <v>44453.908333333333</v>
      </c>
      <c r="J5776" s="2">
        <v>44633.29583333333</v>
      </c>
      <c r="K5776" t="s">
        <v>624</v>
      </c>
    </row>
    <row r="5777" spans="1:11" x14ac:dyDescent="0.45">
      <c r="A5777">
        <v>5776</v>
      </c>
      <c r="F5777">
        <v>300</v>
      </c>
      <c r="G5777">
        <v>300</v>
      </c>
      <c r="H5777">
        <v>0</v>
      </c>
      <c r="I5777" s="2">
        <v>44453.913888888892</v>
      </c>
      <c r="J5777" s="2">
        <v>44537.350694444445</v>
      </c>
      <c r="K5777" t="s">
        <v>624</v>
      </c>
    </row>
    <row r="5778" spans="1:11" x14ac:dyDescent="0.45">
      <c r="A5778">
        <v>5777</v>
      </c>
      <c r="B5778" s="1">
        <v>33772</v>
      </c>
      <c r="F5778">
        <v>410</v>
      </c>
      <c r="G5778">
        <v>410</v>
      </c>
      <c r="H5778">
        <v>0</v>
      </c>
      <c r="I5778" s="2">
        <v>44453.955555555556</v>
      </c>
      <c r="J5778" s="2">
        <v>44732.942361111112</v>
      </c>
      <c r="K5778" t="s">
        <v>608</v>
      </c>
    </row>
    <row r="5779" spans="1:11" x14ac:dyDescent="0.45">
      <c r="A5779">
        <v>5778</v>
      </c>
      <c r="F5779">
        <v>400</v>
      </c>
      <c r="G5779">
        <v>400</v>
      </c>
      <c r="H5779">
        <v>0</v>
      </c>
      <c r="I5779" s="2">
        <v>44453.986111111109</v>
      </c>
      <c r="J5779" s="2">
        <v>44532.999305555553</v>
      </c>
      <c r="K5779" t="s">
        <v>48</v>
      </c>
    </row>
    <row r="5780" spans="1:11" x14ac:dyDescent="0.45">
      <c r="A5780">
        <v>5779</v>
      </c>
      <c r="B5780" s="1">
        <v>33554</v>
      </c>
      <c r="F5780">
        <v>910</v>
      </c>
      <c r="G5780">
        <v>910</v>
      </c>
      <c r="H5780">
        <v>0</v>
      </c>
      <c r="I5780" s="2">
        <v>44454.404861111114</v>
      </c>
      <c r="J5780" s="2">
        <v>44684.541666666664</v>
      </c>
      <c r="K5780" t="s">
        <v>605</v>
      </c>
    </row>
    <row r="5781" spans="1:11" x14ac:dyDescent="0.45">
      <c r="A5781">
        <v>5780</v>
      </c>
      <c r="F5781">
        <v>1500</v>
      </c>
      <c r="G5781">
        <v>1500</v>
      </c>
      <c r="H5781">
        <v>0</v>
      </c>
      <c r="I5781" s="2">
        <v>44454.420138888891</v>
      </c>
      <c r="J5781" s="2">
        <v>44662.480555555558</v>
      </c>
      <c r="K5781" t="s">
        <v>13</v>
      </c>
    </row>
    <row r="5782" spans="1:11" x14ac:dyDescent="0.45">
      <c r="A5782">
        <v>5781</v>
      </c>
      <c r="B5782" s="1">
        <v>35771</v>
      </c>
      <c r="C5782" t="s">
        <v>157</v>
      </c>
      <c r="D5782" t="s">
        <v>38</v>
      </c>
      <c r="E5782">
        <v>27103</v>
      </c>
      <c r="F5782">
        <v>2640</v>
      </c>
      <c r="G5782">
        <v>2640</v>
      </c>
      <c r="H5782">
        <v>0</v>
      </c>
      <c r="I5782" s="2">
        <v>44454.468055555553</v>
      </c>
      <c r="J5782" s="2">
        <v>44685.500694444447</v>
      </c>
      <c r="K5782" t="s">
        <v>45</v>
      </c>
    </row>
    <row r="5783" spans="1:11" x14ac:dyDescent="0.45">
      <c r="A5783">
        <v>5782</v>
      </c>
      <c r="F5783">
        <v>660</v>
      </c>
      <c r="G5783">
        <v>660</v>
      </c>
      <c r="H5783">
        <v>0</v>
      </c>
      <c r="I5783" s="2">
        <v>44454.486111111109</v>
      </c>
      <c r="J5783" s="2">
        <v>44684.542361111111</v>
      </c>
      <c r="K5783" t="s">
        <v>56</v>
      </c>
    </row>
    <row r="5784" spans="1:11" x14ac:dyDescent="0.45">
      <c r="A5784">
        <v>5783</v>
      </c>
      <c r="F5784">
        <v>4515</v>
      </c>
      <c r="G5784">
        <v>4515</v>
      </c>
      <c r="H5784">
        <v>0</v>
      </c>
      <c r="I5784" s="2">
        <v>44454.551388888889</v>
      </c>
      <c r="J5784" s="2">
        <v>44707.837500000001</v>
      </c>
      <c r="K5784" t="s">
        <v>29</v>
      </c>
    </row>
    <row r="5785" spans="1:11" x14ac:dyDescent="0.45">
      <c r="A5785">
        <v>5784</v>
      </c>
      <c r="F5785">
        <v>300</v>
      </c>
      <c r="G5785">
        <v>300</v>
      </c>
      <c r="H5785">
        <v>0</v>
      </c>
      <c r="I5785" s="2">
        <v>44454.592361111114</v>
      </c>
      <c r="J5785" s="2">
        <v>44618.572222222225</v>
      </c>
      <c r="K5785" t="s">
        <v>29</v>
      </c>
    </row>
    <row r="5786" spans="1:11" x14ac:dyDescent="0.45">
      <c r="A5786">
        <v>5785</v>
      </c>
      <c r="B5786" s="1">
        <v>35835</v>
      </c>
      <c r="F5786">
        <v>1060</v>
      </c>
      <c r="G5786">
        <v>1060</v>
      </c>
      <c r="H5786">
        <v>0</v>
      </c>
      <c r="I5786" s="2">
        <v>44454.622916666667</v>
      </c>
      <c r="J5786" s="2">
        <v>44707.87222222222</v>
      </c>
      <c r="K5786" t="s">
        <v>605</v>
      </c>
    </row>
    <row r="5787" spans="1:11" x14ac:dyDescent="0.45">
      <c r="A5787">
        <v>5786</v>
      </c>
      <c r="F5787">
        <v>300</v>
      </c>
      <c r="G5787">
        <v>300</v>
      </c>
      <c r="H5787">
        <v>0</v>
      </c>
      <c r="I5787" s="2">
        <v>44454.709722222222</v>
      </c>
      <c r="J5787" s="2">
        <v>44644.329861111109</v>
      </c>
      <c r="K5787" t="s">
        <v>29</v>
      </c>
    </row>
    <row r="5788" spans="1:11" x14ac:dyDescent="0.45">
      <c r="A5788">
        <v>5787</v>
      </c>
      <c r="F5788">
        <v>700</v>
      </c>
      <c r="G5788">
        <v>700</v>
      </c>
      <c r="H5788">
        <v>0</v>
      </c>
      <c r="I5788" s="2">
        <v>44454.72152777778</v>
      </c>
      <c r="J5788" s="2">
        <v>44592.743750000001</v>
      </c>
      <c r="K5788" t="s">
        <v>619</v>
      </c>
    </row>
    <row r="5789" spans="1:11" x14ac:dyDescent="0.45">
      <c r="A5789">
        <v>5788</v>
      </c>
      <c r="F5789">
        <v>300</v>
      </c>
      <c r="G5789">
        <v>300</v>
      </c>
      <c r="H5789">
        <v>0</v>
      </c>
      <c r="I5789" s="2">
        <v>44454.72152777778</v>
      </c>
      <c r="J5789" s="2">
        <v>44592.743055555555</v>
      </c>
      <c r="K5789" t="s">
        <v>605</v>
      </c>
    </row>
    <row r="5790" spans="1:11" x14ac:dyDescent="0.45">
      <c r="A5790">
        <v>5789</v>
      </c>
      <c r="F5790">
        <v>350</v>
      </c>
      <c r="G5790">
        <v>350</v>
      </c>
      <c r="H5790">
        <v>0</v>
      </c>
      <c r="I5790" s="2">
        <v>44454.852777777778</v>
      </c>
      <c r="J5790" s="2">
        <v>44610.831250000003</v>
      </c>
      <c r="K5790" t="s">
        <v>624</v>
      </c>
    </row>
    <row r="5791" spans="1:11" x14ac:dyDescent="0.45">
      <c r="A5791">
        <v>5790</v>
      </c>
      <c r="F5791">
        <v>450</v>
      </c>
      <c r="G5791">
        <v>450</v>
      </c>
      <c r="H5791">
        <v>0</v>
      </c>
      <c r="I5791" s="2">
        <v>44454.856944444444</v>
      </c>
      <c r="J5791" s="2">
        <v>44618.75277777778</v>
      </c>
      <c r="K5791" t="s">
        <v>29</v>
      </c>
    </row>
    <row r="5792" spans="1:11" x14ac:dyDescent="0.45">
      <c r="A5792">
        <v>5791</v>
      </c>
      <c r="B5792" s="1">
        <v>36692</v>
      </c>
      <c r="F5792">
        <v>1810</v>
      </c>
      <c r="G5792">
        <v>1810</v>
      </c>
      <c r="H5792">
        <v>0</v>
      </c>
      <c r="I5792" s="2">
        <v>44455.462500000001</v>
      </c>
      <c r="J5792" s="2">
        <v>44696.754166666666</v>
      </c>
      <c r="K5792" t="s">
        <v>52</v>
      </c>
    </row>
    <row r="5793" spans="1:11" x14ac:dyDescent="0.45">
      <c r="A5793">
        <v>5792</v>
      </c>
      <c r="F5793">
        <v>1260</v>
      </c>
      <c r="G5793">
        <v>1260</v>
      </c>
      <c r="H5793">
        <v>0</v>
      </c>
      <c r="I5793" s="2">
        <v>44455.463888888888</v>
      </c>
      <c r="J5793" s="2">
        <v>44692.773611111108</v>
      </c>
      <c r="K5793" t="s">
        <v>30</v>
      </c>
    </row>
    <row r="5794" spans="1:11" x14ac:dyDescent="0.45">
      <c r="A5794">
        <v>5793</v>
      </c>
      <c r="F5794">
        <v>350</v>
      </c>
      <c r="G5794">
        <v>350</v>
      </c>
      <c r="H5794">
        <v>0</v>
      </c>
      <c r="I5794" s="2">
        <v>44455.486111111109</v>
      </c>
      <c r="J5794" s="2">
        <v>44457.59375</v>
      </c>
      <c r="K5794" t="s">
        <v>56</v>
      </c>
    </row>
    <row r="5795" spans="1:11" x14ac:dyDescent="0.45">
      <c r="A5795">
        <v>5794</v>
      </c>
      <c r="B5795" s="1">
        <v>36131</v>
      </c>
      <c r="F5795">
        <v>460</v>
      </c>
      <c r="G5795">
        <v>460</v>
      </c>
      <c r="H5795">
        <v>0</v>
      </c>
      <c r="I5795" s="2">
        <v>44455.50277777778</v>
      </c>
      <c r="J5795" s="2">
        <v>44709.599305555559</v>
      </c>
      <c r="K5795" t="s">
        <v>605</v>
      </c>
    </row>
    <row r="5796" spans="1:11" x14ac:dyDescent="0.45">
      <c r="A5796">
        <v>5795</v>
      </c>
      <c r="F5796">
        <v>300</v>
      </c>
      <c r="G5796">
        <v>300</v>
      </c>
      <c r="H5796">
        <v>0</v>
      </c>
      <c r="I5796" s="2">
        <v>44455.508333333331</v>
      </c>
      <c r="J5796" s="2">
        <v>44455.509027777778</v>
      </c>
      <c r="K5796" t="s">
        <v>605</v>
      </c>
    </row>
    <row r="5797" spans="1:11" x14ac:dyDescent="0.45">
      <c r="A5797">
        <v>5796</v>
      </c>
      <c r="B5797" s="1">
        <v>35859</v>
      </c>
      <c r="F5797">
        <v>200</v>
      </c>
      <c r="G5797">
        <v>200</v>
      </c>
      <c r="H5797">
        <v>0</v>
      </c>
      <c r="I5797" s="2">
        <v>44455.509722222225</v>
      </c>
      <c r="J5797" s="2">
        <v>44466.90902777778</v>
      </c>
      <c r="K5797" t="s">
        <v>605</v>
      </c>
    </row>
    <row r="5798" spans="1:11" x14ac:dyDescent="0.45">
      <c r="A5798">
        <v>5797</v>
      </c>
      <c r="B5798" s="1">
        <v>34908</v>
      </c>
      <c r="F5798">
        <v>400</v>
      </c>
      <c r="G5798">
        <v>400</v>
      </c>
      <c r="H5798">
        <v>0</v>
      </c>
      <c r="I5798" s="2">
        <v>44455.51458333333</v>
      </c>
      <c r="J5798" s="2">
        <v>44583.646527777775</v>
      </c>
      <c r="K5798" t="s">
        <v>605</v>
      </c>
    </row>
    <row r="5799" spans="1:11" x14ac:dyDescent="0.45">
      <c r="A5799">
        <v>5798</v>
      </c>
      <c r="B5799" s="1">
        <v>36371</v>
      </c>
      <c r="F5799">
        <v>460</v>
      </c>
      <c r="G5799">
        <v>460</v>
      </c>
      <c r="H5799">
        <v>0</v>
      </c>
      <c r="I5799" s="2">
        <v>44455.51458333333</v>
      </c>
      <c r="J5799" s="2">
        <v>44659.529861111114</v>
      </c>
      <c r="K5799" t="s">
        <v>631</v>
      </c>
    </row>
    <row r="5800" spans="1:11" x14ac:dyDescent="0.45">
      <c r="A5800">
        <v>5799</v>
      </c>
      <c r="F5800">
        <v>300</v>
      </c>
      <c r="G5800">
        <v>300</v>
      </c>
      <c r="H5800">
        <v>0</v>
      </c>
      <c r="I5800" s="2">
        <v>44455.517361111109</v>
      </c>
      <c r="J5800" s="2">
        <v>44583.822222222225</v>
      </c>
      <c r="K5800" t="s">
        <v>631</v>
      </c>
    </row>
    <row r="5801" spans="1:11" x14ac:dyDescent="0.45">
      <c r="A5801">
        <v>5800</v>
      </c>
      <c r="F5801">
        <v>400</v>
      </c>
      <c r="G5801">
        <v>400</v>
      </c>
      <c r="H5801">
        <v>0</v>
      </c>
      <c r="I5801" s="2">
        <v>44455.524305555555</v>
      </c>
      <c r="J5801" s="2">
        <v>44512.45208333333</v>
      </c>
      <c r="K5801" t="s">
        <v>29</v>
      </c>
    </row>
    <row r="5802" spans="1:11" x14ac:dyDescent="0.45">
      <c r="A5802">
        <v>5801</v>
      </c>
      <c r="F5802">
        <v>300</v>
      </c>
      <c r="G5802">
        <v>300</v>
      </c>
      <c r="H5802">
        <v>0</v>
      </c>
      <c r="I5802" s="2">
        <v>44455.549305555556</v>
      </c>
      <c r="J5802" s="2">
        <v>44582.794444444444</v>
      </c>
      <c r="K5802" t="s">
        <v>605</v>
      </c>
    </row>
    <row r="5803" spans="1:11" x14ac:dyDescent="0.45">
      <c r="A5803">
        <v>5802</v>
      </c>
      <c r="F5803">
        <v>300</v>
      </c>
      <c r="G5803">
        <v>300</v>
      </c>
      <c r="H5803">
        <v>0</v>
      </c>
      <c r="I5803" s="2">
        <v>44455.55</v>
      </c>
      <c r="J5803" s="2">
        <v>44457.589583333334</v>
      </c>
      <c r="K5803" t="s">
        <v>29</v>
      </c>
    </row>
    <row r="5804" spans="1:11" x14ac:dyDescent="0.45">
      <c r="A5804">
        <v>5803</v>
      </c>
      <c r="B5804" s="1">
        <v>35710</v>
      </c>
      <c r="F5804">
        <v>2000</v>
      </c>
      <c r="G5804">
        <v>2000</v>
      </c>
      <c r="H5804">
        <v>0</v>
      </c>
      <c r="I5804" s="2">
        <v>44455.555555555555</v>
      </c>
      <c r="J5804" s="2">
        <v>44742.523611111108</v>
      </c>
      <c r="K5804" t="s">
        <v>29</v>
      </c>
    </row>
    <row r="5805" spans="1:11" x14ac:dyDescent="0.45">
      <c r="A5805">
        <v>5804</v>
      </c>
      <c r="B5805" s="1">
        <v>34741</v>
      </c>
      <c r="F5805">
        <v>400</v>
      </c>
      <c r="G5805">
        <v>400</v>
      </c>
      <c r="H5805">
        <v>0</v>
      </c>
      <c r="I5805" s="2">
        <v>44455.570138888892</v>
      </c>
      <c r="J5805" s="2">
        <v>44651.954861111109</v>
      </c>
      <c r="K5805" t="s">
        <v>605</v>
      </c>
    </row>
    <row r="5806" spans="1:11" x14ac:dyDescent="0.45">
      <c r="A5806">
        <v>5805</v>
      </c>
      <c r="B5806" s="1">
        <v>35300</v>
      </c>
      <c r="F5806">
        <v>200</v>
      </c>
      <c r="G5806">
        <v>200</v>
      </c>
      <c r="H5806">
        <v>0</v>
      </c>
      <c r="I5806" s="2">
        <v>44455.572916666664</v>
      </c>
      <c r="J5806" s="2">
        <v>44455.767361111109</v>
      </c>
      <c r="K5806" t="s">
        <v>631</v>
      </c>
    </row>
    <row r="5807" spans="1:11" x14ac:dyDescent="0.45">
      <c r="A5807">
        <v>5806</v>
      </c>
      <c r="F5807">
        <v>300</v>
      </c>
      <c r="G5807">
        <v>300</v>
      </c>
      <c r="H5807">
        <v>0</v>
      </c>
      <c r="I5807" s="2">
        <v>44455.575694444444</v>
      </c>
      <c r="J5807" s="2">
        <v>44635.376388888886</v>
      </c>
      <c r="K5807" t="s">
        <v>29</v>
      </c>
    </row>
    <row r="5808" spans="1:11" x14ac:dyDescent="0.45">
      <c r="A5808">
        <v>5807</v>
      </c>
      <c r="F5808">
        <v>330</v>
      </c>
      <c r="G5808">
        <v>330</v>
      </c>
      <c r="H5808">
        <v>0</v>
      </c>
      <c r="I5808" s="2">
        <v>44455.622916666667</v>
      </c>
      <c r="J5808" s="2">
        <v>44684.263194444444</v>
      </c>
      <c r="K5808" t="s">
        <v>29</v>
      </c>
    </row>
    <row r="5809" spans="1:11" x14ac:dyDescent="0.45">
      <c r="A5809">
        <v>5808</v>
      </c>
      <c r="F5809">
        <v>700</v>
      </c>
      <c r="G5809">
        <v>700</v>
      </c>
      <c r="H5809">
        <v>0</v>
      </c>
      <c r="I5809" s="2">
        <v>44455.625694444447</v>
      </c>
      <c r="J5809" s="2">
        <v>44604.638194444444</v>
      </c>
      <c r="K5809" t="s">
        <v>29</v>
      </c>
    </row>
    <row r="5810" spans="1:11" x14ac:dyDescent="0.45">
      <c r="A5810">
        <v>5809</v>
      </c>
      <c r="F5810">
        <v>300</v>
      </c>
      <c r="G5810">
        <v>300</v>
      </c>
      <c r="H5810">
        <v>0</v>
      </c>
      <c r="I5810" s="2">
        <v>44455.628472222219</v>
      </c>
      <c r="J5810" s="2">
        <v>44584.38958333333</v>
      </c>
      <c r="K5810" t="s">
        <v>29</v>
      </c>
    </row>
    <row r="5811" spans="1:11" x14ac:dyDescent="0.45">
      <c r="A5811">
        <v>5810</v>
      </c>
      <c r="F5811">
        <v>2650</v>
      </c>
      <c r="G5811">
        <v>2650</v>
      </c>
      <c r="H5811">
        <v>0</v>
      </c>
      <c r="I5811" s="2">
        <v>44455.64166666667</v>
      </c>
      <c r="J5811" s="2">
        <v>44642.422222222223</v>
      </c>
      <c r="K5811" t="s">
        <v>619</v>
      </c>
    </row>
    <row r="5812" spans="1:11" x14ac:dyDescent="0.45">
      <c r="A5812">
        <v>5811</v>
      </c>
      <c r="F5812">
        <v>810</v>
      </c>
      <c r="G5812">
        <v>810</v>
      </c>
      <c r="H5812">
        <v>0</v>
      </c>
      <c r="I5812" s="2">
        <v>44455.660416666666</v>
      </c>
      <c r="J5812" s="2">
        <v>44690.761805555558</v>
      </c>
      <c r="K5812" t="s">
        <v>427</v>
      </c>
    </row>
    <row r="5813" spans="1:11" x14ac:dyDescent="0.45">
      <c r="A5813">
        <v>5812</v>
      </c>
      <c r="F5813">
        <v>350</v>
      </c>
      <c r="G5813">
        <v>350</v>
      </c>
      <c r="H5813">
        <v>0</v>
      </c>
      <c r="I5813" s="2">
        <v>44455.671527777777</v>
      </c>
      <c r="J5813" s="2">
        <v>44642.477083333331</v>
      </c>
      <c r="K5813" t="s">
        <v>605</v>
      </c>
    </row>
    <row r="5814" spans="1:11" x14ac:dyDescent="0.45">
      <c r="A5814">
        <v>5813</v>
      </c>
      <c r="F5814">
        <v>350</v>
      </c>
      <c r="G5814">
        <v>350</v>
      </c>
      <c r="H5814">
        <v>0</v>
      </c>
      <c r="I5814" s="2">
        <v>44455.672222222223</v>
      </c>
      <c r="J5814" s="2">
        <v>44579.872916666667</v>
      </c>
      <c r="K5814" t="s">
        <v>631</v>
      </c>
    </row>
    <row r="5815" spans="1:11" x14ac:dyDescent="0.45">
      <c r="A5815">
        <v>5814</v>
      </c>
      <c r="F5815">
        <v>300</v>
      </c>
      <c r="G5815">
        <v>300</v>
      </c>
      <c r="H5815">
        <v>0</v>
      </c>
      <c r="I5815" s="2">
        <v>44455.675000000003</v>
      </c>
      <c r="J5815" s="2">
        <v>44457.625694444447</v>
      </c>
      <c r="K5815" t="s">
        <v>29</v>
      </c>
    </row>
    <row r="5816" spans="1:11" x14ac:dyDescent="0.45">
      <c r="A5816">
        <v>5815</v>
      </c>
      <c r="F5816">
        <v>300</v>
      </c>
      <c r="G5816">
        <v>300</v>
      </c>
      <c r="H5816">
        <v>0</v>
      </c>
      <c r="I5816" s="2">
        <v>44455.727083333331</v>
      </c>
      <c r="J5816" s="2">
        <v>44455.728472222225</v>
      </c>
      <c r="K5816" t="s">
        <v>13</v>
      </c>
    </row>
    <row r="5817" spans="1:11" x14ac:dyDescent="0.45">
      <c r="A5817">
        <v>5816</v>
      </c>
      <c r="B5817" s="1">
        <v>34535</v>
      </c>
      <c r="C5817" t="s">
        <v>28</v>
      </c>
      <c r="D5817" t="s">
        <v>21</v>
      </c>
      <c r="E5817">
        <v>27127</v>
      </c>
      <c r="F5817">
        <v>450</v>
      </c>
      <c r="G5817">
        <v>450</v>
      </c>
      <c r="H5817">
        <v>0</v>
      </c>
      <c r="I5817" s="2">
        <v>44455.736111111109</v>
      </c>
      <c r="J5817" s="2">
        <v>44539.432638888888</v>
      </c>
      <c r="K5817" t="s">
        <v>608</v>
      </c>
    </row>
    <row r="5818" spans="1:11" x14ac:dyDescent="0.45">
      <c r="A5818">
        <v>5817</v>
      </c>
      <c r="F5818">
        <v>650</v>
      </c>
      <c r="G5818">
        <v>650</v>
      </c>
      <c r="H5818">
        <v>0</v>
      </c>
      <c r="I5818" s="2">
        <v>44455.756944444445</v>
      </c>
      <c r="J5818" s="2">
        <v>44584.367361111108</v>
      </c>
      <c r="K5818" t="s">
        <v>631</v>
      </c>
    </row>
    <row r="5819" spans="1:11" x14ac:dyDescent="0.45">
      <c r="A5819">
        <v>5818</v>
      </c>
      <c r="B5819" s="1">
        <v>31685</v>
      </c>
      <c r="C5819" t="s">
        <v>157</v>
      </c>
      <c r="D5819" t="s">
        <v>38</v>
      </c>
      <c r="E5819">
        <v>27104</v>
      </c>
      <c r="F5819">
        <v>1030</v>
      </c>
      <c r="G5819">
        <v>1030</v>
      </c>
      <c r="H5819">
        <v>0</v>
      </c>
      <c r="I5819" s="2">
        <v>44455.795138888891</v>
      </c>
      <c r="J5819" s="2">
        <v>44713.315972222219</v>
      </c>
      <c r="K5819" t="s">
        <v>631</v>
      </c>
    </row>
    <row r="5820" spans="1:11" x14ac:dyDescent="0.45">
      <c r="A5820">
        <v>5819</v>
      </c>
      <c r="B5820" s="1">
        <v>34849</v>
      </c>
      <c r="F5820">
        <v>400</v>
      </c>
      <c r="G5820">
        <v>400</v>
      </c>
      <c r="H5820">
        <v>0</v>
      </c>
      <c r="I5820" s="2">
        <v>44455.79583333333</v>
      </c>
      <c r="J5820" s="2">
        <v>44512.956250000003</v>
      </c>
      <c r="K5820" t="s">
        <v>631</v>
      </c>
    </row>
    <row r="5821" spans="1:11" x14ac:dyDescent="0.45">
      <c r="A5821">
        <v>5820</v>
      </c>
      <c r="F5821">
        <v>650</v>
      </c>
      <c r="G5821">
        <v>650</v>
      </c>
      <c r="H5821">
        <v>0</v>
      </c>
      <c r="I5821" s="2">
        <v>44455.796527777777</v>
      </c>
      <c r="J5821" s="2">
        <v>44499.736805555556</v>
      </c>
      <c r="K5821" t="s">
        <v>605</v>
      </c>
    </row>
    <row r="5822" spans="1:11" x14ac:dyDescent="0.45">
      <c r="A5822">
        <v>5821</v>
      </c>
      <c r="F5822">
        <v>4510</v>
      </c>
      <c r="G5822">
        <v>4510</v>
      </c>
      <c r="H5822">
        <v>0</v>
      </c>
      <c r="I5822" s="2">
        <v>44455.797222222223</v>
      </c>
      <c r="J5822" s="2">
        <v>44692.748611111114</v>
      </c>
      <c r="K5822" t="s">
        <v>45</v>
      </c>
    </row>
    <row r="5823" spans="1:11" x14ac:dyDescent="0.45">
      <c r="A5823">
        <v>5822</v>
      </c>
      <c r="F5823">
        <v>300</v>
      </c>
      <c r="G5823">
        <v>300</v>
      </c>
      <c r="H5823">
        <v>0</v>
      </c>
      <c r="I5823" s="2">
        <v>44455.820833333331</v>
      </c>
      <c r="J5823" s="2">
        <v>44619.887499999997</v>
      </c>
      <c r="K5823" t="s">
        <v>48</v>
      </c>
    </row>
    <row r="5824" spans="1:11" x14ac:dyDescent="0.45">
      <c r="A5824">
        <v>5823</v>
      </c>
      <c r="F5824">
        <v>640</v>
      </c>
      <c r="G5824">
        <v>1140</v>
      </c>
      <c r="H5824">
        <v>500</v>
      </c>
      <c r="I5824" s="2">
        <v>44455.826388888891</v>
      </c>
      <c r="J5824" s="2">
        <v>44742.322222222225</v>
      </c>
      <c r="K5824" t="s">
        <v>608</v>
      </c>
    </row>
    <row r="5825" spans="1:11" x14ac:dyDescent="0.45">
      <c r="A5825">
        <v>5824</v>
      </c>
      <c r="F5825">
        <v>1000</v>
      </c>
      <c r="G5825">
        <v>1000</v>
      </c>
      <c r="H5825">
        <v>0</v>
      </c>
      <c r="I5825" s="2">
        <v>44455.878472222219</v>
      </c>
      <c r="J5825" s="2">
        <v>44635.61041666667</v>
      </c>
      <c r="K5825" t="s">
        <v>635</v>
      </c>
    </row>
    <row r="5826" spans="1:11" x14ac:dyDescent="0.45">
      <c r="A5826">
        <v>5825</v>
      </c>
      <c r="F5826">
        <v>3910</v>
      </c>
      <c r="G5826">
        <v>3910</v>
      </c>
      <c r="H5826">
        <v>0</v>
      </c>
      <c r="I5826" s="2">
        <v>44455.911111111112</v>
      </c>
      <c r="J5826" s="2">
        <v>44667.758333333331</v>
      </c>
      <c r="K5826" t="s">
        <v>56</v>
      </c>
    </row>
    <row r="5827" spans="1:11" x14ac:dyDescent="0.45">
      <c r="A5827">
        <v>5826</v>
      </c>
      <c r="F5827">
        <v>600</v>
      </c>
      <c r="G5827">
        <v>600</v>
      </c>
      <c r="H5827">
        <v>0</v>
      </c>
      <c r="I5827" s="2">
        <v>44455.92083333333</v>
      </c>
      <c r="J5827" s="2">
        <v>44636.768055555556</v>
      </c>
      <c r="K5827" t="s">
        <v>30</v>
      </c>
    </row>
    <row r="5828" spans="1:11" x14ac:dyDescent="0.45">
      <c r="A5828">
        <v>5827</v>
      </c>
      <c r="F5828">
        <v>300</v>
      </c>
      <c r="G5828">
        <v>300</v>
      </c>
      <c r="H5828">
        <v>0</v>
      </c>
      <c r="I5828" s="2">
        <v>44455.925694444442</v>
      </c>
      <c r="J5828" s="2">
        <v>44631.931250000001</v>
      </c>
      <c r="K5828" t="s">
        <v>608</v>
      </c>
    </row>
    <row r="5829" spans="1:11" x14ac:dyDescent="0.45">
      <c r="A5829">
        <v>5828</v>
      </c>
      <c r="B5829" s="1">
        <v>33564</v>
      </c>
      <c r="F5829">
        <v>400</v>
      </c>
      <c r="G5829">
        <v>400</v>
      </c>
      <c r="H5829">
        <v>0</v>
      </c>
      <c r="I5829" s="2">
        <v>44455.934027777781</v>
      </c>
      <c r="J5829" s="2">
        <v>44487.644444444442</v>
      </c>
      <c r="K5829" t="s">
        <v>48</v>
      </c>
    </row>
    <row r="5830" spans="1:11" x14ac:dyDescent="0.45">
      <c r="A5830">
        <v>5829</v>
      </c>
      <c r="F5830">
        <v>1000</v>
      </c>
      <c r="G5830">
        <v>1000</v>
      </c>
      <c r="H5830">
        <v>0</v>
      </c>
      <c r="I5830" s="2">
        <v>44455.953472222223</v>
      </c>
      <c r="J5830" s="2">
        <v>44646.72152777778</v>
      </c>
      <c r="K5830" t="s">
        <v>13</v>
      </c>
    </row>
    <row r="5831" spans="1:11" x14ac:dyDescent="0.45">
      <c r="A5831">
        <v>5830</v>
      </c>
      <c r="B5831" s="1">
        <v>35699</v>
      </c>
      <c r="F5831">
        <v>820</v>
      </c>
      <c r="G5831">
        <v>820</v>
      </c>
      <c r="H5831">
        <v>0</v>
      </c>
      <c r="I5831" s="2">
        <v>44456.331250000003</v>
      </c>
      <c r="J5831" s="2">
        <v>44594.623611111114</v>
      </c>
      <c r="K5831" t="s">
        <v>605</v>
      </c>
    </row>
    <row r="5832" spans="1:11" x14ac:dyDescent="0.45">
      <c r="A5832">
        <v>5831</v>
      </c>
      <c r="F5832">
        <v>300</v>
      </c>
      <c r="G5832">
        <v>300</v>
      </c>
      <c r="H5832">
        <v>0</v>
      </c>
      <c r="I5832" s="2">
        <v>44456.415972222225</v>
      </c>
      <c r="J5832" s="2">
        <v>44650.695833333331</v>
      </c>
      <c r="K5832" t="s">
        <v>30</v>
      </c>
    </row>
    <row r="5833" spans="1:11" x14ac:dyDescent="0.45">
      <c r="A5833">
        <v>5832</v>
      </c>
      <c r="F5833">
        <v>300</v>
      </c>
      <c r="G5833">
        <v>300</v>
      </c>
      <c r="H5833">
        <v>0</v>
      </c>
      <c r="I5833" s="2">
        <v>44456.473611111112</v>
      </c>
      <c r="J5833" s="2">
        <v>44571.44027777778</v>
      </c>
      <c r="K5833" t="s">
        <v>29</v>
      </c>
    </row>
    <row r="5834" spans="1:11" x14ac:dyDescent="0.45">
      <c r="A5834">
        <v>5833</v>
      </c>
      <c r="F5834">
        <v>300</v>
      </c>
      <c r="G5834">
        <v>300</v>
      </c>
      <c r="H5834">
        <v>0</v>
      </c>
      <c r="I5834" s="2">
        <v>44456.492361111108</v>
      </c>
      <c r="J5834" s="2">
        <v>44585.742361111108</v>
      </c>
      <c r="K5834" t="s">
        <v>29</v>
      </c>
    </row>
    <row r="5835" spans="1:11" x14ac:dyDescent="0.45">
      <c r="A5835">
        <v>5834</v>
      </c>
      <c r="F5835">
        <v>350</v>
      </c>
      <c r="G5835">
        <v>350</v>
      </c>
      <c r="H5835">
        <v>0</v>
      </c>
      <c r="I5835" s="2">
        <v>44456.515277777777</v>
      </c>
      <c r="J5835" s="2">
        <v>44634.377083333333</v>
      </c>
      <c r="K5835" t="s">
        <v>13</v>
      </c>
    </row>
    <row r="5836" spans="1:11" x14ac:dyDescent="0.45">
      <c r="A5836">
        <v>5835</v>
      </c>
      <c r="F5836">
        <v>300</v>
      </c>
      <c r="G5836">
        <v>300</v>
      </c>
      <c r="H5836">
        <v>0</v>
      </c>
      <c r="I5836" s="2">
        <v>44456.525000000001</v>
      </c>
      <c r="J5836" s="2">
        <v>44573.520833333336</v>
      </c>
      <c r="K5836" t="s">
        <v>29</v>
      </c>
    </row>
    <row r="5837" spans="1:11" x14ac:dyDescent="0.45">
      <c r="A5837">
        <v>5836</v>
      </c>
      <c r="B5837" s="1">
        <v>36319</v>
      </c>
      <c r="F5837">
        <v>400</v>
      </c>
      <c r="G5837">
        <v>400</v>
      </c>
      <c r="H5837">
        <v>0</v>
      </c>
      <c r="I5837" s="2">
        <v>44456.54791666667</v>
      </c>
      <c r="J5837" s="2">
        <v>44583.474305555559</v>
      </c>
      <c r="K5837" t="s">
        <v>605</v>
      </c>
    </row>
    <row r="5838" spans="1:11" x14ac:dyDescent="0.45">
      <c r="A5838">
        <v>5837</v>
      </c>
      <c r="F5838">
        <v>310</v>
      </c>
      <c r="G5838">
        <v>310</v>
      </c>
      <c r="H5838">
        <v>0</v>
      </c>
      <c r="I5838" s="2">
        <v>44456.557638888888</v>
      </c>
      <c r="J5838" s="2">
        <v>44664.379166666666</v>
      </c>
      <c r="K5838" t="s">
        <v>605</v>
      </c>
    </row>
    <row r="5839" spans="1:11" x14ac:dyDescent="0.45">
      <c r="A5839">
        <v>5838</v>
      </c>
      <c r="F5839">
        <v>300</v>
      </c>
      <c r="G5839">
        <v>300</v>
      </c>
      <c r="H5839">
        <v>0</v>
      </c>
      <c r="I5839" s="2">
        <v>44456.56527777778</v>
      </c>
      <c r="J5839" s="2">
        <v>44513.759027777778</v>
      </c>
      <c r="K5839" t="s">
        <v>29</v>
      </c>
    </row>
    <row r="5840" spans="1:11" x14ac:dyDescent="0.45">
      <c r="A5840">
        <v>5839</v>
      </c>
      <c r="F5840">
        <v>300</v>
      </c>
      <c r="G5840">
        <v>300</v>
      </c>
      <c r="H5840">
        <v>0</v>
      </c>
      <c r="I5840" s="2">
        <v>44456.575694444444</v>
      </c>
      <c r="J5840" s="2">
        <v>44634.416666666664</v>
      </c>
      <c r="K5840" t="s">
        <v>13</v>
      </c>
    </row>
    <row r="5841" spans="1:11" x14ac:dyDescent="0.45">
      <c r="A5841">
        <v>5840</v>
      </c>
      <c r="F5841">
        <v>660</v>
      </c>
      <c r="G5841">
        <v>660</v>
      </c>
      <c r="H5841">
        <v>0</v>
      </c>
      <c r="I5841" s="2">
        <v>44456.588888888888</v>
      </c>
      <c r="J5841" s="2">
        <v>44471.493055555555</v>
      </c>
      <c r="K5841" t="s">
        <v>48</v>
      </c>
    </row>
    <row r="5842" spans="1:11" x14ac:dyDescent="0.45">
      <c r="A5842">
        <v>5841</v>
      </c>
      <c r="F5842">
        <v>300</v>
      </c>
      <c r="G5842">
        <v>300</v>
      </c>
      <c r="H5842">
        <v>0</v>
      </c>
      <c r="I5842" s="2">
        <v>44456.590277777781</v>
      </c>
      <c r="J5842" s="2">
        <v>44529.649305555555</v>
      </c>
      <c r="K5842" t="s">
        <v>614</v>
      </c>
    </row>
    <row r="5843" spans="1:11" x14ac:dyDescent="0.45">
      <c r="A5843">
        <v>5842</v>
      </c>
      <c r="F5843">
        <v>300</v>
      </c>
      <c r="G5843">
        <v>300</v>
      </c>
      <c r="H5843">
        <v>0</v>
      </c>
      <c r="I5843" s="2">
        <v>44456.593055555553</v>
      </c>
      <c r="J5843" s="2">
        <v>44614.466666666667</v>
      </c>
      <c r="K5843" t="s">
        <v>605</v>
      </c>
    </row>
    <row r="5844" spans="1:11" x14ac:dyDescent="0.45">
      <c r="A5844">
        <v>5843</v>
      </c>
      <c r="F5844">
        <v>400</v>
      </c>
      <c r="G5844">
        <v>400</v>
      </c>
      <c r="H5844">
        <v>0</v>
      </c>
      <c r="I5844" s="2">
        <v>44456.597222222219</v>
      </c>
      <c r="J5844" s="2">
        <v>44530.668749999997</v>
      </c>
      <c r="K5844" t="s">
        <v>608</v>
      </c>
    </row>
    <row r="5845" spans="1:11" x14ac:dyDescent="0.45">
      <c r="A5845">
        <v>5844</v>
      </c>
      <c r="F5845">
        <v>310</v>
      </c>
      <c r="G5845">
        <v>310</v>
      </c>
      <c r="H5845">
        <v>0</v>
      </c>
      <c r="I5845" s="2">
        <v>44456.597916666666</v>
      </c>
      <c r="J5845" s="2">
        <v>44692.543055555558</v>
      </c>
      <c r="K5845" t="s">
        <v>106</v>
      </c>
    </row>
    <row r="5846" spans="1:11" x14ac:dyDescent="0.45">
      <c r="A5846">
        <v>5845</v>
      </c>
      <c r="B5846" s="1">
        <v>35492</v>
      </c>
      <c r="F5846">
        <v>760</v>
      </c>
      <c r="G5846">
        <v>760</v>
      </c>
      <c r="H5846">
        <v>0</v>
      </c>
      <c r="I5846" s="2">
        <v>44456.607638888891</v>
      </c>
      <c r="J5846" s="2">
        <v>44638.676388888889</v>
      </c>
      <c r="K5846" t="s">
        <v>608</v>
      </c>
    </row>
    <row r="5847" spans="1:11" x14ac:dyDescent="0.45">
      <c r="A5847">
        <v>5846</v>
      </c>
      <c r="B5847" s="1">
        <v>36252</v>
      </c>
      <c r="F5847">
        <v>1130</v>
      </c>
      <c r="G5847">
        <v>10630</v>
      </c>
      <c r="H5847">
        <v>9500</v>
      </c>
      <c r="I5847" s="2">
        <v>44456.632638888892</v>
      </c>
      <c r="J5847" s="2">
        <v>44728.554861111108</v>
      </c>
      <c r="K5847" t="s">
        <v>30</v>
      </c>
    </row>
    <row r="5848" spans="1:11" x14ac:dyDescent="0.45">
      <c r="A5848">
        <v>5847</v>
      </c>
      <c r="B5848" s="1">
        <v>34257</v>
      </c>
      <c r="F5848">
        <v>8840</v>
      </c>
      <c r="G5848">
        <v>8840</v>
      </c>
      <c r="H5848">
        <v>0</v>
      </c>
      <c r="I5848" s="2">
        <v>44456.640277777777</v>
      </c>
      <c r="J5848" s="2">
        <v>44707.885416666664</v>
      </c>
      <c r="K5848" t="s">
        <v>29</v>
      </c>
    </row>
    <row r="5849" spans="1:11" x14ac:dyDescent="0.45">
      <c r="A5849">
        <v>5848</v>
      </c>
      <c r="F5849">
        <v>310</v>
      </c>
      <c r="G5849">
        <v>310</v>
      </c>
      <c r="H5849">
        <v>0</v>
      </c>
      <c r="I5849" s="2">
        <v>44456.644444444442</v>
      </c>
      <c r="J5849" s="2">
        <v>44681.430555555555</v>
      </c>
      <c r="K5849" t="s">
        <v>29</v>
      </c>
    </row>
    <row r="5850" spans="1:11" x14ac:dyDescent="0.45">
      <c r="A5850">
        <v>5849</v>
      </c>
      <c r="F5850">
        <v>300</v>
      </c>
      <c r="G5850">
        <v>300</v>
      </c>
      <c r="H5850">
        <v>0</v>
      </c>
      <c r="I5850" s="2">
        <v>44456.651388888888</v>
      </c>
      <c r="J5850" s="2">
        <v>44595.854861111111</v>
      </c>
      <c r="K5850" t="s">
        <v>631</v>
      </c>
    </row>
    <row r="5851" spans="1:11" x14ac:dyDescent="0.45">
      <c r="A5851">
        <v>5850</v>
      </c>
      <c r="F5851">
        <v>300</v>
      </c>
      <c r="G5851">
        <v>300</v>
      </c>
      <c r="H5851">
        <v>0</v>
      </c>
      <c r="I5851" s="2">
        <v>44456.664583333331</v>
      </c>
      <c r="J5851" s="2">
        <v>44534.586805555555</v>
      </c>
      <c r="K5851" t="s">
        <v>633</v>
      </c>
    </row>
    <row r="5852" spans="1:11" x14ac:dyDescent="0.45">
      <c r="A5852">
        <v>5851</v>
      </c>
      <c r="B5852" s="1">
        <v>35583</v>
      </c>
      <c r="F5852">
        <v>450</v>
      </c>
      <c r="G5852">
        <v>450</v>
      </c>
      <c r="H5852">
        <v>0</v>
      </c>
      <c r="I5852" s="2">
        <v>44456.679861111108</v>
      </c>
      <c r="J5852" s="2">
        <v>44580.768055555556</v>
      </c>
      <c r="K5852" t="s">
        <v>605</v>
      </c>
    </row>
    <row r="5853" spans="1:11" x14ac:dyDescent="0.45">
      <c r="A5853">
        <v>5852</v>
      </c>
      <c r="F5853">
        <v>300</v>
      </c>
      <c r="G5853">
        <v>300</v>
      </c>
      <c r="H5853">
        <v>0</v>
      </c>
      <c r="I5853" s="2">
        <v>44456.681944444441</v>
      </c>
      <c r="J5853" s="2">
        <v>44512.547222222223</v>
      </c>
      <c r="K5853" t="s">
        <v>605</v>
      </c>
    </row>
    <row r="5854" spans="1:11" x14ac:dyDescent="0.45">
      <c r="A5854">
        <v>5853</v>
      </c>
      <c r="F5854">
        <v>1160</v>
      </c>
      <c r="G5854">
        <v>1160</v>
      </c>
      <c r="H5854">
        <v>0</v>
      </c>
      <c r="I5854" s="2">
        <v>44456.683333333334</v>
      </c>
      <c r="J5854" s="2">
        <v>44669.762499999997</v>
      </c>
      <c r="K5854" t="s">
        <v>105</v>
      </c>
    </row>
    <row r="5855" spans="1:11" x14ac:dyDescent="0.45">
      <c r="A5855">
        <v>5854</v>
      </c>
      <c r="F5855">
        <v>550</v>
      </c>
      <c r="G5855">
        <v>550</v>
      </c>
      <c r="H5855">
        <v>0</v>
      </c>
      <c r="I5855" s="2">
        <v>44456.693055555559</v>
      </c>
      <c r="J5855" s="2">
        <v>44588.78402777778</v>
      </c>
      <c r="K5855" t="s">
        <v>29</v>
      </c>
    </row>
    <row r="5856" spans="1:11" x14ac:dyDescent="0.45">
      <c r="A5856">
        <v>5855</v>
      </c>
      <c r="F5856">
        <v>350</v>
      </c>
      <c r="G5856">
        <v>350</v>
      </c>
      <c r="H5856">
        <v>0</v>
      </c>
      <c r="I5856" s="2">
        <v>44456.710416666669</v>
      </c>
      <c r="J5856" s="2">
        <v>44581.575694444444</v>
      </c>
      <c r="K5856" t="s">
        <v>605</v>
      </c>
    </row>
    <row r="5857" spans="1:11" x14ac:dyDescent="0.45">
      <c r="A5857">
        <v>5856</v>
      </c>
      <c r="F5857">
        <v>500</v>
      </c>
      <c r="G5857">
        <v>500</v>
      </c>
      <c r="H5857">
        <v>0</v>
      </c>
      <c r="I5857" s="2">
        <v>44456.720138888886</v>
      </c>
      <c r="J5857" s="2">
        <v>44528.03125</v>
      </c>
      <c r="K5857" t="s">
        <v>29</v>
      </c>
    </row>
    <row r="5858" spans="1:11" x14ac:dyDescent="0.45">
      <c r="A5858">
        <v>5857</v>
      </c>
      <c r="F5858">
        <v>4000</v>
      </c>
      <c r="G5858">
        <v>4000</v>
      </c>
      <c r="H5858">
        <v>0</v>
      </c>
      <c r="I5858" s="2">
        <v>44456.72152777778</v>
      </c>
      <c r="J5858" s="2">
        <v>44674.428472222222</v>
      </c>
      <c r="K5858" t="s">
        <v>52</v>
      </c>
    </row>
    <row r="5859" spans="1:11" x14ac:dyDescent="0.45">
      <c r="A5859">
        <v>5858</v>
      </c>
      <c r="F5859">
        <v>300</v>
      </c>
      <c r="G5859">
        <v>300</v>
      </c>
      <c r="H5859">
        <v>0</v>
      </c>
      <c r="I5859" s="2">
        <v>44456.724999999999</v>
      </c>
      <c r="J5859" s="2">
        <v>44457.560416666667</v>
      </c>
      <c r="K5859" t="s">
        <v>48</v>
      </c>
    </row>
    <row r="5860" spans="1:11" x14ac:dyDescent="0.45">
      <c r="A5860">
        <v>5859</v>
      </c>
      <c r="F5860">
        <v>300</v>
      </c>
      <c r="G5860">
        <v>300</v>
      </c>
      <c r="H5860">
        <v>0</v>
      </c>
      <c r="I5860" s="2">
        <v>44456.727777777778</v>
      </c>
      <c r="J5860" s="2">
        <v>44546.612500000003</v>
      </c>
      <c r="K5860" t="s">
        <v>48</v>
      </c>
    </row>
    <row r="5861" spans="1:11" x14ac:dyDescent="0.45">
      <c r="A5861">
        <v>5860</v>
      </c>
      <c r="F5861">
        <v>300</v>
      </c>
      <c r="G5861">
        <v>300</v>
      </c>
      <c r="H5861">
        <v>0</v>
      </c>
      <c r="I5861" s="2">
        <v>44456.729861111111</v>
      </c>
      <c r="J5861" s="2">
        <v>44457.637499999997</v>
      </c>
      <c r="K5861" t="s">
        <v>48</v>
      </c>
    </row>
    <row r="5862" spans="1:11" x14ac:dyDescent="0.45">
      <c r="A5862">
        <v>5861</v>
      </c>
      <c r="F5862">
        <v>300</v>
      </c>
      <c r="G5862">
        <v>300</v>
      </c>
      <c r="H5862">
        <v>0</v>
      </c>
      <c r="I5862" s="2">
        <v>44456.729861111111</v>
      </c>
      <c r="J5862" s="2">
        <v>44622.877083333333</v>
      </c>
      <c r="K5862" t="s">
        <v>614</v>
      </c>
    </row>
    <row r="5863" spans="1:11" x14ac:dyDescent="0.45">
      <c r="A5863">
        <v>5862</v>
      </c>
      <c r="F5863">
        <v>300</v>
      </c>
      <c r="G5863">
        <v>300</v>
      </c>
      <c r="H5863">
        <v>0</v>
      </c>
      <c r="I5863" s="2">
        <v>44456.738888888889</v>
      </c>
      <c r="J5863" s="2">
        <v>44573.724305555559</v>
      </c>
      <c r="K5863" t="s">
        <v>29</v>
      </c>
    </row>
    <row r="5864" spans="1:11" x14ac:dyDescent="0.45">
      <c r="A5864">
        <v>5863</v>
      </c>
      <c r="F5864">
        <v>650</v>
      </c>
      <c r="G5864">
        <v>650</v>
      </c>
      <c r="H5864">
        <v>0</v>
      </c>
      <c r="I5864" s="2">
        <v>44456.74722222222</v>
      </c>
      <c r="J5864" s="2">
        <v>44621.5</v>
      </c>
      <c r="K5864" t="s">
        <v>13</v>
      </c>
    </row>
    <row r="5865" spans="1:11" x14ac:dyDescent="0.45">
      <c r="A5865">
        <v>5864</v>
      </c>
      <c r="F5865">
        <v>300</v>
      </c>
      <c r="G5865">
        <v>300</v>
      </c>
      <c r="H5865">
        <v>0</v>
      </c>
      <c r="I5865" s="2">
        <v>44456.74722222222</v>
      </c>
      <c r="J5865" s="2">
        <v>44618.789583333331</v>
      </c>
      <c r="K5865" t="s">
        <v>13</v>
      </c>
    </row>
    <row r="5866" spans="1:11" x14ac:dyDescent="0.45">
      <c r="A5866">
        <v>5865</v>
      </c>
      <c r="B5866" s="1">
        <v>37712</v>
      </c>
      <c r="F5866">
        <v>400</v>
      </c>
      <c r="G5866">
        <v>400</v>
      </c>
      <c r="H5866">
        <v>0</v>
      </c>
      <c r="I5866" s="2">
        <v>44456.758333333331</v>
      </c>
      <c r="J5866" s="2">
        <v>44499.75277777778</v>
      </c>
      <c r="K5866" t="s">
        <v>13</v>
      </c>
    </row>
    <row r="5867" spans="1:11" x14ac:dyDescent="0.45">
      <c r="A5867">
        <v>5866</v>
      </c>
      <c r="F5867">
        <v>550</v>
      </c>
      <c r="G5867">
        <v>550</v>
      </c>
      <c r="H5867">
        <v>0</v>
      </c>
      <c r="I5867" s="2">
        <v>44456.767361111109</v>
      </c>
      <c r="J5867" s="2">
        <v>44618.782638888886</v>
      </c>
      <c r="K5867" t="s">
        <v>13</v>
      </c>
    </row>
    <row r="5868" spans="1:11" x14ac:dyDescent="0.45">
      <c r="A5868">
        <v>5867</v>
      </c>
      <c r="F5868">
        <v>600</v>
      </c>
      <c r="G5868">
        <v>600</v>
      </c>
      <c r="H5868">
        <v>0</v>
      </c>
      <c r="I5868" s="2">
        <v>44456.772222222222</v>
      </c>
      <c r="J5868" s="2">
        <v>44484.72152777778</v>
      </c>
      <c r="K5868" t="s">
        <v>13</v>
      </c>
    </row>
    <row r="5869" spans="1:11" x14ac:dyDescent="0.45">
      <c r="A5869">
        <v>5868</v>
      </c>
      <c r="F5869">
        <v>300</v>
      </c>
      <c r="G5869">
        <v>300</v>
      </c>
      <c r="H5869">
        <v>0</v>
      </c>
      <c r="I5869" s="2">
        <v>44456.777777777781</v>
      </c>
      <c r="J5869" s="2">
        <v>44456.77847222222</v>
      </c>
      <c r="K5869" t="s">
        <v>608</v>
      </c>
    </row>
    <row r="5870" spans="1:11" x14ac:dyDescent="0.45">
      <c r="A5870">
        <v>5869</v>
      </c>
      <c r="F5870">
        <v>15125</v>
      </c>
      <c r="G5870">
        <v>15125</v>
      </c>
      <c r="H5870">
        <v>0</v>
      </c>
      <c r="I5870" s="2">
        <v>44456.800000000003</v>
      </c>
      <c r="J5870" s="2">
        <v>44733.589583333334</v>
      </c>
      <c r="K5870" t="s">
        <v>48</v>
      </c>
    </row>
    <row r="5871" spans="1:11" x14ac:dyDescent="0.45">
      <c r="A5871">
        <v>5870</v>
      </c>
      <c r="F5871">
        <v>660</v>
      </c>
      <c r="G5871">
        <v>1160</v>
      </c>
      <c r="H5871">
        <v>500</v>
      </c>
      <c r="I5871" s="2">
        <v>44456.800694444442</v>
      </c>
      <c r="J5871" s="2">
        <v>44658.760416666664</v>
      </c>
      <c r="K5871" t="s">
        <v>583</v>
      </c>
    </row>
    <row r="5872" spans="1:11" x14ac:dyDescent="0.45">
      <c r="A5872">
        <v>5871</v>
      </c>
      <c r="F5872">
        <v>2600</v>
      </c>
      <c r="G5872">
        <v>2600</v>
      </c>
      <c r="H5872">
        <v>0</v>
      </c>
      <c r="I5872" s="2">
        <v>44456.807638888888</v>
      </c>
      <c r="J5872" s="2">
        <v>44583.535416666666</v>
      </c>
      <c r="K5872" t="s">
        <v>56</v>
      </c>
    </row>
    <row r="5873" spans="1:11" x14ac:dyDescent="0.45">
      <c r="A5873">
        <v>5872</v>
      </c>
      <c r="F5873">
        <v>300</v>
      </c>
      <c r="G5873">
        <v>300</v>
      </c>
      <c r="H5873">
        <v>0</v>
      </c>
      <c r="I5873" s="2">
        <v>44456.810416666667</v>
      </c>
      <c r="J5873" s="2">
        <v>44457.685416666667</v>
      </c>
      <c r="K5873" t="s">
        <v>609</v>
      </c>
    </row>
    <row r="5874" spans="1:11" x14ac:dyDescent="0.45">
      <c r="A5874">
        <v>5873</v>
      </c>
      <c r="F5874">
        <v>2810</v>
      </c>
      <c r="G5874">
        <v>2810</v>
      </c>
      <c r="H5874">
        <v>0</v>
      </c>
      <c r="I5874" s="2">
        <v>44456.815972222219</v>
      </c>
      <c r="J5874" s="2">
        <v>44725.768750000003</v>
      </c>
      <c r="K5874" t="s">
        <v>605</v>
      </c>
    </row>
    <row r="5875" spans="1:11" x14ac:dyDescent="0.45">
      <c r="A5875">
        <v>5874</v>
      </c>
      <c r="F5875">
        <v>350</v>
      </c>
      <c r="G5875">
        <v>350</v>
      </c>
      <c r="H5875">
        <v>0</v>
      </c>
      <c r="I5875" s="2">
        <v>44456.827777777777</v>
      </c>
      <c r="J5875" s="2">
        <v>44503.747916666667</v>
      </c>
      <c r="K5875" t="s">
        <v>30</v>
      </c>
    </row>
    <row r="5876" spans="1:11" x14ac:dyDescent="0.45">
      <c r="A5876">
        <v>5875</v>
      </c>
      <c r="F5876">
        <v>350</v>
      </c>
      <c r="G5876">
        <v>350</v>
      </c>
      <c r="H5876">
        <v>0</v>
      </c>
      <c r="I5876" s="2">
        <v>44456.832638888889</v>
      </c>
      <c r="J5876" s="2">
        <v>44527.916666666664</v>
      </c>
      <c r="K5876" t="s">
        <v>48</v>
      </c>
    </row>
    <row r="5877" spans="1:11" x14ac:dyDescent="0.45">
      <c r="A5877">
        <v>5876</v>
      </c>
      <c r="F5877">
        <v>300</v>
      </c>
      <c r="G5877">
        <v>300</v>
      </c>
      <c r="H5877">
        <v>0</v>
      </c>
      <c r="I5877" s="2">
        <v>44456.832638888889</v>
      </c>
      <c r="J5877" s="2">
        <v>44527.894444444442</v>
      </c>
      <c r="K5877" t="s">
        <v>30</v>
      </c>
    </row>
    <row r="5878" spans="1:11" x14ac:dyDescent="0.45">
      <c r="A5878">
        <v>5877</v>
      </c>
      <c r="F5878">
        <v>470</v>
      </c>
      <c r="G5878">
        <v>470</v>
      </c>
      <c r="H5878">
        <v>0</v>
      </c>
      <c r="I5878" s="2">
        <v>44456.847222222219</v>
      </c>
      <c r="J5878" s="2">
        <v>44690.824305555558</v>
      </c>
      <c r="K5878" t="s">
        <v>56</v>
      </c>
    </row>
    <row r="5879" spans="1:11" x14ac:dyDescent="0.45">
      <c r="A5879">
        <v>5878</v>
      </c>
      <c r="B5879" s="1">
        <v>35340</v>
      </c>
      <c r="F5879">
        <v>850</v>
      </c>
      <c r="G5879">
        <v>850</v>
      </c>
      <c r="H5879">
        <v>0</v>
      </c>
      <c r="I5879" s="2">
        <v>44456.849305555559</v>
      </c>
      <c r="J5879" s="2">
        <v>44574.779166666667</v>
      </c>
      <c r="K5879" t="s">
        <v>29</v>
      </c>
    </row>
    <row r="5880" spans="1:11" x14ac:dyDescent="0.45">
      <c r="A5880">
        <v>5879</v>
      </c>
      <c r="F5880">
        <v>350</v>
      </c>
      <c r="G5880">
        <v>350</v>
      </c>
      <c r="H5880">
        <v>0</v>
      </c>
      <c r="I5880" s="2">
        <v>44456.856249999997</v>
      </c>
      <c r="J5880" s="2">
        <v>44621.834027777775</v>
      </c>
      <c r="K5880" t="s">
        <v>48</v>
      </c>
    </row>
    <row r="5881" spans="1:11" x14ac:dyDescent="0.45">
      <c r="A5881">
        <v>5880</v>
      </c>
      <c r="F5881">
        <v>1430</v>
      </c>
      <c r="G5881">
        <v>1430</v>
      </c>
      <c r="H5881">
        <v>0</v>
      </c>
      <c r="I5881" s="2">
        <v>44456.856944444444</v>
      </c>
      <c r="J5881" s="2">
        <v>44693.446527777778</v>
      </c>
      <c r="K5881" t="s">
        <v>30</v>
      </c>
    </row>
    <row r="5882" spans="1:11" x14ac:dyDescent="0.45">
      <c r="A5882">
        <v>5881</v>
      </c>
      <c r="F5882">
        <v>370</v>
      </c>
      <c r="G5882">
        <v>370</v>
      </c>
      <c r="H5882">
        <v>0</v>
      </c>
      <c r="I5882" s="2">
        <v>44456.867361111108</v>
      </c>
      <c r="J5882" s="2">
        <v>44701.803472222222</v>
      </c>
      <c r="K5882" t="s">
        <v>413</v>
      </c>
    </row>
    <row r="5883" spans="1:11" x14ac:dyDescent="0.45">
      <c r="A5883">
        <v>5882</v>
      </c>
      <c r="F5883">
        <v>600</v>
      </c>
      <c r="G5883">
        <v>600</v>
      </c>
      <c r="H5883">
        <v>0</v>
      </c>
      <c r="I5883" s="2">
        <v>44456.887499999997</v>
      </c>
      <c r="J5883" s="2">
        <v>44635.70208333333</v>
      </c>
      <c r="K5883" t="s">
        <v>615</v>
      </c>
    </row>
    <row r="5884" spans="1:11" x14ac:dyDescent="0.45">
      <c r="A5884">
        <v>5883</v>
      </c>
      <c r="F5884">
        <v>350</v>
      </c>
      <c r="G5884">
        <v>350</v>
      </c>
      <c r="H5884">
        <v>0</v>
      </c>
      <c r="I5884" s="2">
        <v>44456.929861111108</v>
      </c>
      <c r="J5884" s="2">
        <v>44511.604166666664</v>
      </c>
      <c r="K5884" t="s">
        <v>624</v>
      </c>
    </row>
    <row r="5885" spans="1:11" x14ac:dyDescent="0.45">
      <c r="A5885">
        <v>5884</v>
      </c>
      <c r="F5885">
        <v>350</v>
      </c>
      <c r="G5885">
        <v>350</v>
      </c>
      <c r="H5885">
        <v>0</v>
      </c>
      <c r="I5885" s="2">
        <v>44457.083333333336</v>
      </c>
      <c r="J5885" s="2">
        <v>44571.813888888886</v>
      </c>
      <c r="K5885" t="s">
        <v>48</v>
      </c>
    </row>
    <row r="5886" spans="1:11" x14ac:dyDescent="0.45">
      <c r="A5886">
        <v>5885</v>
      </c>
      <c r="F5886">
        <v>750</v>
      </c>
      <c r="G5886">
        <v>750</v>
      </c>
      <c r="H5886">
        <v>0</v>
      </c>
      <c r="I5886" s="2">
        <v>44457.333333333336</v>
      </c>
      <c r="J5886" s="2">
        <v>44618.793055555558</v>
      </c>
      <c r="K5886" t="s">
        <v>45</v>
      </c>
    </row>
    <row r="5887" spans="1:11" x14ac:dyDescent="0.45">
      <c r="A5887">
        <v>5886</v>
      </c>
      <c r="F5887">
        <v>700</v>
      </c>
      <c r="G5887">
        <v>700</v>
      </c>
      <c r="H5887">
        <v>0</v>
      </c>
      <c r="I5887" s="2">
        <v>44457.35</v>
      </c>
      <c r="J5887" s="2">
        <v>44527.804166666669</v>
      </c>
      <c r="K5887" t="s">
        <v>605</v>
      </c>
    </row>
    <row r="5888" spans="1:11" x14ac:dyDescent="0.45">
      <c r="A5888">
        <v>5887</v>
      </c>
      <c r="F5888">
        <v>310</v>
      </c>
      <c r="G5888">
        <v>310</v>
      </c>
      <c r="H5888">
        <v>0</v>
      </c>
      <c r="I5888" s="2">
        <v>44457.390277777777</v>
      </c>
      <c r="J5888" s="2">
        <v>44659.790972222225</v>
      </c>
      <c r="K5888" t="s">
        <v>29</v>
      </c>
    </row>
    <row r="5889" spans="1:11" x14ac:dyDescent="0.45">
      <c r="A5889">
        <v>5888</v>
      </c>
      <c r="F5889">
        <v>300</v>
      </c>
      <c r="G5889">
        <v>300</v>
      </c>
      <c r="H5889">
        <v>0</v>
      </c>
      <c r="I5889" s="2">
        <v>44457.438194444447</v>
      </c>
      <c r="J5889" s="2">
        <v>44457.680555555555</v>
      </c>
      <c r="K5889" t="s">
        <v>56</v>
      </c>
    </row>
    <row r="5890" spans="1:11" x14ac:dyDescent="0.45">
      <c r="A5890">
        <v>5889</v>
      </c>
      <c r="B5890" s="1">
        <v>36378</v>
      </c>
      <c r="F5890">
        <v>400</v>
      </c>
      <c r="G5890">
        <v>400</v>
      </c>
      <c r="H5890">
        <v>0</v>
      </c>
      <c r="I5890" s="2">
        <v>44457.438194444447</v>
      </c>
      <c r="J5890" s="2">
        <v>44639.339583333334</v>
      </c>
      <c r="K5890" t="s">
        <v>29</v>
      </c>
    </row>
    <row r="5891" spans="1:11" x14ac:dyDescent="0.45">
      <c r="A5891">
        <v>5890</v>
      </c>
      <c r="F5891">
        <v>400</v>
      </c>
      <c r="G5891">
        <v>400</v>
      </c>
      <c r="H5891">
        <v>0</v>
      </c>
      <c r="I5891" s="2">
        <v>44457.438888888886</v>
      </c>
      <c r="J5891" s="2">
        <v>44513.798611111109</v>
      </c>
      <c r="K5891" t="s">
        <v>605</v>
      </c>
    </row>
    <row r="5892" spans="1:11" x14ac:dyDescent="0.45">
      <c r="A5892">
        <v>5891</v>
      </c>
      <c r="F5892">
        <v>100</v>
      </c>
      <c r="G5892">
        <v>600</v>
      </c>
      <c r="H5892">
        <v>500</v>
      </c>
      <c r="I5892" s="2">
        <v>44457.457638888889</v>
      </c>
      <c r="J5892" s="2">
        <v>44599.45</v>
      </c>
      <c r="K5892" t="s">
        <v>605</v>
      </c>
    </row>
    <row r="5893" spans="1:11" x14ac:dyDescent="0.45">
      <c r="A5893">
        <v>5892</v>
      </c>
      <c r="F5893">
        <v>1750</v>
      </c>
      <c r="G5893">
        <v>1750</v>
      </c>
      <c r="H5893">
        <v>0</v>
      </c>
      <c r="I5893" s="2">
        <v>44457.468055555553</v>
      </c>
      <c r="J5893" s="2">
        <v>44674.441666666666</v>
      </c>
      <c r="K5893" t="s">
        <v>48</v>
      </c>
    </row>
    <row r="5894" spans="1:11" x14ac:dyDescent="0.45">
      <c r="A5894">
        <v>5893</v>
      </c>
      <c r="F5894">
        <v>1100</v>
      </c>
      <c r="G5894">
        <v>1100</v>
      </c>
      <c r="H5894">
        <v>0</v>
      </c>
      <c r="I5894" s="2">
        <v>44457.468055555553</v>
      </c>
      <c r="J5894" s="2">
        <v>44622.509027777778</v>
      </c>
      <c r="K5894" t="s">
        <v>13</v>
      </c>
    </row>
    <row r="5895" spans="1:11" x14ac:dyDescent="0.45">
      <c r="A5895">
        <v>5894</v>
      </c>
      <c r="F5895">
        <v>300</v>
      </c>
      <c r="G5895">
        <v>300</v>
      </c>
      <c r="H5895">
        <v>0</v>
      </c>
      <c r="I5895" s="2">
        <v>44457.486111111109</v>
      </c>
      <c r="J5895" s="2">
        <v>44611.518055555556</v>
      </c>
      <c r="K5895" t="s">
        <v>56</v>
      </c>
    </row>
    <row r="5896" spans="1:11" x14ac:dyDescent="0.45">
      <c r="A5896">
        <v>5895</v>
      </c>
      <c r="F5896">
        <v>350</v>
      </c>
      <c r="G5896">
        <v>350</v>
      </c>
      <c r="H5896">
        <v>0</v>
      </c>
      <c r="I5896" s="2">
        <v>44457.491666666669</v>
      </c>
      <c r="J5896" s="2">
        <v>44521.388888888891</v>
      </c>
      <c r="K5896" t="s">
        <v>48</v>
      </c>
    </row>
    <row r="5897" spans="1:11" x14ac:dyDescent="0.45">
      <c r="A5897">
        <v>5896</v>
      </c>
      <c r="F5897">
        <v>350</v>
      </c>
      <c r="G5897">
        <v>350</v>
      </c>
      <c r="H5897">
        <v>0</v>
      </c>
      <c r="I5897" s="2">
        <v>44457.495138888888</v>
      </c>
      <c r="J5897" s="2">
        <v>44528.010416666664</v>
      </c>
      <c r="K5897" t="s">
        <v>609</v>
      </c>
    </row>
    <row r="5898" spans="1:11" x14ac:dyDescent="0.45">
      <c r="A5898">
        <v>5897</v>
      </c>
      <c r="F5898">
        <v>350</v>
      </c>
      <c r="G5898">
        <v>350</v>
      </c>
      <c r="H5898">
        <v>0</v>
      </c>
      <c r="I5898" s="2">
        <v>44457.495138888888</v>
      </c>
      <c r="J5898" s="2">
        <v>44460.431944444441</v>
      </c>
      <c r="K5898" t="s">
        <v>30</v>
      </c>
    </row>
    <row r="5899" spans="1:11" x14ac:dyDescent="0.45">
      <c r="A5899">
        <v>5898</v>
      </c>
      <c r="F5899">
        <v>450</v>
      </c>
      <c r="G5899">
        <v>450</v>
      </c>
      <c r="H5899">
        <v>0</v>
      </c>
      <c r="I5899" s="2">
        <v>44457.49722222222</v>
      </c>
      <c r="J5899" s="2">
        <v>44627.438888888886</v>
      </c>
      <c r="K5899" t="s">
        <v>608</v>
      </c>
    </row>
    <row r="5900" spans="1:11" x14ac:dyDescent="0.45">
      <c r="A5900">
        <v>5899</v>
      </c>
      <c r="B5900" s="1">
        <v>36080</v>
      </c>
      <c r="F5900">
        <v>1220</v>
      </c>
      <c r="G5900">
        <v>1220</v>
      </c>
      <c r="H5900">
        <v>0</v>
      </c>
      <c r="I5900" s="2">
        <v>44457.5</v>
      </c>
      <c r="J5900" s="2">
        <v>44684.818749999999</v>
      </c>
      <c r="K5900" t="s">
        <v>45</v>
      </c>
    </row>
    <row r="5901" spans="1:11" x14ac:dyDescent="0.45">
      <c r="A5901">
        <v>5900</v>
      </c>
      <c r="F5901">
        <v>350</v>
      </c>
      <c r="G5901">
        <v>350</v>
      </c>
      <c r="H5901">
        <v>0</v>
      </c>
      <c r="I5901" s="2">
        <v>44457.501388888886</v>
      </c>
      <c r="J5901" s="2">
        <v>44581.576388888891</v>
      </c>
      <c r="K5901" t="s">
        <v>605</v>
      </c>
    </row>
    <row r="5902" spans="1:11" x14ac:dyDescent="0.45">
      <c r="A5902">
        <v>5901</v>
      </c>
      <c r="F5902">
        <v>1010</v>
      </c>
      <c r="G5902">
        <v>1010</v>
      </c>
      <c r="H5902">
        <v>0</v>
      </c>
      <c r="I5902" s="2">
        <v>44457.502083333333</v>
      </c>
      <c r="J5902" s="2">
        <v>44659.830555555556</v>
      </c>
      <c r="K5902" t="s">
        <v>45</v>
      </c>
    </row>
    <row r="5903" spans="1:11" x14ac:dyDescent="0.45">
      <c r="A5903">
        <v>5902</v>
      </c>
      <c r="F5903">
        <v>460</v>
      </c>
      <c r="G5903">
        <v>460</v>
      </c>
      <c r="H5903">
        <v>0</v>
      </c>
      <c r="I5903" s="2">
        <v>44457.504861111112</v>
      </c>
      <c r="J5903" s="2">
        <v>44724.935416666667</v>
      </c>
      <c r="K5903" t="s">
        <v>13</v>
      </c>
    </row>
    <row r="5904" spans="1:11" x14ac:dyDescent="0.45">
      <c r="A5904">
        <v>5903</v>
      </c>
      <c r="F5904">
        <v>400</v>
      </c>
      <c r="G5904">
        <v>400</v>
      </c>
      <c r="H5904">
        <v>0</v>
      </c>
      <c r="I5904" s="2">
        <v>44457.511805555558</v>
      </c>
      <c r="J5904" s="2">
        <v>44529.597916666666</v>
      </c>
      <c r="K5904" t="s">
        <v>605</v>
      </c>
    </row>
    <row r="5905" spans="1:11" x14ac:dyDescent="0.45">
      <c r="A5905">
        <v>5904</v>
      </c>
      <c r="F5905">
        <v>450</v>
      </c>
      <c r="G5905">
        <v>450</v>
      </c>
      <c r="H5905">
        <v>0</v>
      </c>
      <c r="I5905" s="2">
        <v>44457.51458333333</v>
      </c>
      <c r="J5905" s="2">
        <v>44618.756249999999</v>
      </c>
      <c r="K5905" t="s">
        <v>48</v>
      </c>
    </row>
    <row r="5906" spans="1:11" x14ac:dyDescent="0.45">
      <c r="A5906">
        <v>5905</v>
      </c>
      <c r="B5906" s="1">
        <v>36457</v>
      </c>
      <c r="F5906">
        <v>670</v>
      </c>
      <c r="G5906">
        <v>670</v>
      </c>
      <c r="H5906">
        <v>0</v>
      </c>
      <c r="I5906" s="2">
        <v>44457.515277777777</v>
      </c>
      <c r="J5906" s="2">
        <v>44551.494444444441</v>
      </c>
      <c r="K5906" t="s">
        <v>30</v>
      </c>
    </row>
    <row r="5907" spans="1:11" x14ac:dyDescent="0.45">
      <c r="A5907">
        <v>5906</v>
      </c>
      <c r="B5907" s="1">
        <v>35711</v>
      </c>
      <c r="F5907">
        <v>460</v>
      </c>
      <c r="G5907">
        <v>460</v>
      </c>
      <c r="H5907">
        <v>0</v>
      </c>
      <c r="I5907" s="2">
        <v>44457.521527777775</v>
      </c>
      <c r="J5907" s="2">
        <v>44692.542361111111</v>
      </c>
      <c r="K5907" t="s">
        <v>615</v>
      </c>
    </row>
    <row r="5908" spans="1:11" x14ac:dyDescent="0.45">
      <c r="A5908">
        <v>5907</v>
      </c>
      <c r="B5908" s="1">
        <v>37292</v>
      </c>
      <c r="F5908">
        <v>1360</v>
      </c>
      <c r="G5908">
        <v>1360</v>
      </c>
      <c r="H5908">
        <v>0</v>
      </c>
      <c r="I5908" s="2">
        <v>44457.522916666669</v>
      </c>
      <c r="J5908" s="2">
        <v>44691.75277777778</v>
      </c>
      <c r="K5908" t="s">
        <v>56</v>
      </c>
    </row>
    <row r="5909" spans="1:11" x14ac:dyDescent="0.45">
      <c r="A5909">
        <v>5908</v>
      </c>
      <c r="F5909">
        <v>770</v>
      </c>
      <c r="G5909">
        <v>770</v>
      </c>
      <c r="H5909">
        <v>0</v>
      </c>
      <c r="I5909" s="2">
        <v>44457.522916666669</v>
      </c>
      <c r="J5909" s="2">
        <v>44667.698611111111</v>
      </c>
      <c r="K5909" t="s">
        <v>30</v>
      </c>
    </row>
    <row r="5910" spans="1:11" x14ac:dyDescent="0.45">
      <c r="A5910">
        <v>5909</v>
      </c>
      <c r="F5910">
        <v>350</v>
      </c>
      <c r="G5910">
        <v>350</v>
      </c>
      <c r="H5910">
        <v>0</v>
      </c>
      <c r="I5910" s="2">
        <v>44457.536111111112</v>
      </c>
      <c r="J5910" s="2">
        <v>44573.706944444442</v>
      </c>
      <c r="K5910" t="s">
        <v>48</v>
      </c>
    </row>
    <row r="5911" spans="1:11" x14ac:dyDescent="0.45">
      <c r="A5911">
        <v>5910</v>
      </c>
      <c r="B5911" s="1">
        <v>36072</v>
      </c>
      <c r="F5911">
        <v>410</v>
      </c>
      <c r="G5911">
        <v>410</v>
      </c>
      <c r="H5911">
        <v>0</v>
      </c>
      <c r="I5911" s="2">
        <v>44457.536111111112</v>
      </c>
      <c r="J5911" s="2">
        <v>44717.331944444442</v>
      </c>
      <c r="K5911" t="s">
        <v>608</v>
      </c>
    </row>
    <row r="5912" spans="1:11" x14ac:dyDescent="0.45">
      <c r="A5912">
        <v>5911</v>
      </c>
      <c r="F5912">
        <v>300</v>
      </c>
      <c r="G5912">
        <v>300</v>
      </c>
      <c r="H5912">
        <v>0</v>
      </c>
      <c r="I5912" s="2">
        <v>44457.536805555559</v>
      </c>
      <c r="J5912" s="2">
        <v>44513.711111111108</v>
      </c>
      <c r="K5912" t="s">
        <v>609</v>
      </c>
    </row>
    <row r="5913" spans="1:11" x14ac:dyDescent="0.45">
      <c r="A5913">
        <v>5912</v>
      </c>
      <c r="F5913">
        <v>900</v>
      </c>
      <c r="G5913">
        <v>900</v>
      </c>
      <c r="H5913">
        <v>0</v>
      </c>
      <c r="I5913" s="2">
        <v>44457.540277777778</v>
      </c>
      <c r="J5913" s="2">
        <v>44601.398611111108</v>
      </c>
      <c r="K5913" t="s">
        <v>52</v>
      </c>
    </row>
    <row r="5914" spans="1:11" x14ac:dyDescent="0.45">
      <c r="A5914">
        <v>5913</v>
      </c>
      <c r="F5914">
        <v>400</v>
      </c>
      <c r="G5914">
        <v>400</v>
      </c>
      <c r="H5914">
        <v>0</v>
      </c>
      <c r="I5914" s="2">
        <v>44457.54583333333</v>
      </c>
      <c r="J5914" s="2">
        <v>44513.817361111112</v>
      </c>
      <c r="K5914" t="s">
        <v>56</v>
      </c>
    </row>
    <row r="5915" spans="1:11" x14ac:dyDescent="0.45">
      <c r="A5915">
        <v>5914</v>
      </c>
      <c r="F5915">
        <v>300</v>
      </c>
      <c r="G5915">
        <v>300</v>
      </c>
      <c r="H5915">
        <v>0</v>
      </c>
      <c r="I5915" s="2">
        <v>44457.548611111109</v>
      </c>
      <c r="J5915" s="2">
        <v>44499.625</v>
      </c>
      <c r="K5915" t="s">
        <v>48</v>
      </c>
    </row>
    <row r="5916" spans="1:11" x14ac:dyDescent="0.45">
      <c r="A5916">
        <v>5915</v>
      </c>
      <c r="F5916">
        <v>650</v>
      </c>
      <c r="G5916">
        <v>650</v>
      </c>
      <c r="H5916">
        <v>0</v>
      </c>
      <c r="I5916" s="2">
        <v>44457.548611111109</v>
      </c>
      <c r="J5916" s="2">
        <v>44622.845833333333</v>
      </c>
      <c r="K5916" t="s">
        <v>624</v>
      </c>
    </row>
    <row r="5917" spans="1:11" x14ac:dyDescent="0.45">
      <c r="A5917">
        <v>5916</v>
      </c>
      <c r="F5917">
        <v>100</v>
      </c>
      <c r="G5917">
        <v>600</v>
      </c>
      <c r="H5917">
        <v>500</v>
      </c>
      <c r="I5917" s="2">
        <v>44457.55</v>
      </c>
      <c r="J5917" s="2">
        <v>44739.556250000001</v>
      </c>
      <c r="K5917" t="s">
        <v>13</v>
      </c>
    </row>
    <row r="5918" spans="1:11" x14ac:dyDescent="0.45">
      <c r="A5918">
        <v>5917</v>
      </c>
      <c r="F5918">
        <v>400</v>
      </c>
      <c r="G5918">
        <v>400</v>
      </c>
      <c r="H5918">
        <v>0</v>
      </c>
      <c r="I5918" s="2">
        <v>44457.55</v>
      </c>
      <c r="J5918" s="2">
        <v>44513.811805555553</v>
      </c>
      <c r="K5918" t="s">
        <v>48</v>
      </c>
    </row>
    <row r="5919" spans="1:11" x14ac:dyDescent="0.45">
      <c r="A5919">
        <v>5918</v>
      </c>
      <c r="F5919">
        <v>350</v>
      </c>
      <c r="G5919">
        <v>350</v>
      </c>
      <c r="H5919">
        <v>0</v>
      </c>
      <c r="I5919" s="2">
        <v>44457.550694444442</v>
      </c>
      <c r="J5919" s="2">
        <v>44622.869444444441</v>
      </c>
      <c r="K5919" t="s">
        <v>241</v>
      </c>
    </row>
    <row r="5920" spans="1:11" x14ac:dyDescent="0.45">
      <c r="A5920">
        <v>5919</v>
      </c>
      <c r="F5920">
        <v>1100</v>
      </c>
      <c r="G5920">
        <v>1100</v>
      </c>
      <c r="H5920">
        <v>0</v>
      </c>
      <c r="I5920" s="2">
        <v>44457.553472222222</v>
      </c>
      <c r="J5920" s="2">
        <v>44604.614583333336</v>
      </c>
      <c r="K5920" t="s">
        <v>30</v>
      </c>
    </row>
    <row r="5921" spans="1:11" x14ac:dyDescent="0.45">
      <c r="A5921">
        <v>5920</v>
      </c>
      <c r="F5921">
        <v>300</v>
      </c>
      <c r="G5921">
        <v>300</v>
      </c>
      <c r="H5921">
        <v>0</v>
      </c>
      <c r="I5921" s="2">
        <v>44457.554861111108</v>
      </c>
      <c r="J5921" s="2">
        <v>44499.595833333333</v>
      </c>
      <c r="K5921" t="s">
        <v>30</v>
      </c>
    </row>
    <row r="5922" spans="1:11" x14ac:dyDescent="0.45">
      <c r="A5922">
        <v>5921</v>
      </c>
      <c r="F5922">
        <v>1980</v>
      </c>
      <c r="G5922">
        <v>1980</v>
      </c>
      <c r="H5922">
        <v>0</v>
      </c>
      <c r="I5922" s="2">
        <v>44457.558333333334</v>
      </c>
      <c r="J5922" s="2">
        <v>44724.689583333333</v>
      </c>
      <c r="K5922" t="s">
        <v>105</v>
      </c>
    </row>
    <row r="5923" spans="1:11" x14ac:dyDescent="0.45">
      <c r="A5923">
        <v>5922</v>
      </c>
      <c r="F5923">
        <v>360</v>
      </c>
      <c r="G5923">
        <v>360</v>
      </c>
      <c r="H5923">
        <v>0</v>
      </c>
      <c r="I5923" s="2">
        <v>44457.560416666667</v>
      </c>
      <c r="J5923" s="2">
        <v>44659.93472222222</v>
      </c>
      <c r="K5923" t="s">
        <v>605</v>
      </c>
    </row>
    <row r="5924" spans="1:11" x14ac:dyDescent="0.45">
      <c r="A5924">
        <v>5923</v>
      </c>
      <c r="F5924">
        <v>900</v>
      </c>
      <c r="G5924">
        <v>900</v>
      </c>
      <c r="H5924">
        <v>0</v>
      </c>
      <c r="I5924" s="2">
        <v>44457.561111111114</v>
      </c>
      <c r="J5924" s="2">
        <v>44645.77847222222</v>
      </c>
      <c r="K5924" t="s">
        <v>56</v>
      </c>
    </row>
    <row r="5925" spans="1:11" x14ac:dyDescent="0.45">
      <c r="A5925">
        <v>5924</v>
      </c>
      <c r="F5925">
        <v>870</v>
      </c>
      <c r="G5925">
        <v>870</v>
      </c>
      <c r="H5925">
        <v>0</v>
      </c>
      <c r="I5925" s="2">
        <v>44457.5625</v>
      </c>
      <c r="J5925" s="2">
        <v>44669.479166666664</v>
      </c>
      <c r="K5925" t="s">
        <v>26</v>
      </c>
    </row>
    <row r="5926" spans="1:11" x14ac:dyDescent="0.45">
      <c r="A5926">
        <v>5925</v>
      </c>
      <c r="F5926">
        <v>450</v>
      </c>
      <c r="G5926">
        <v>950</v>
      </c>
      <c r="H5926">
        <v>500</v>
      </c>
      <c r="I5926" s="2">
        <v>44457.565972222219</v>
      </c>
      <c r="J5926" s="2">
        <v>44639.015277777777</v>
      </c>
      <c r="K5926" t="s">
        <v>105</v>
      </c>
    </row>
    <row r="5927" spans="1:11" x14ac:dyDescent="0.45">
      <c r="A5927">
        <v>5926</v>
      </c>
      <c r="F5927">
        <v>1000</v>
      </c>
      <c r="G5927">
        <v>1000</v>
      </c>
      <c r="H5927">
        <v>0</v>
      </c>
      <c r="I5927" s="2">
        <v>44457.567361111112</v>
      </c>
      <c r="J5927" s="2">
        <v>44640.547222222223</v>
      </c>
      <c r="K5927" t="s">
        <v>52</v>
      </c>
    </row>
    <row r="5928" spans="1:11" x14ac:dyDescent="0.45">
      <c r="A5928">
        <v>5927</v>
      </c>
      <c r="B5928" s="1">
        <v>36847</v>
      </c>
      <c r="F5928">
        <v>560</v>
      </c>
      <c r="G5928">
        <v>560</v>
      </c>
      <c r="H5928">
        <v>0</v>
      </c>
      <c r="I5928" s="2">
        <v>44457.572222222225</v>
      </c>
      <c r="J5928" s="2">
        <v>44634.321527777778</v>
      </c>
      <c r="K5928" t="s">
        <v>48</v>
      </c>
    </row>
    <row r="5929" spans="1:11" x14ac:dyDescent="0.45">
      <c r="A5929">
        <v>5928</v>
      </c>
      <c r="F5929">
        <v>900</v>
      </c>
      <c r="G5929">
        <v>900</v>
      </c>
      <c r="H5929">
        <v>0</v>
      </c>
      <c r="I5929" s="2">
        <v>44457.578472222223</v>
      </c>
      <c r="J5929" s="2">
        <v>44622.865972222222</v>
      </c>
      <c r="K5929" t="s">
        <v>30</v>
      </c>
    </row>
    <row r="5930" spans="1:11" x14ac:dyDescent="0.45">
      <c r="A5930">
        <v>5929</v>
      </c>
      <c r="F5930">
        <v>300</v>
      </c>
      <c r="G5930">
        <v>300</v>
      </c>
      <c r="H5930">
        <v>0</v>
      </c>
      <c r="I5930" s="2">
        <v>44457.579861111109</v>
      </c>
      <c r="J5930" s="2">
        <v>44499.625694444447</v>
      </c>
      <c r="K5930" t="s">
        <v>48</v>
      </c>
    </row>
    <row r="5931" spans="1:11" x14ac:dyDescent="0.45">
      <c r="A5931">
        <v>5930</v>
      </c>
      <c r="F5931">
        <v>300</v>
      </c>
      <c r="G5931">
        <v>300</v>
      </c>
      <c r="H5931">
        <v>0</v>
      </c>
      <c r="I5931" s="2">
        <v>44457.581944444442</v>
      </c>
      <c r="J5931" s="2">
        <v>44457.581944444442</v>
      </c>
      <c r="K5931" t="s">
        <v>48</v>
      </c>
    </row>
    <row r="5932" spans="1:11" x14ac:dyDescent="0.45">
      <c r="A5932">
        <v>5931</v>
      </c>
      <c r="F5932">
        <v>300</v>
      </c>
      <c r="G5932">
        <v>300</v>
      </c>
      <c r="H5932">
        <v>0</v>
      </c>
      <c r="I5932" s="2">
        <v>44457.586805555555</v>
      </c>
      <c r="J5932" s="2">
        <v>44644.756944444445</v>
      </c>
      <c r="K5932" t="s">
        <v>56</v>
      </c>
    </row>
    <row r="5933" spans="1:11" x14ac:dyDescent="0.45">
      <c r="A5933">
        <v>5932</v>
      </c>
      <c r="B5933" s="1">
        <v>36634</v>
      </c>
      <c r="F5933">
        <v>2370</v>
      </c>
      <c r="G5933">
        <v>2370</v>
      </c>
      <c r="H5933">
        <v>0</v>
      </c>
      <c r="I5933" s="2">
        <v>44457.587500000001</v>
      </c>
      <c r="J5933" s="2">
        <v>44667.804166666669</v>
      </c>
      <c r="K5933" t="s">
        <v>52</v>
      </c>
    </row>
    <row r="5934" spans="1:11" x14ac:dyDescent="0.45">
      <c r="A5934">
        <v>5933</v>
      </c>
      <c r="F5934">
        <v>450</v>
      </c>
      <c r="G5934">
        <v>450</v>
      </c>
      <c r="H5934">
        <v>0</v>
      </c>
      <c r="I5934" s="2">
        <v>44457.588194444441</v>
      </c>
      <c r="J5934" s="2">
        <v>44571.385416666664</v>
      </c>
      <c r="K5934" t="s">
        <v>608</v>
      </c>
    </row>
    <row r="5935" spans="1:11" x14ac:dyDescent="0.45">
      <c r="A5935">
        <v>5934</v>
      </c>
      <c r="F5935">
        <v>2730</v>
      </c>
      <c r="G5935">
        <v>3230</v>
      </c>
      <c r="H5935">
        <v>500</v>
      </c>
      <c r="I5935" s="2">
        <v>44457.590277777781</v>
      </c>
      <c r="J5935" s="2">
        <v>44635.775694444441</v>
      </c>
      <c r="K5935" t="s">
        <v>33</v>
      </c>
    </row>
    <row r="5936" spans="1:11" x14ac:dyDescent="0.45">
      <c r="A5936">
        <v>5935</v>
      </c>
      <c r="F5936">
        <v>300</v>
      </c>
      <c r="G5936">
        <v>300</v>
      </c>
      <c r="H5936">
        <v>0</v>
      </c>
      <c r="I5936" s="2">
        <v>44457.59097222222</v>
      </c>
      <c r="J5936" s="2">
        <v>44594.780555555553</v>
      </c>
      <c r="K5936" t="s">
        <v>126</v>
      </c>
    </row>
    <row r="5937" spans="1:11" x14ac:dyDescent="0.45">
      <c r="A5937">
        <v>5936</v>
      </c>
      <c r="F5937">
        <v>2920</v>
      </c>
      <c r="G5937">
        <v>2920</v>
      </c>
      <c r="H5937">
        <v>0</v>
      </c>
      <c r="I5937" s="2">
        <v>44457.595833333333</v>
      </c>
      <c r="J5937" s="2">
        <v>44708.084722222222</v>
      </c>
      <c r="K5937" t="s">
        <v>30</v>
      </c>
    </row>
    <row r="5938" spans="1:11" x14ac:dyDescent="0.45">
      <c r="A5938">
        <v>5937</v>
      </c>
      <c r="F5938">
        <v>1810</v>
      </c>
      <c r="G5938">
        <v>1810</v>
      </c>
      <c r="H5938">
        <v>0</v>
      </c>
      <c r="I5938" s="2">
        <v>44457.59652777778</v>
      </c>
      <c r="J5938" s="2">
        <v>44684.959027777775</v>
      </c>
      <c r="K5938" t="s">
        <v>26</v>
      </c>
    </row>
    <row r="5939" spans="1:11" x14ac:dyDescent="0.45">
      <c r="A5939">
        <v>5938</v>
      </c>
      <c r="F5939">
        <v>360</v>
      </c>
      <c r="G5939">
        <v>360</v>
      </c>
      <c r="H5939">
        <v>0</v>
      </c>
      <c r="I5939" s="2">
        <v>44457.601388888892</v>
      </c>
      <c r="J5939" s="2">
        <v>44659.77847222222</v>
      </c>
      <c r="K5939" t="s">
        <v>13</v>
      </c>
    </row>
    <row r="5940" spans="1:11" x14ac:dyDescent="0.45">
      <c r="A5940">
        <v>5939</v>
      </c>
      <c r="F5940">
        <v>400</v>
      </c>
      <c r="G5940">
        <v>400</v>
      </c>
      <c r="H5940">
        <v>0</v>
      </c>
      <c r="I5940" s="2">
        <v>44457.602777777778</v>
      </c>
      <c r="J5940" s="2">
        <v>44603.979166666664</v>
      </c>
      <c r="K5940" t="s">
        <v>56</v>
      </c>
    </row>
    <row r="5941" spans="1:11" x14ac:dyDescent="0.45">
      <c r="A5941">
        <v>5940</v>
      </c>
      <c r="F5941">
        <v>300</v>
      </c>
      <c r="G5941">
        <v>300</v>
      </c>
      <c r="H5941">
        <v>0</v>
      </c>
      <c r="I5941" s="2">
        <v>44457.607638888891</v>
      </c>
      <c r="J5941" s="2">
        <v>44633.930555555555</v>
      </c>
      <c r="K5941" t="s">
        <v>48</v>
      </c>
    </row>
    <row r="5942" spans="1:11" x14ac:dyDescent="0.45">
      <c r="A5942">
        <v>5941</v>
      </c>
      <c r="F5942">
        <v>1060</v>
      </c>
      <c r="G5942">
        <v>1060</v>
      </c>
      <c r="H5942">
        <v>0</v>
      </c>
      <c r="I5942" s="2">
        <v>44457.609722222223</v>
      </c>
      <c r="J5942" s="2">
        <v>44669.750694444447</v>
      </c>
      <c r="K5942" t="s">
        <v>30</v>
      </c>
    </row>
    <row r="5943" spans="1:11" x14ac:dyDescent="0.45">
      <c r="A5943">
        <v>5942</v>
      </c>
      <c r="F5943">
        <v>1050</v>
      </c>
      <c r="G5943">
        <v>1050</v>
      </c>
      <c r="H5943">
        <v>0</v>
      </c>
      <c r="I5943" s="2">
        <v>44457.611111111109</v>
      </c>
      <c r="J5943" s="2">
        <v>44642.936111111114</v>
      </c>
      <c r="K5943" t="s">
        <v>33</v>
      </c>
    </row>
    <row r="5944" spans="1:11" x14ac:dyDescent="0.45">
      <c r="A5944">
        <v>5943</v>
      </c>
      <c r="B5944" s="1">
        <v>44487</v>
      </c>
      <c r="F5944">
        <v>1630</v>
      </c>
      <c r="G5944">
        <v>2130</v>
      </c>
      <c r="H5944">
        <v>500</v>
      </c>
      <c r="I5944" s="2">
        <v>44457.613194444442</v>
      </c>
      <c r="J5944" s="2">
        <v>44583.788194444445</v>
      </c>
      <c r="K5944" t="s">
        <v>105</v>
      </c>
    </row>
    <row r="5945" spans="1:11" x14ac:dyDescent="0.45">
      <c r="A5945">
        <v>5944</v>
      </c>
      <c r="F5945">
        <v>300</v>
      </c>
      <c r="G5945">
        <v>300</v>
      </c>
      <c r="H5945">
        <v>0</v>
      </c>
      <c r="I5945" s="2">
        <v>44457.613888888889</v>
      </c>
      <c r="J5945" s="2">
        <v>44583.786805555559</v>
      </c>
      <c r="K5945" t="s">
        <v>608</v>
      </c>
    </row>
    <row r="5946" spans="1:11" x14ac:dyDescent="0.45">
      <c r="A5946">
        <v>5945</v>
      </c>
      <c r="F5946">
        <v>430</v>
      </c>
      <c r="G5946">
        <v>430</v>
      </c>
      <c r="H5946">
        <v>0</v>
      </c>
      <c r="I5946" s="2">
        <v>44457.615277777775</v>
      </c>
      <c r="J5946" s="2">
        <v>44679.706250000003</v>
      </c>
      <c r="K5946" t="s">
        <v>636</v>
      </c>
    </row>
    <row r="5947" spans="1:11" x14ac:dyDescent="0.45">
      <c r="A5947">
        <v>5946</v>
      </c>
      <c r="F5947">
        <v>450</v>
      </c>
      <c r="G5947">
        <v>450</v>
      </c>
      <c r="H5947">
        <v>0</v>
      </c>
      <c r="I5947" s="2">
        <v>44457.624305555553</v>
      </c>
      <c r="J5947" s="2">
        <v>44534.750694444447</v>
      </c>
      <c r="K5947" t="s">
        <v>30</v>
      </c>
    </row>
    <row r="5948" spans="1:11" x14ac:dyDescent="0.45">
      <c r="A5948">
        <v>5947</v>
      </c>
      <c r="F5948">
        <v>300</v>
      </c>
      <c r="G5948">
        <v>300</v>
      </c>
      <c r="H5948">
        <v>0</v>
      </c>
      <c r="I5948" s="2">
        <v>44457.628472222219</v>
      </c>
      <c r="J5948" s="2">
        <v>44457.635416666664</v>
      </c>
      <c r="K5948" t="s">
        <v>48</v>
      </c>
    </row>
    <row r="5949" spans="1:11" x14ac:dyDescent="0.45">
      <c r="A5949">
        <v>5948</v>
      </c>
      <c r="B5949" s="1">
        <v>36639</v>
      </c>
      <c r="F5949">
        <v>5310</v>
      </c>
      <c r="G5949">
        <v>19810</v>
      </c>
      <c r="H5949">
        <v>14500</v>
      </c>
      <c r="I5949" s="2">
        <v>44457.628472222219</v>
      </c>
      <c r="J5949" s="2">
        <v>44717.981944444444</v>
      </c>
      <c r="K5949" t="s">
        <v>52</v>
      </c>
    </row>
    <row r="5950" spans="1:11" x14ac:dyDescent="0.45">
      <c r="A5950">
        <v>5949</v>
      </c>
      <c r="F5950">
        <v>1150</v>
      </c>
      <c r="G5950">
        <v>1650</v>
      </c>
      <c r="H5950">
        <v>500</v>
      </c>
      <c r="I5950" s="2">
        <v>44457.629166666666</v>
      </c>
      <c r="J5950" s="2">
        <v>44742.716666666667</v>
      </c>
      <c r="K5950" t="s">
        <v>48</v>
      </c>
    </row>
    <row r="5951" spans="1:11" x14ac:dyDescent="0.45">
      <c r="A5951">
        <v>5950</v>
      </c>
      <c r="F5951">
        <v>300</v>
      </c>
      <c r="G5951">
        <v>300</v>
      </c>
      <c r="H5951">
        <v>0</v>
      </c>
      <c r="I5951" s="2">
        <v>44457.636111111111</v>
      </c>
      <c r="J5951" s="2">
        <v>44457.643055555556</v>
      </c>
      <c r="K5951" t="s">
        <v>30</v>
      </c>
    </row>
    <row r="5952" spans="1:11" x14ac:dyDescent="0.45">
      <c r="A5952">
        <v>5951</v>
      </c>
      <c r="F5952">
        <v>350</v>
      </c>
      <c r="G5952">
        <v>350</v>
      </c>
      <c r="H5952">
        <v>0</v>
      </c>
      <c r="I5952" s="2">
        <v>44457.636111111111</v>
      </c>
      <c r="J5952" s="2">
        <v>44573.384027777778</v>
      </c>
      <c r="K5952" t="s">
        <v>30</v>
      </c>
    </row>
    <row r="5953" spans="1:11" x14ac:dyDescent="0.45">
      <c r="A5953">
        <v>5952</v>
      </c>
      <c r="F5953">
        <v>650</v>
      </c>
      <c r="G5953">
        <v>650</v>
      </c>
      <c r="H5953">
        <v>0</v>
      </c>
      <c r="I5953" s="2">
        <v>44457.636805555558</v>
      </c>
      <c r="J5953" s="2">
        <v>44573.707638888889</v>
      </c>
      <c r="K5953" t="s">
        <v>48</v>
      </c>
    </row>
    <row r="5954" spans="1:11" x14ac:dyDescent="0.45">
      <c r="A5954">
        <v>5953</v>
      </c>
      <c r="F5954">
        <v>350</v>
      </c>
      <c r="G5954">
        <v>350</v>
      </c>
      <c r="H5954">
        <v>0</v>
      </c>
      <c r="I5954" s="2">
        <v>44457.647916666669</v>
      </c>
      <c r="J5954" s="2">
        <v>44457.650694444441</v>
      </c>
      <c r="K5954" t="s">
        <v>30</v>
      </c>
    </row>
    <row r="5955" spans="1:11" x14ac:dyDescent="0.45">
      <c r="A5955">
        <v>5954</v>
      </c>
      <c r="F5955">
        <v>650</v>
      </c>
      <c r="G5955">
        <v>650</v>
      </c>
      <c r="H5955">
        <v>0</v>
      </c>
      <c r="I5955" s="2">
        <v>44457.654166666667</v>
      </c>
      <c r="J5955" s="2">
        <v>44534.96597222222</v>
      </c>
      <c r="K5955" t="s">
        <v>13</v>
      </c>
    </row>
    <row r="5956" spans="1:11" x14ac:dyDescent="0.45">
      <c r="A5956">
        <v>5955</v>
      </c>
      <c r="F5956">
        <v>410</v>
      </c>
      <c r="G5956">
        <v>410</v>
      </c>
      <c r="H5956">
        <v>0</v>
      </c>
      <c r="I5956" s="2">
        <v>44457.658333333333</v>
      </c>
      <c r="J5956" s="2">
        <v>44663.820833333331</v>
      </c>
      <c r="K5956" t="s">
        <v>13</v>
      </c>
    </row>
    <row r="5957" spans="1:11" x14ac:dyDescent="0.45">
      <c r="A5957">
        <v>5956</v>
      </c>
      <c r="F5957">
        <v>350</v>
      </c>
      <c r="G5957">
        <v>350</v>
      </c>
      <c r="H5957">
        <v>0</v>
      </c>
      <c r="I5957" s="2">
        <v>44457.660416666666</v>
      </c>
      <c r="J5957" s="2">
        <v>44583.75</v>
      </c>
      <c r="K5957" t="s">
        <v>48</v>
      </c>
    </row>
    <row r="5958" spans="1:11" x14ac:dyDescent="0.45">
      <c r="A5958">
        <v>5957</v>
      </c>
      <c r="F5958">
        <v>300</v>
      </c>
      <c r="G5958">
        <v>300</v>
      </c>
      <c r="H5958">
        <v>0</v>
      </c>
      <c r="I5958" s="2">
        <v>44457.67291666667</v>
      </c>
      <c r="J5958" s="2">
        <v>44527.693055555559</v>
      </c>
      <c r="K5958" t="s">
        <v>29</v>
      </c>
    </row>
    <row r="5959" spans="1:11" x14ac:dyDescent="0.45">
      <c r="A5959">
        <v>5958</v>
      </c>
      <c r="F5959">
        <v>650</v>
      </c>
      <c r="G5959">
        <v>650</v>
      </c>
      <c r="H5959">
        <v>0</v>
      </c>
      <c r="I5959" s="2">
        <v>44457.673611111109</v>
      </c>
      <c r="J5959" s="2">
        <v>44572.802083333336</v>
      </c>
      <c r="K5959" t="s">
        <v>605</v>
      </c>
    </row>
    <row r="5960" spans="1:11" x14ac:dyDescent="0.45">
      <c r="A5960">
        <v>5959</v>
      </c>
      <c r="F5960">
        <v>230</v>
      </c>
      <c r="G5960">
        <v>1730</v>
      </c>
      <c r="H5960">
        <v>1500</v>
      </c>
      <c r="I5960" s="2">
        <v>44457.673611111109</v>
      </c>
      <c r="J5960" s="2">
        <v>44669.917361111111</v>
      </c>
      <c r="K5960" t="s">
        <v>624</v>
      </c>
    </row>
    <row r="5961" spans="1:11" x14ac:dyDescent="0.45">
      <c r="A5961">
        <v>5960</v>
      </c>
      <c r="F5961">
        <v>950</v>
      </c>
      <c r="G5961">
        <v>950</v>
      </c>
      <c r="H5961">
        <v>0</v>
      </c>
      <c r="I5961" s="2">
        <v>44457.673611111109</v>
      </c>
      <c r="J5961" s="2">
        <v>44622.902777777781</v>
      </c>
      <c r="K5961" t="s">
        <v>608</v>
      </c>
    </row>
    <row r="5962" spans="1:11" x14ac:dyDescent="0.45">
      <c r="A5962">
        <v>5961</v>
      </c>
      <c r="F5962">
        <v>1260</v>
      </c>
      <c r="G5962">
        <v>1260</v>
      </c>
      <c r="H5962">
        <v>0</v>
      </c>
      <c r="I5962" s="2">
        <v>44457.674305555556</v>
      </c>
      <c r="J5962" s="2">
        <v>44659.474305555559</v>
      </c>
      <c r="K5962" t="s">
        <v>605</v>
      </c>
    </row>
    <row r="5963" spans="1:11" x14ac:dyDescent="0.45">
      <c r="A5963">
        <v>5962</v>
      </c>
      <c r="F5963">
        <v>60</v>
      </c>
      <c r="G5963">
        <v>3560</v>
      </c>
      <c r="H5963">
        <v>3500</v>
      </c>
      <c r="I5963" s="2">
        <v>44457.675694444442</v>
      </c>
      <c r="J5963" s="2">
        <v>44678.513888888891</v>
      </c>
      <c r="K5963" t="s">
        <v>610</v>
      </c>
    </row>
    <row r="5964" spans="1:11" x14ac:dyDescent="0.45">
      <c r="A5964">
        <v>5963</v>
      </c>
      <c r="F5964">
        <v>300</v>
      </c>
      <c r="G5964">
        <v>300</v>
      </c>
      <c r="H5964">
        <v>0</v>
      </c>
      <c r="I5964" s="2">
        <v>44457.679861111108</v>
      </c>
      <c r="J5964" s="2">
        <v>44573.774305555555</v>
      </c>
      <c r="K5964" t="s">
        <v>609</v>
      </c>
    </row>
    <row r="5965" spans="1:11" x14ac:dyDescent="0.45">
      <c r="A5965">
        <v>5964</v>
      </c>
      <c r="F5965">
        <v>4630</v>
      </c>
      <c r="G5965">
        <v>22630</v>
      </c>
      <c r="H5965">
        <v>18000</v>
      </c>
      <c r="I5965" s="2">
        <v>44457.716666666667</v>
      </c>
      <c r="J5965" s="2">
        <v>44718.203472222223</v>
      </c>
      <c r="K5965" t="s">
        <v>52</v>
      </c>
    </row>
    <row r="5966" spans="1:11" x14ac:dyDescent="0.45">
      <c r="A5966">
        <v>5965</v>
      </c>
      <c r="F5966">
        <v>350</v>
      </c>
      <c r="G5966">
        <v>350</v>
      </c>
      <c r="H5966">
        <v>0</v>
      </c>
      <c r="I5966" s="2">
        <v>44457.744444444441</v>
      </c>
      <c r="J5966" s="2">
        <v>44650.458333333336</v>
      </c>
      <c r="K5966" t="s">
        <v>633</v>
      </c>
    </row>
    <row r="5967" spans="1:11" x14ac:dyDescent="0.45">
      <c r="A5967">
        <v>5966</v>
      </c>
      <c r="F5967">
        <v>300</v>
      </c>
      <c r="G5967">
        <v>300</v>
      </c>
      <c r="H5967">
        <v>0</v>
      </c>
      <c r="I5967" s="2">
        <v>44457.847916666666</v>
      </c>
      <c r="J5967" s="2">
        <v>44457.849305555559</v>
      </c>
      <c r="K5967" t="s">
        <v>605</v>
      </c>
    </row>
    <row r="5968" spans="1:11" x14ac:dyDescent="0.45">
      <c r="A5968">
        <v>5967</v>
      </c>
      <c r="F5968">
        <v>300</v>
      </c>
      <c r="G5968">
        <v>300</v>
      </c>
      <c r="H5968">
        <v>0</v>
      </c>
      <c r="I5968" s="2">
        <v>44459.522916666669</v>
      </c>
      <c r="J5968" s="2">
        <v>44609.62222222222</v>
      </c>
      <c r="K5968" t="s">
        <v>13</v>
      </c>
    </row>
    <row r="5969" spans="1:11" x14ac:dyDescent="0.45">
      <c r="A5969">
        <v>5968</v>
      </c>
      <c r="F5969">
        <v>1160</v>
      </c>
      <c r="G5969">
        <v>1160</v>
      </c>
      <c r="H5969">
        <v>0</v>
      </c>
      <c r="I5969" s="2">
        <v>44459.606249999997</v>
      </c>
      <c r="J5969" s="2">
        <v>44684.744444444441</v>
      </c>
      <c r="K5969" t="s">
        <v>29</v>
      </c>
    </row>
    <row r="5970" spans="1:11" x14ac:dyDescent="0.45">
      <c r="A5970">
        <v>5969</v>
      </c>
      <c r="F5970">
        <v>300</v>
      </c>
      <c r="G5970">
        <v>300</v>
      </c>
      <c r="H5970">
        <v>0</v>
      </c>
      <c r="I5970" s="2">
        <v>44459.851388888892</v>
      </c>
      <c r="J5970" s="2">
        <v>44466.85833333333</v>
      </c>
      <c r="K5970" t="s">
        <v>29</v>
      </c>
    </row>
    <row r="5971" spans="1:11" x14ac:dyDescent="0.45">
      <c r="A5971">
        <v>5970</v>
      </c>
      <c r="F5971">
        <v>300</v>
      </c>
      <c r="G5971">
        <v>300</v>
      </c>
      <c r="H5971">
        <v>0</v>
      </c>
      <c r="I5971" s="2">
        <v>44459.879166666666</v>
      </c>
      <c r="J5971" s="2">
        <v>44579.577777777777</v>
      </c>
      <c r="K5971" t="s">
        <v>631</v>
      </c>
    </row>
    <row r="5972" spans="1:11" x14ac:dyDescent="0.45">
      <c r="A5972">
        <v>5971</v>
      </c>
      <c r="B5972" s="1">
        <v>37695</v>
      </c>
      <c r="F5972">
        <v>5490</v>
      </c>
      <c r="G5972">
        <v>5990</v>
      </c>
      <c r="H5972">
        <v>500</v>
      </c>
      <c r="I5972" s="2">
        <v>44459.948611111111</v>
      </c>
      <c r="J5972" s="2">
        <v>44697.477777777778</v>
      </c>
      <c r="K5972" t="s">
        <v>105</v>
      </c>
    </row>
    <row r="5973" spans="1:11" x14ac:dyDescent="0.45">
      <c r="A5973">
        <v>5972</v>
      </c>
      <c r="B5973" s="1">
        <v>35279</v>
      </c>
      <c r="F5973">
        <v>510</v>
      </c>
      <c r="G5973">
        <v>510</v>
      </c>
      <c r="H5973">
        <v>0</v>
      </c>
      <c r="I5973" s="2">
        <v>44460.002083333333</v>
      </c>
      <c r="J5973" s="2">
        <v>44659.438888888886</v>
      </c>
      <c r="K5973" t="s">
        <v>631</v>
      </c>
    </row>
    <row r="5974" spans="1:11" x14ac:dyDescent="0.45">
      <c r="A5974">
        <v>5973</v>
      </c>
      <c r="B5974" s="1">
        <v>37548</v>
      </c>
      <c r="F5974">
        <v>850</v>
      </c>
      <c r="G5974">
        <v>850</v>
      </c>
      <c r="H5974">
        <v>0</v>
      </c>
      <c r="I5974" s="2">
        <v>44460.638888888891</v>
      </c>
      <c r="J5974" s="2">
        <v>44621.493750000001</v>
      </c>
      <c r="K5974" t="s">
        <v>13</v>
      </c>
    </row>
    <row r="5975" spans="1:11" x14ac:dyDescent="0.45">
      <c r="A5975">
        <v>5974</v>
      </c>
      <c r="B5975" s="1">
        <v>31547</v>
      </c>
      <c r="C5975" t="s">
        <v>28</v>
      </c>
      <c r="D5975" t="s">
        <v>38</v>
      </c>
      <c r="E5975">
        <v>27101</v>
      </c>
      <c r="F5975">
        <v>900</v>
      </c>
      <c r="G5975">
        <v>900</v>
      </c>
      <c r="H5975">
        <v>0</v>
      </c>
      <c r="I5975" s="2">
        <v>44460.707638888889</v>
      </c>
      <c r="J5975" s="2">
        <v>44593.549305555556</v>
      </c>
      <c r="K5975" t="s">
        <v>48</v>
      </c>
    </row>
    <row r="5976" spans="1:11" x14ac:dyDescent="0.45">
      <c r="A5976">
        <v>5975</v>
      </c>
      <c r="F5976">
        <v>300</v>
      </c>
      <c r="G5976">
        <v>300</v>
      </c>
      <c r="H5976">
        <v>0</v>
      </c>
      <c r="I5976" s="2">
        <v>44460.745833333334</v>
      </c>
      <c r="J5976" s="2">
        <v>44482.595833333333</v>
      </c>
      <c r="K5976" t="s">
        <v>29</v>
      </c>
    </row>
    <row r="5977" spans="1:11" x14ac:dyDescent="0.45">
      <c r="A5977">
        <v>5976</v>
      </c>
      <c r="B5977" s="1">
        <v>32878</v>
      </c>
      <c r="F5977">
        <v>1910</v>
      </c>
      <c r="G5977">
        <v>1910</v>
      </c>
      <c r="H5977">
        <v>0</v>
      </c>
      <c r="I5977" s="2">
        <v>44460.85</v>
      </c>
      <c r="J5977" s="2">
        <v>44742.3125</v>
      </c>
      <c r="K5977" t="s">
        <v>48</v>
      </c>
    </row>
    <row r="5978" spans="1:11" x14ac:dyDescent="0.45">
      <c r="A5978">
        <v>5977</v>
      </c>
      <c r="B5978" s="1">
        <v>31111</v>
      </c>
      <c r="F5978">
        <v>400</v>
      </c>
      <c r="G5978">
        <v>400</v>
      </c>
      <c r="H5978">
        <v>0</v>
      </c>
      <c r="I5978" s="2">
        <v>44460.859722222223</v>
      </c>
      <c r="J5978" s="2">
        <v>44508.395833333336</v>
      </c>
      <c r="K5978" t="s">
        <v>631</v>
      </c>
    </row>
    <row r="5979" spans="1:11" x14ac:dyDescent="0.45">
      <c r="A5979">
        <v>5978</v>
      </c>
      <c r="F5979">
        <v>350</v>
      </c>
      <c r="G5979">
        <v>350</v>
      </c>
      <c r="H5979">
        <v>0</v>
      </c>
      <c r="I5979" s="2">
        <v>44460.894444444442</v>
      </c>
      <c r="J5979" s="2">
        <v>44517.409722222219</v>
      </c>
      <c r="K5979" t="s">
        <v>48</v>
      </c>
    </row>
    <row r="5980" spans="1:11" x14ac:dyDescent="0.45">
      <c r="A5980">
        <v>5979</v>
      </c>
      <c r="B5980" s="1">
        <v>25546</v>
      </c>
      <c r="C5980" t="s">
        <v>20</v>
      </c>
      <c r="D5980" t="s">
        <v>21</v>
      </c>
      <c r="E5980">
        <v>27101</v>
      </c>
      <c r="F5980">
        <v>910</v>
      </c>
      <c r="G5980">
        <v>910</v>
      </c>
      <c r="H5980">
        <v>0</v>
      </c>
      <c r="I5980" s="2">
        <v>44461.436111111114</v>
      </c>
      <c r="J5980" s="2">
        <v>44687.505555555559</v>
      </c>
      <c r="K5980" t="s">
        <v>29</v>
      </c>
    </row>
    <row r="5981" spans="1:11" x14ac:dyDescent="0.45">
      <c r="A5981">
        <v>5980</v>
      </c>
      <c r="F5981">
        <v>300</v>
      </c>
      <c r="G5981">
        <v>300</v>
      </c>
      <c r="H5981">
        <v>0</v>
      </c>
      <c r="I5981" s="2">
        <v>44461.620138888888</v>
      </c>
      <c r="J5981" s="2">
        <v>44637.5</v>
      </c>
      <c r="K5981" t="s">
        <v>631</v>
      </c>
    </row>
    <row r="5982" spans="1:11" x14ac:dyDescent="0.45">
      <c r="A5982">
        <v>5981</v>
      </c>
      <c r="B5982" s="1">
        <v>35608</v>
      </c>
      <c r="F5982">
        <v>1430</v>
      </c>
      <c r="G5982">
        <v>1430</v>
      </c>
      <c r="H5982">
        <v>0</v>
      </c>
      <c r="I5982" s="2">
        <v>44461.626388888886</v>
      </c>
      <c r="J5982" s="2">
        <v>44667.683333333334</v>
      </c>
      <c r="K5982" t="s">
        <v>605</v>
      </c>
    </row>
    <row r="5983" spans="1:11" x14ac:dyDescent="0.45">
      <c r="A5983">
        <v>5982</v>
      </c>
      <c r="F5983">
        <v>600</v>
      </c>
      <c r="G5983">
        <v>600</v>
      </c>
      <c r="H5983">
        <v>0</v>
      </c>
      <c r="I5983" s="2">
        <v>44461.645138888889</v>
      </c>
      <c r="J5983" s="2">
        <v>44599.854166666664</v>
      </c>
      <c r="K5983" t="s">
        <v>631</v>
      </c>
    </row>
    <row r="5984" spans="1:11" x14ac:dyDescent="0.45">
      <c r="A5984">
        <v>5983</v>
      </c>
      <c r="B5984" s="1">
        <v>35431</v>
      </c>
      <c r="F5984">
        <v>450</v>
      </c>
      <c r="G5984">
        <v>450</v>
      </c>
      <c r="H5984">
        <v>0</v>
      </c>
      <c r="I5984" s="2">
        <v>44461.665972222225</v>
      </c>
      <c r="J5984" s="2">
        <v>44583.798611111109</v>
      </c>
      <c r="K5984" t="s">
        <v>631</v>
      </c>
    </row>
    <row r="5985" spans="1:11" x14ac:dyDescent="0.45">
      <c r="A5985">
        <v>5984</v>
      </c>
      <c r="B5985" s="1">
        <v>29162</v>
      </c>
      <c r="F5985">
        <v>900</v>
      </c>
      <c r="G5985">
        <v>900</v>
      </c>
      <c r="H5985">
        <v>0</v>
      </c>
      <c r="I5985" s="2">
        <v>44461.729166666664</v>
      </c>
      <c r="J5985" s="2">
        <v>44527.915277777778</v>
      </c>
      <c r="K5985" t="s">
        <v>605</v>
      </c>
    </row>
    <row r="5986" spans="1:11" x14ac:dyDescent="0.45">
      <c r="A5986">
        <v>5985</v>
      </c>
      <c r="F5986">
        <v>650</v>
      </c>
      <c r="G5986">
        <v>650</v>
      </c>
      <c r="H5986">
        <v>0</v>
      </c>
      <c r="I5986" s="2">
        <v>44461.759722222225</v>
      </c>
      <c r="J5986" s="2">
        <v>44598.443749999999</v>
      </c>
      <c r="K5986" t="s">
        <v>631</v>
      </c>
    </row>
    <row r="5987" spans="1:11" x14ac:dyDescent="0.45">
      <c r="A5987">
        <v>5986</v>
      </c>
      <c r="B5987" s="1">
        <v>34725</v>
      </c>
      <c r="F5987">
        <v>400</v>
      </c>
      <c r="G5987">
        <v>400</v>
      </c>
      <c r="H5987">
        <v>0</v>
      </c>
      <c r="I5987" s="2">
        <v>44461.78125</v>
      </c>
      <c r="J5987" s="2">
        <v>44513.986805555556</v>
      </c>
      <c r="K5987" t="s">
        <v>605</v>
      </c>
    </row>
    <row r="5988" spans="1:11" x14ac:dyDescent="0.45">
      <c r="A5988">
        <v>5987</v>
      </c>
      <c r="B5988" s="1">
        <v>35710</v>
      </c>
      <c r="F5988">
        <v>420</v>
      </c>
      <c r="G5988">
        <v>420</v>
      </c>
      <c r="H5988">
        <v>0</v>
      </c>
      <c r="I5988" s="2">
        <v>44461.859027777777</v>
      </c>
      <c r="J5988" s="2">
        <v>44680.708333333336</v>
      </c>
      <c r="K5988" t="s">
        <v>605</v>
      </c>
    </row>
    <row r="5989" spans="1:11" x14ac:dyDescent="0.45">
      <c r="A5989">
        <v>5988</v>
      </c>
      <c r="B5989" s="1">
        <v>35363</v>
      </c>
      <c r="F5989">
        <v>410</v>
      </c>
      <c r="G5989">
        <v>410</v>
      </c>
      <c r="H5989">
        <v>0</v>
      </c>
      <c r="I5989" s="2">
        <v>44461.877083333333</v>
      </c>
      <c r="J5989" s="2">
        <v>44678.511805555558</v>
      </c>
      <c r="K5989" t="s">
        <v>609</v>
      </c>
    </row>
    <row r="5990" spans="1:11" x14ac:dyDescent="0.45">
      <c r="A5990">
        <v>5989</v>
      </c>
      <c r="B5990" s="1">
        <v>33612</v>
      </c>
      <c r="F5990">
        <v>400</v>
      </c>
      <c r="G5990">
        <v>400</v>
      </c>
      <c r="H5990">
        <v>0</v>
      </c>
      <c r="I5990" s="2">
        <v>44461.947916666664</v>
      </c>
      <c r="J5990" s="2">
        <v>44561.104166666664</v>
      </c>
      <c r="K5990" t="s">
        <v>48</v>
      </c>
    </row>
    <row r="5991" spans="1:11" x14ac:dyDescent="0.45">
      <c r="A5991">
        <v>5990</v>
      </c>
      <c r="F5991">
        <v>300</v>
      </c>
      <c r="G5991">
        <v>300</v>
      </c>
      <c r="H5991">
        <v>0</v>
      </c>
      <c r="I5991" s="2">
        <v>44462.615277777775</v>
      </c>
      <c r="J5991" s="2">
        <v>44519.75</v>
      </c>
      <c r="K5991" t="s">
        <v>29</v>
      </c>
    </row>
    <row r="5992" spans="1:11" x14ac:dyDescent="0.45">
      <c r="A5992">
        <v>5991</v>
      </c>
      <c r="B5992" s="1">
        <v>34598</v>
      </c>
      <c r="F5992">
        <v>410</v>
      </c>
      <c r="G5992">
        <v>410</v>
      </c>
      <c r="H5992">
        <v>0</v>
      </c>
      <c r="I5992" s="2">
        <v>44462.694444444445</v>
      </c>
      <c r="J5992" s="2">
        <v>44660.626388888886</v>
      </c>
      <c r="K5992" t="s">
        <v>29</v>
      </c>
    </row>
    <row r="5993" spans="1:11" x14ac:dyDescent="0.45">
      <c r="A5993">
        <v>5992</v>
      </c>
      <c r="F5993">
        <v>300</v>
      </c>
      <c r="G5993">
        <v>300</v>
      </c>
      <c r="H5993">
        <v>0</v>
      </c>
      <c r="I5993" s="2">
        <v>44462.743055555555</v>
      </c>
      <c r="J5993" s="2">
        <v>44525.609027777777</v>
      </c>
      <c r="K5993" t="s">
        <v>631</v>
      </c>
    </row>
    <row r="5994" spans="1:11" x14ac:dyDescent="0.45">
      <c r="A5994">
        <v>5993</v>
      </c>
      <c r="F5994">
        <v>300</v>
      </c>
      <c r="G5994">
        <v>300</v>
      </c>
      <c r="H5994">
        <v>0</v>
      </c>
      <c r="I5994" s="2">
        <v>44462.747916666667</v>
      </c>
      <c r="J5994" s="2">
        <v>44576.724305555559</v>
      </c>
      <c r="K5994" t="s">
        <v>631</v>
      </c>
    </row>
    <row r="5995" spans="1:11" x14ac:dyDescent="0.45">
      <c r="A5995">
        <v>5994</v>
      </c>
      <c r="F5995">
        <v>300</v>
      </c>
      <c r="G5995">
        <v>300</v>
      </c>
      <c r="H5995">
        <v>0</v>
      </c>
      <c r="I5995" s="2">
        <v>44462.923611111109</v>
      </c>
      <c r="J5995" s="2">
        <v>44583.572222222225</v>
      </c>
      <c r="K5995" t="s">
        <v>605</v>
      </c>
    </row>
    <row r="5996" spans="1:11" x14ac:dyDescent="0.45">
      <c r="A5996">
        <v>5995</v>
      </c>
      <c r="F5996">
        <v>670</v>
      </c>
      <c r="G5996">
        <v>670</v>
      </c>
      <c r="H5996">
        <v>0</v>
      </c>
      <c r="I5996" s="2">
        <v>44463.436111111114</v>
      </c>
      <c r="J5996" s="2">
        <v>44688.53125</v>
      </c>
      <c r="K5996" t="s">
        <v>29</v>
      </c>
    </row>
    <row r="5997" spans="1:11" x14ac:dyDescent="0.45">
      <c r="A5997">
        <v>5996</v>
      </c>
      <c r="F5997">
        <v>1400</v>
      </c>
      <c r="G5997">
        <v>1400</v>
      </c>
      <c r="H5997">
        <v>0</v>
      </c>
      <c r="I5997" s="2">
        <v>44463.46597222222</v>
      </c>
      <c r="J5997" s="2">
        <v>44593.504861111112</v>
      </c>
      <c r="K5997" t="s">
        <v>56</v>
      </c>
    </row>
    <row r="5998" spans="1:11" x14ac:dyDescent="0.45">
      <c r="A5998">
        <v>5997</v>
      </c>
      <c r="B5998" s="1">
        <v>33235</v>
      </c>
      <c r="F5998">
        <v>1150</v>
      </c>
      <c r="G5998">
        <v>1150</v>
      </c>
      <c r="H5998">
        <v>0</v>
      </c>
      <c r="I5998" s="2">
        <v>44463.521527777775</v>
      </c>
      <c r="J5998" s="2">
        <v>44724.627083333333</v>
      </c>
      <c r="K5998" t="s">
        <v>29</v>
      </c>
    </row>
    <row r="5999" spans="1:11" x14ac:dyDescent="0.45">
      <c r="A5999">
        <v>5998</v>
      </c>
      <c r="F5999">
        <v>300</v>
      </c>
      <c r="G5999">
        <v>300</v>
      </c>
      <c r="H5999">
        <v>0</v>
      </c>
      <c r="I5999" s="2">
        <v>44463.53125</v>
      </c>
      <c r="J5999" s="2">
        <v>44583.807638888888</v>
      </c>
      <c r="K5999" t="s">
        <v>631</v>
      </c>
    </row>
    <row r="6000" spans="1:11" x14ac:dyDescent="0.45">
      <c r="A6000">
        <v>5999</v>
      </c>
      <c r="B6000" s="1">
        <v>36194</v>
      </c>
      <c r="F6000">
        <v>9080</v>
      </c>
      <c r="G6000">
        <v>9080</v>
      </c>
      <c r="H6000">
        <v>0</v>
      </c>
      <c r="I6000" s="2">
        <v>44463.743055555555</v>
      </c>
      <c r="J6000" s="2">
        <v>44742.603472222225</v>
      </c>
      <c r="K6000" t="s">
        <v>29</v>
      </c>
    </row>
    <row r="6001" spans="1:11" x14ac:dyDescent="0.45">
      <c r="A6001">
        <v>6000</v>
      </c>
      <c r="F6001">
        <v>1910</v>
      </c>
      <c r="G6001">
        <v>1910</v>
      </c>
      <c r="H6001">
        <v>0</v>
      </c>
      <c r="I6001" s="2">
        <v>44463.754861111112</v>
      </c>
      <c r="J6001" s="2">
        <v>44684.586805555555</v>
      </c>
      <c r="K6001" t="s">
        <v>105</v>
      </c>
    </row>
    <row r="6002" spans="1:11" x14ac:dyDescent="0.45">
      <c r="A6002">
        <v>6001</v>
      </c>
      <c r="F6002">
        <v>320</v>
      </c>
      <c r="G6002">
        <v>320</v>
      </c>
      <c r="H6002">
        <v>0</v>
      </c>
      <c r="I6002" s="2">
        <v>44463.786805555559</v>
      </c>
      <c r="J6002" s="2">
        <v>44669.751388888886</v>
      </c>
      <c r="K6002" t="s">
        <v>29</v>
      </c>
    </row>
    <row r="6003" spans="1:11" x14ac:dyDescent="0.45">
      <c r="A6003">
        <v>6002</v>
      </c>
      <c r="F6003">
        <v>300</v>
      </c>
      <c r="G6003">
        <v>300</v>
      </c>
      <c r="H6003">
        <v>0</v>
      </c>
      <c r="I6003" s="2">
        <v>44463.827777777777</v>
      </c>
      <c r="J6003" s="2">
        <v>44500.071527777778</v>
      </c>
      <c r="K6003" t="s">
        <v>608</v>
      </c>
    </row>
    <row r="6004" spans="1:11" x14ac:dyDescent="0.45">
      <c r="A6004">
        <v>6003</v>
      </c>
      <c r="F6004">
        <v>650</v>
      </c>
      <c r="G6004">
        <v>650</v>
      </c>
      <c r="H6004">
        <v>0</v>
      </c>
      <c r="I6004" s="2">
        <v>44464.518055555556</v>
      </c>
      <c r="J6004" s="2">
        <v>44633.93472222222</v>
      </c>
      <c r="K6004" t="s">
        <v>48</v>
      </c>
    </row>
    <row r="6005" spans="1:11" x14ac:dyDescent="0.45">
      <c r="A6005">
        <v>6004</v>
      </c>
      <c r="F6005">
        <v>1000</v>
      </c>
      <c r="G6005">
        <v>1000</v>
      </c>
      <c r="H6005">
        <v>0</v>
      </c>
      <c r="I6005" s="2">
        <v>44464.651388888888</v>
      </c>
      <c r="J6005" s="2">
        <v>44628.814583333333</v>
      </c>
      <c r="K6005" t="s">
        <v>605</v>
      </c>
    </row>
    <row r="6006" spans="1:11" x14ac:dyDescent="0.45">
      <c r="A6006">
        <v>6005</v>
      </c>
      <c r="F6006">
        <v>850</v>
      </c>
      <c r="G6006">
        <v>850</v>
      </c>
      <c r="H6006">
        <v>0</v>
      </c>
      <c r="I6006" s="2">
        <v>44464.761111111111</v>
      </c>
      <c r="J6006" s="2">
        <v>44586.368750000001</v>
      </c>
      <c r="K6006" t="s">
        <v>635</v>
      </c>
    </row>
    <row r="6007" spans="1:11" x14ac:dyDescent="0.45">
      <c r="A6007">
        <v>6006</v>
      </c>
      <c r="F6007">
        <v>320</v>
      </c>
      <c r="G6007">
        <v>320</v>
      </c>
      <c r="H6007">
        <v>0</v>
      </c>
      <c r="I6007" s="2">
        <v>44464.854166666664</v>
      </c>
      <c r="J6007" s="2">
        <v>44690.44027777778</v>
      </c>
      <c r="K6007" t="s">
        <v>13</v>
      </c>
    </row>
    <row r="6008" spans="1:11" x14ac:dyDescent="0.45">
      <c r="A6008">
        <v>6007</v>
      </c>
      <c r="F6008">
        <v>860</v>
      </c>
      <c r="G6008">
        <v>860</v>
      </c>
      <c r="H6008">
        <v>0</v>
      </c>
      <c r="I6008" s="2">
        <v>44464.918749999997</v>
      </c>
      <c r="J6008" s="2">
        <v>44659.381944444445</v>
      </c>
      <c r="K6008" t="s">
        <v>29</v>
      </c>
    </row>
    <row r="6009" spans="1:11" x14ac:dyDescent="0.45">
      <c r="A6009">
        <v>6008</v>
      </c>
      <c r="B6009" s="1">
        <v>32799</v>
      </c>
      <c r="F6009">
        <v>400</v>
      </c>
      <c r="G6009">
        <v>400</v>
      </c>
      <c r="H6009">
        <v>0</v>
      </c>
      <c r="I6009" s="2">
        <v>44465.037499999999</v>
      </c>
      <c r="J6009" s="2">
        <v>44633.984027777777</v>
      </c>
      <c r="K6009" t="s">
        <v>48</v>
      </c>
    </row>
    <row r="6010" spans="1:11" x14ac:dyDescent="0.45">
      <c r="A6010">
        <v>6009</v>
      </c>
      <c r="F6010">
        <v>350</v>
      </c>
      <c r="G6010">
        <v>350</v>
      </c>
      <c r="H6010">
        <v>0</v>
      </c>
      <c r="I6010" s="2">
        <v>44465.463194444441</v>
      </c>
      <c r="J6010" s="2">
        <v>44641.895138888889</v>
      </c>
      <c r="K6010" t="s">
        <v>608</v>
      </c>
    </row>
    <row r="6011" spans="1:11" x14ac:dyDescent="0.45">
      <c r="A6011">
        <v>6010</v>
      </c>
      <c r="F6011">
        <v>1050</v>
      </c>
      <c r="G6011">
        <v>1050</v>
      </c>
      <c r="H6011">
        <v>0</v>
      </c>
      <c r="I6011" s="2">
        <v>44465.657638888886</v>
      </c>
      <c r="J6011" s="2">
        <v>44641.693749999999</v>
      </c>
      <c r="K6011" t="s">
        <v>48</v>
      </c>
    </row>
    <row r="6012" spans="1:11" x14ac:dyDescent="0.45">
      <c r="A6012">
        <v>6011</v>
      </c>
      <c r="B6012" s="1">
        <v>35669</v>
      </c>
      <c r="C6012" t="s">
        <v>637</v>
      </c>
      <c r="D6012" t="s">
        <v>38</v>
      </c>
      <c r="E6012">
        <v>27106</v>
      </c>
      <c r="F6012">
        <v>1280</v>
      </c>
      <c r="G6012">
        <v>1280</v>
      </c>
      <c r="H6012">
        <v>0</v>
      </c>
      <c r="I6012" s="2">
        <v>44465.77847222222</v>
      </c>
      <c r="J6012" s="2">
        <v>44707.868055555555</v>
      </c>
      <c r="K6012" t="s">
        <v>29</v>
      </c>
    </row>
    <row r="6013" spans="1:11" x14ac:dyDescent="0.45">
      <c r="A6013">
        <v>6012</v>
      </c>
      <c r="F6013">
        <v>300</v>
      </c>
      <c r="G6013">
        <v>300</v>
      </c>
      <c r="H6013">
        <v>0</v>
      </c>
      <c r="I6013" s="2">
        <v>44465.929166666669</v>
      </c>
      <c r="J6013" s="2">
        <v>44513.727083333331</v>
      </c>
      <c r="K6013" t="s">
        <v>631</v>
      </c>
    </row>
    <row r="6014" spans="1:11" x14ac:dyDescent="0.45">
      <c r="A6014">
        <v>6013</v>
      </c>
      <c r="F6014">
        <v>300</v>
      </c>
      <c r="G6014">
        <v>300</v>
      </c>
      <c r="H6014">
        <v>0</v>
      </c>
      <c r="I6014" s="2">
        <v>44466.324305555558</v>
      </c>
      <c r="J6014" s="2">
        <v>44489.412499999999</v>
      </c>
      <c r="K6014" t="s">
        <v>605</v>
      </c>
    </row>
    <row r="6015" spans="1:11" x14ac:dyDescent="0.45">
      <c r="A6015">
        <v>6014</v>
      </c>
      <c r="F6015">
        <v>610</v>
      </c>
      <c r="G6015">
        <v>610</v>
      </c>
      <c r="H6015">
        <v>0</v>
      </c>
      <c r="I6015" s="2">
        <v>44466.386111111111</v>
      </c>
      <c r="J6015" s="2">
        <v>44689.476388888892</v>
      </c>
      <c r="K6015" t="s">
        <v>621</v>
      </c>
    </row>
    <row r="6016" spans="1:11" x14ac:dyDescent="0.45">
      <c r="A6016">
        <v>6015</v>
      </c>
      <c r="F6016">
        <v>650</v>
      </c>
      <c r="G6016">
        <v>650</v>
      </c>
      <c r="H6016">
        <v>0</v>
      </c>
      <c r="I6016" s="2">
        <v>44466.609722222223</v>
      </c>
      <c r="J6016" s="2">
        <v>44579.71875</v>
      </c>
      <c r="K6016" t="s">
        <v>605</v>
      </c>
    </row>
    <row r="6017" spans="1:11" x14ac:dyDescent="0.45">
      <c r="A6017">
        <v>6016</v>
      </c>
      <c r="F6017">
        <v>700</v>
      </c>
      <c r="G6017">
        <v>700</v>
      </c>
      <c r="H6017">
        <v>0</v>
      </c>
      <c r="I6017" s="2">
        <v>44466.620833333334</v>
      </c>
      <c r="J6017" s="2">
        <v>44583.823611111111</v>
      </c>
      <c r="K6017" t="s">
        <v>631</v>
      </c>
    </row>
    <row r="6018" spans="1:11" x14ac:dyDescent="0.45">
      <c r="A6018">
        <v>6017</v>
      </c>
      <c r="F6018">
        <v>650</v>
      </c>
      <c r="G6018">
        <v>650</v>
      </c>
      <c r="H6018">
        <v>0</v>
      </c>
      <c r="I6018" s="2">
        <v>44466.636805555558</v>
      </c>
      <c r="J6018" s="2">
        <v>44583.818749999999</v>
      </c>
      <c r="K6018" t="s">
        <v>631</v>
      </c>
    </row>
    <row r="6019" spans="1:11" x14ac:dyDescent="0.45">
      <c r="A6019">
        <v>6018</v>
      </c>
      <c r="F6019">
        <v>500</v>
      </c>
      <c r="G6019">
        <v>500</v>
      </c>
      <c r="H6019">
        <v>0</v>
      </c>
      <c r="I6019" s="2">
        <v>44466.743055555555</v>
      </c>
      <c r="J6019" s="2">
        <v>44638.667361111111</v>
      </c>
      <c r="K6019" t="s">
        <v>605</v>
      </c>
    </row>
    <row r="6020" spans="1:11" x14ac:dyDescent="0.45">
      <c r="A6020">
        <v>6019</v>
      </c>
      <c r="F6020">
        <v>450</v>
      </c>
      <c r="G6020">
        <v>450</v>
      </c>
      <c r="H6020">
        <v>0</v>
      </c>
      <c r="I6020" s="2">
        <v>44466.745138888888</v>
      </c>
      <c r="J6020" s="2">
        <v>44583.865277777775</v>
      </c>
      <c r="K6020" t="s">
        <v>29</v>
      </c>
    </row>
    <row r="6021" spans="1:11" x14ac:dyDescent="0.45">
      <c r="A6021">
        <v>6020</v>
      </c>
      <c r="F6021">
        <v>1170</v>
      </c>
      <c r="G6021">
        <v>1170</v>
      </c>
      <c r="H6021">
        <v>0</v>
      </c>
      <c r="I6021" s="2">
        <v>44466.804166666669</v>
      </c>
      <c r="J6021" s="2">
        <v>44667.677083333336</v>
      </c>
      <c r="K6021" t="s">
        <v>30</v>
      </c>
    </row>
    <row r="6022" spans="1:11" x14ac:dyDescent="0.45">
      <c r="A6022">
        <v>6021</v>
      </c>
      <c r="F6022">
        <v>350</v>
      </c>
      <c r="G6022">
        <v>350</v>
      </c>
      <c r="H6022">
        <v>0</v>
      </c>
      <c r="I6022" s="2">
        <v>44466.811805555553</v>
      </c>
      <c r="J6022" s="2">
        <v>44579.890277777777</v>
      </c>
      <c r="K6022" t="s">
        <v>631</v>
      </c>
    </row>
    <row r="6023" spans="1:11" x14ac:dyDescent="0.45">
      <c r="A6023">
        <v>6022</v>
      </c>
      <c r="F6023">
        <v>350</v>
      </c>
      <c r="G6023">
        <v>350</v>
      </c>
      <c r="H6023">
        <v>0</v>
      </c>
      <c r="I6023" s="2">
        <v>44466.825694444444</v>
      </c>
      <c r="J6023" s="2">
        <v>44503.808333333334</v>
      </c>
      <c r="K6023" t="s">
        <v>608</v>
      </c>
    </row>
    <row r="6024" spans="1:11" x14ac:dyDescent="0.45">
      <c r="A6024">
        <v>6023</v>
      </c>
      <c r="F6024">
        <v>750</v>
      </c>
      <c r="G6024">
        <v>750</v>
      </c>
      <c r="H6024">
        <v>0</v>
      </c>
      <c r="I6024" s="2">
        <v>44466.849305555559</v>
      </c>
      <c r="J6024" s="2">
        <v>44521.807638888888</v>
      </c>
      <c r="K6024" t="s">
        <v>29</v>
      </c>
    </row>
    <row r="6025" spans="1:11" x14ac:dyDescent="0.45">
      <c r="A6025">
        <v>6024</v>
      </c>
      <c r="F6025">
        <v>300</v>
      </c>
      <c r="G6025">
        <v>300</v>
      </c>
      <c r="H6025">
        <v>0</v>
      </c>
      <c r="I6025" s="2">
        <v>44466.969444444447</v>
      </c>
      <c r="J6025" s="2">
        <v>44471.509027777778</v>
      </c>
      <c r="K6025" t="s">
        <v>48</v>
      </c>
    </row>
    <row r="6026" spans="1:11" x14ac:dyDescent="0.45">
      <c r="A6026">
        <v>6025</v>
      </c>
      <c r="F6026">
        <v>650</v>
      </c>
      <c r="G6026">
        <v>650</v>
      </c>
      <c r="H6026">
        <v>0</v>
      </c>
      <c r="I6026" s="2">
        <v>44467.395138888889</v>
      </c>
      <c r="J6026" s="2">
        <v>44583.863888888889</v>
      </c>
      <c r="K6026" t="s">
        <v>631</v>
      </c>
    </row>
    <row r="6027" spans="1:11" x14ac:dyDescent="0.45">
      <c r="A6027">
        <v>6026</v>
      </c>
      <c r="F6027">
        <v>300</v>
      </c>
      <c r="G6027">
        <v>300</v>
      </c>
      <c r="H6027">
        <v>0</v>
      </c>
      <c r="I6027" s="2">
        <v>44467.473611111112</v>
      </c>
      <c r="J6027" s="2">
        <v>44645.421527777777</v>
      </c>
      <c r="K6027" t="s">
        <v>13</v>
      </c>
    </row>
    <row r="6028" spans="1:11" x14ac:dyDescent="0.45">
      <c r="A6028">
        <v>6027</v>
      </c>
      <c r="F6028">
        <v>350</v>
      </c>
      <c r="G6028">
        <v>350</v>
      </c>
      <c r="H6028">
        <v>0</v>
      </c>
      <c r="I6028" s="2">
        <v>44467.493055555555</v>
      </c>
      <c r="J6028" s="2">
        <v>44502.660416666666</v>
      </c>
      <c r="K6028" t="s">
        <v>29</v>
      </c>
    </row>
    <row r="6029" spans="1:11" x14ac:dyDescent="0.45">
      <c r="A6029">
        <v>6028</v>
      </c>
      <c r="B6029" s="1">
        <v>35401</v>
      </c>
      <c r="F6029">
        <v>550</v>
      </c>
      <c r="G6029">
        <v>550</v>
      </c>
      <c r="H6029">
        <v>0</v>
      </c>
      <c r="I6029" s="2">
        <v>44467.522916666669</v>
      </c>
      <c r="J6029" s="2">
        <v>44534.563194444447</v>
      </c>
      <c r="K6029" t="s">
        <v>608</v>
      </c>
    </row>
    <row r="6030" spans="1:11" x14ac:dyDescent="0.45">
      <c r="A6030">
        <v>6029</v>
      </c>
      <c r="F6030">
        <v>570</v>
      </c>
      <c r="G6030">
        <v>570</v>
      </c>
      <c r="H6030">
        <v>0</v>
      </c>
      <c r="I6030" s="2">
        <v>44467.525694444441</v>
      </c>
      <c r="J6030" s="2">
        <v>44742.206250000003</v>
      </c>
      <c r="K6030" t="s">
        <v>614</v>
      </c>
    </row>
    <row r="6031" spans="1:11" x14ac:dyDescent="0.45">
      <c r="A6031">
        <v>6030</v>
      </c>
      <c r="F6031">
        <v>300</v>
      </c>
      <c r="G6031">
        <v>300</v>
      </c>
      <c r="H6031">
        <v>0</v>
      </c>
      <c r="I6031" s="2">
        <v>44467.527777777781</v>
      </c>
      <c r="J6031" s="2">
        <v>44471.489583333336</v>
      </c>
      <c r="K6031" t="s">
        <v>613</v>
      </c>
    </row>
    <row r="6032" spans="1:11" x14ac:dyDescent="0.45">
      <c r="A6032">
        <v>6031</v>
      </c>
      <c r="C6032" t="s">
        <v>28</v>
      </c>
      <c r="D6032" t="s">
        <v>38</v>
      </c>
      <c r="E6032">
        <v>27101</v>
      </c>
      <c r="F6032">
        <v>400</v>
      </c>
      <c r="G6032">
        <v>400</v>
      </c>
      <c r="H6032">
        <v>0</v>
      </c>
      <c r="I6032" s="2">
        <v>44467.586805555555</v>
      </c>
      <c r="J6032" s="2">
        <v>44497.597916666666</v>
      </c>
      <c r="K6032" t="s">
        <v>613</v>
      </c>
    </row>
    <row r="6033" spans="1:11" x14ac:dyDescent="0.45">
      <c r="A6033">
        <v>6032</v>
      </c>
      <c r="B6033" s="1">
        <v>34477</v>
      </c>
      <c r="F6033">
        <v>560</v>
      </c>
      <c r="G6033">
        <v>560</v>
      </c>
      <c r="H6033">
        <v>0</v>
      </c>
      <c r="I6033" s="2">
        <v>44467.618750000001</v>
      </c>
      <c r="J6033" s="2">
        <v>44563.801388888889</v>
      </c>
      <c r="K6033" t="s">
        <v>56</v>
      </c>
    </row>
    <row r="6034" spans="1:11" x14ac:dyDescent="0.45">
      <c r="A6034">
        <v>6033</v>
      </c>
      <c r="F6034">
        <v>300</v>
      </c>
      <c r="G6034">
        <v>300</v>
      </c>
      <c r="H6034">
        <v>0</v>
      </c>
      <c r="I6034" s="2">
        <v>44467.793055555558</v>
      </c>
      <c r="J6034" s="2">
        <v>44467.795138888891</v>
      </c>
      <c r="K6034" t="s">
        <v>631</v>
      </c>
    </row>
    <row r="6035" spans="1:11" x14ac:dyDescent="0.45">
      <c r="A6035">
        <v>6034</v>
      </c>
      <c r="F6035">
        <v>1000</v>
      </c>
      <c r="G6035">
        <v>1000</v>
      </c>
      <c r="H6035">
        <v>0</v>
      </c>
      <c r="I6035" s="2">
        <v>44467.8</v>
      </c>
      <c r="J6035" s="2">
        <v>44602.502083333333</v>
      </c>
      <c r="K6035" t="s">
        <v>56</v>
      </c>
    </row>
    <row r="6036" spans="1:11" x14ac:dyDescent="0.45">
      <c r="A6036">
        <v>6035</v>
      </c>
      <c r="B6036" s="1">
        <v>36930</v>
      </c>
      <c r="F6036">
        <v>400</v>
      </c>
      <c r="G6036">
        <v>400</v>
      </c>
      <c r="H6036">
        <v>0</v>
      </c>
      <c r="I6036" s="2">
        <v>44467.806250000001</v>
      </c>
      <c r="J6036" s="2">
        <v>44608.798611111109</v>
      </c>
      <c r="K6036" t="s">
        <v>48</v>
      </c>
    </row>
    <row r="6037" spans="1:11" x14ac:dyDescent="0.45">
      <c r="A6037">
        <v>6036</v>
      </c>
      <c r="F6037">
        <v>1860</v>
      </c>
      <c r="G6037">
        <v>1860</v>
      </c>
      <c r="H6037">
        <v>0</v>
      </c>
      <c r="I6037" s="2">
        <v>44467.806250000001</v>
      </c>
      <c r="J6037" s="2">
        <v>44639.665277777778</v>
      </c>
      <c r="K6037" t="s">
        <v>29</v>
      </c>
    </row>
    <row r="6038" spans="1:11" x14ac:dyDescent="0.45">
      <c r="A6038">
        <v>6037</v>
      </c>
      <c r="F6038">
        <v>1930</v>
      </c>
      <c r="G6038">
        <v>1930</v>
      </c>
      <c r="H6038">
        <v>0</v>
      </c>
      <c r="I6038" s="2">
        <v>44467.818749999999</v>
      </c>
      <c r="J6038" s="2">
        <v>44553.997916666667</v>
      </c>
      <c r="K6038" t="s">
        <v>48</v>
      </c>
    </row>
    <row r="6039" spans="1:11" x14ac:dyDescent="0.45">
      <c r="A6039">
        <v>6038</v>
      </c>
      <c r="F6039">
        <v>350</v>
      </c>
      <c r="G6039">
        <v>350</v>
      </c>
      <c r="H6039">
        <v>0</v>
      </c>
      <c r="I6039" s="2">
        <v>44467.820833333331</v>
      </c>
      <c r="J6039" s="2">
        <v>44583.697222222225</v>
      </c>
      <c r="K6039" t="s">
        <v>631</v>
      </c>
    </row>
    <row r="6040" spans="1:11" x14ac:dyDescent="0.45">
      <c r="A6040">
        <v>6039</v>
      </c>
      <c r="F6040">
        <v>310</v>
      </c>
      <c r="G6040">
        <v>310</v>
      </c>
      <c r="H6040">
        <v>0</v>
      </c>
      <c r="I6040" s="2">
        <v>44467.826388888891</v>
      </c>
      <c r="J6040" s="2">
        <v>44678.585416666669</v>
      </c>
      <c r="K6040" t="s">
        <v>56</v>
      </c>
    </row>
    <row r="6041" spans="1:11" x14ac:dyDescent="0.45">
      <c r="A6041">
        <v>6040</v>
      </c>
      <c r="F6041">
        <v>300</v>
      </c>
      <c r="G6041">
        <v>300</v>
      </c>
      <c r="H6041">
        <v>0</v>
      </c>
      <c r="I6041" s="2">
        <v>44467.832638888889</v>
      </c>
      <c r="J6041" s="2">
        <v>44508.791666666664</v>
      </c>
      <c r="K6041" t="s">
        <v>605</v>
      </c>
    </row>
    <row r="6042" spans="1:11" x14ac:dyDescent="0.45">
      <c r="A6042">
        <v>6041</v>
      </c>
      <c r="F6042">
        <v>300</v>
      </c>
      <c r="G6042">
        <v>300</v>
      </c>
      <c r="H6042">
        <v>0</v>
      </c>
      <c r="I6042" s="2">
        <v>44467.867361111108</v>
      </c>
      <c r="J6042" s="2">
        <v>44579.747916666667</v>
      </c>
      <c r="K6042" t="s">
        <v>631</v>
      </c>
    </row>
    <row r="6043" spans="1:11" x14ac:dyDescent="0.45">
      <c r="A6043">
        <v>6042</v>
      </c>
      <c r="F6043">
        <v>350</v>
      </c>
      <c r="G6043">
        <v>350</v>
      </c>
      <c r="H6043">
        <v>0</v>
      </c>
      <c r="I6043" s="2">
        <v>44468.407638888886</v>
      </c>
      <c r="J6043" s="2">
        <v>44583.821527777778</v>
      </c>
      <c r="K6043" t="s">
        <v>605</v>
      </c>
    </row>
    <row r="6044" spans="1:11" x14ac:dyDescent="0.45">
      <c r="A6044">
        <v>6043</v>
      </c>
      <c r="F6044">
        <v>300</v>
      </c>
      <c r="G6044">
        <v>300</v>
      </c>
      <c r="H6044">
        <v>0</v>
      </c>
      <c r="I6044" s="2">
        <v>44468.470833333333</v>
      </c>
      <c r="J6044" s="2">
        <v>44513.751388888886</v>
      </c>
      <c r="K6044" t="s">
        <v>30</v>
      </c>
    </row>
    <row r="6045" spans="1:11" x14ac:dyDescent="0.45">
      <c r="A6045">
        <v>6044</v>
      </c>
      <c r="F6045">
        <v>320</v>
      </c>
      <c r="G6045">
        <v>320</v>
      </c>
      <c r="H6045">
        <v>0</v>
      </c>
      <c r="I6045" s="2">
        <v>44468.474305555559</v>
      </c>
      <c r="J6045" s="2">
        <v>44688.84375</v>
      </c>
      <c r="K6045" t="s">
        <v>29</v>
      </c>
    </row>
    <row r="6046" spans="1:11" x14ac:dyDescent="0.45">
      <c r="A6046">
        <v>6045</v>
      </c>
      <c r="F6046">
        <v>300</v>
      </c>
      <c r="G6046">
        <v>300</v>
      </c>
      <c r="H6046">
        <v>0</v>
      </c>
      <c r="I6046" s="2">
        <v>44468.515972222223</v>
      </c>
      <c r="J6046" s="2">
        <v>44500.491666666669</v>
      </c>
      <c r="K6046" t="s">
        <v>613</v>
      </c>
    </row>
    <row r="6047" spans="1:11" x14ac:dyDescent="0.45">
      <c r="A6047">
        <v>6046</v>
      </c>
      <c r="B6047" s="1">
        <v>36076</v>
      </c>
      <c r="C6047" t="s">
        <v>28</v>
      </c>
      <c r="D6047" t="s">
        <v>38</v>
      </c>
      <c r="E6047">
        <v>27106</v>
      </c>
      <c r="F6047">
        <v>450</v>
      </c>
      <c r="G6047">
        <v>450</v>
      </c>
      <c r="H6047">
        <v>0</v>
      </c>
      <c r="I6047" s="2">
        <v>44468.51666666667</v>
      </c>
      <c r="J6047" s="2">
        <v>44513.961805555555</v>
      </c>
      <c r="K6047" t="s">
        <v>29</v>
      </c>
    </row>
    <row r="6048" spans="1:11" x14ac:dyDescent="0.45">
      <c r="A6048">
        <v>6047</v>
      </c>
      <c r="C6048" t="s">
        <v>28</v>
      </c>
      <c r="D6048" t="s">
        <v>38</v>
      </c>
      <c r="E6048">
        <v>27106</v>
      </c>
      <c r="F6048">
        <v>160</v>
      </c>
      <c r="G6048">
        <v>2160</v>
      </c>
      <c r="H6048">
        <v>2000</v>
      </c>
      <c r="I6048" s="2">
        <v>44468.535416666666</v>
      </c>
      <c r="J6048" s="2">
        <v>44630.668055555558</v>
      </c>
      <c r="K6048" t="s">
        <v>29</v>
      </c>
    </row>
    <row r="6049" spans="1:11" x14ac:dyDescent="0.45">
      <c r="A6049">
        <v>6048</v>
      </c>
      <c r="F6049">
        <v>650</v>
      </c>
      <c r="G6049">
        <v>650</v>
      </c>
      <c r="H6049">
        <v>0</v>
      </c>
      <c r="I6049" s="2">
        <v>44468.583333333336</v>
      </c>
      <c r="J6049" s="2">
        <v>44534.800694444442</v>
      </c>
      <c r="K6049" t="s">
        <v>29</v>
      </c>
    </row>
    <row r="6050" spans="1:11" x14ac:dyDescent="0.45">
      <c r="A6050">
        <v>6049</v>
      </c>
      <c r="F6050">
        <v>300</v>
      </c>
      <c r="G6050">
        <v>300</v>
      </c>
      <c r="H6050">
        <v>0</v>
      </c>
      <c r="I6050" s="2">
        <v>44468.583333333336</v>
      </c>
      <c r="J6050" s="2">
        <v>44471.509027777778</v>
      </c>
      <c r="K6050" t="s">
        <v>29</v>
      </c>
    </row>
    <row r="6051" spans="1:11" x14ac:dyDescent="0.45">
      <c r="A6051">
        <v>6050</v>
      </c>
      <c r="F6051">
        <v>300</v>
      </c>
      <c r="G6051">
        <v>300</v>
      </c>
      <c r="H6051">
        <v>0</v>
      </c>
      <c r="I6051" s="2">
        <v>44468.584722222222</v>
      </c>
      <c r="J6051" s="2">
        <v>44513.2</v>
      </c>
      <c r="K6051" t="s">
        <v>30</v>
      </c>
    </row>
    <row r="6052" spans="1:11" x14ac:dyDescent="0.45">
      <c r="A6052">
        <v>6051</v>
      </c>
      <c r="F6052">
        <v>300</v>
      </c>
      <c r="G6052">
        <v>300</v>
      </c>
      <c r="H6052">
        <v>0</v>
      </c>
      <c r="I6052" s="2">
        <v>44468.947916666664</v>
      </c>
      <c r="J6052" s="2">
        <v>44468.948611111111</v>
      </c>
      <c r="K6052" t="s">
        <v>608</v>
      </c>
    </row>
    <row r="6053" spans="1:11" x14ac:dyDescent="0.45">
      <c r="A6053">
        <v>6052</v>
      </c>
      <c r="F6053">
        <v>320</v>
      </c>
      <c r="G6053">
        <v>320</v>
      </c>
      <c r="H6053">
        <v>0</v>
      </c>
      <c r="I6053" s="2">
        <v>44469.412499999999</v>
      </c>
      <c r="J6053" s="2">
        <v>44663.799305555556</v>
      </c>
      <c r="K6053" t="s">
        <v>633</v>
      </c>
    </row>
    <row r="6054" spans="1:11" x14ac:dyDescent="0.45">
      <c r="A6054">
        <v>6053</v>
      </c>
      <c r="F6054">
        <v>300</v>
      </c>
      <c r="G6054">
        <v>300</v>
      </c>
      <c r="H6054">
        <v>0</v>
      </c>
      <c r="I6054" s="2">
        <v>44469.456250000003</v>
      </c>
      <c r="J6054" s="2">
        <v>44579.613888888889</v>
      </c>
      <c r="K6054" t="s">
        <v>30</v>
      </c>
    </row>
    <row r="6055" spans="1:11" x14ac:dyDescent="0.45">
      <c r="A6055">
        <v>6054</v>
      </c>
      <c r="F6055">
        <v>300</v>
      </c>
      <c r="G6055">
        <v>300</v>
      </c>
      <c r="H6055">
        <v>0</v>
      </c>
      <c r="I6055" s="2">
        <v>44469.517361111109</v>
      </c>
      <c r="J6055" s="2">
        <v>44515.761805555558</v>
      </c>
      <c r="K6055" t="s">
        <v>29</v>
      </c>
    </row>
    <row r="6056" spans="1:11" x14ac:dyDescent="0.45">
      <c r="A6056">
        <v>6055</v>
      </c>
      <c r="F6056">
        <v>310</v>
      </c>
      <c r="G6056">
        <v>310</v>
      </c>
      <c r="H6056">
        <v>0</v>
      </c>
      <c r="I6056" s="2">
        <v>44469.683333333334</v>
      </c>
      <c r="J6056" s="2">
        <v>44668.55972222222</v>
      </c>
      <c r="K6056" t="s">
        <v>624</v>
      </c>
    </row>
    <row r="6057" spans="1:11" x14ac:dyDescent="0.45">
      <c r="A6057">
        <v>6056</v>
      </c>
      <c r="F6057">
        <v>350</v>
      </c>
      <c r="G6057">
        <v>350</v>
      </c>
      <c r="H6057">
        <v>0</v>
      </c>
      <c r="I6057" s="2">
        <v>44469.703472222223</v>
      </c>
      <c r="J6057" s="2">
        <v>44527.833333333336</v>
      </c>
      <c r="K6057" t="s">
        <v>48</v>
      </c>
    </row>
    <row r="6058" spans="1:11" x14ac:dyDescent="0.45">
      <c r="A6058">
        <v>6057</v>
      </c>
      <c r="F6058">
        <v>450</v>
      </c>
      <c r="G6058">
        <v>450</v>
      </c>
      <c r="H6058">
        <v>0</v>
      </c>
      <c r="I6058" s="2">
        <v>44469.988194444442</v>
      </c>
      <c r="J6058" s="2">
        <v>44513.67291666667</v>
      </c>
      <c r="K6058" t="s">
        <v>605</v>
      </c>
    </row>
    <row r="6059" spans="1:11" x14ac:dyDescent="0.45">
      <c r="A6059">
        <v>6058</v>
      </c>
      <c r="F6059">
        <v>300</v>
      </c>
      <c r="G6059">
        <v>300</v>
      </c>
      <c r="H6059">
        <v>0</v>
      </c>
      <c r="I6059" s="2">
        <v>44470.219444444447</v>
      </c>
      <c r="J6059" s="2">
        <v>44528.468055555553</v>
      </c>
      <c r="K6059" t="s">
        <v>29</v>
      </c>
    </row>
    <row r="6060" spans="1:11" x14ac:dyDescent="0.45">
      <c r="A6060">
        <v>6059</v>
      </c>
      <c r="F6060">
        <v>450</v>
      </c>
      <c r="G6060">
        <v>450</v>
      </c>
      <c r="H6060">
        <v>0</v>
      </c>
      <c r="I6060" s="2">
        <v>44470.366666666669</v>
      </c>
      <c r="J6060" s="2">
        <v>44499.65347222222</v>
      </c>
      <c r="K6060" t="s">
        <v>29</v>
      </c>
    </row>
    <row r="6061" spans="1:11" x14ac:dyDescent="0.45">
      <c r="A6061">
        <v>6060</v>
      </c>
      <c r="F6061">
        <v>500</v>
      </c>
      <c r="G6061">
        <v>2500</v>
      </c>
      <c r="H6061">
        <v>2000</v>
      </c>
      <c r="I6061" s="2">
        <v>44470.412499999999</v>
      </c>
      <c r="J6061" s="2">
        <v>44732.354166666664</v>
      </c>
      <c r="K6061" t="s">
        <v>29</v>
      </c>
    </row>
    <row r="6062" spans="1:11" x14ac:dyDescent="0.45">
      <c r="A6062">
        <v>6061</v>
      </c>
      <c r="F6062">
        <v>300</v>
      </c>
      <c r="G6062">
        <v>300</v>
      </c>
      <c r="H6062">
        <v>0</v>
      </c>
      <c r="I6062" s="2">
        <v>44470.418749999997</v>
      </c>
      <c r="J6062" s="2">
        <v>44574.691666666666</v>
      </c>
      <c r="K6062" t="s">
        <v>605</v>
      </c>
    </row>
    <row r="6063" spans="1:11" x14ac:dyDescent="0.45">
      <c r="A6063">
        <v>6062</v>
      </c>
      <c r="F6063">
        <v>300</v>
      </c>
      <c r="G6063">
        <v>300</v>
      </c>
      <c r="H6063">
        <v>0</v>
      </c>
      <c r="I6063" s="2">
        <v>44470.422222222223</v>
      </c>
      <c r="J6063" s="2">
        <v>44527.711805555555</v>
      </c>
      <c r="K6063" t="s">
        <v>29</v>
      </c>
    </row>
    <row r="6064" spans="1:11" x14ac:dyDescent="0.45">
      <c r="A6064">
        <v>6063</v>
      </c>
      <c r="F6064">
        <v>350</v>
      </c>
      <c r="G6064">
        <v>350</v>
      </c>
      <c r="H6064">
        <v>0</v>
      </c>
      <c r="I6064" s="2">
        <v>44470.429166666669</v>
      </c>
      <c r="J6064" s="2">
        <v>44530.77847222222</v>
      </c>
      <c r="K6064" t="s">
        <v>624</v>
      </c>
    </row>
    <row r="6065" spans="1:11" x14ac:dyDescent="0.45">
      <c r="A6065">
        <v>6064</v>
      </c>
      <c r="F6065">
        <v>560</v>
      </c>
      <c r="G6065">
        <v>560</v>
      </c>
      <c r="H6065">
        <v>0</v>
      </c>
      <c r="I6065" s="2">
        <v>44470.478472222225</v>
      </c>
      <c r="J6065" s="2">
        <v>44661.509722222225</v>
      </c>
      <c r="K6065" t="s">
        <v>29</v>
      </c>
    </row>
    <row r="6066" spans="1:11" x14ac:dyDescent="0.45">
      <c r="A6066">
        <v>6065</v>
      </c>
      <c r="F6066">
        <v>650</v>
      </c>
      <c r="G6066">
        <v>650</v>
      </c>
      <c r="H6066">
        <v>0</v>
      </c>
      <c r="I6066" s="2">
        <v>44470.529861111114</v>
      </c>
      <c r="J6066" s="2">
        <v>44638.118055555555</v>
      </c>
      <c r="K6066" t="s">
        <v>29</v>
      </c>
    </row>
    <row r="6067" spans="1:11" x14ac:dyDescent="0.45">
      <c r="A6067">
        <v>6066</v>
      </c>
      <c r="F6067">
        <v>350</v>
      </c>
      <c r="G6067">
        <v>350</v>
      </c>
      <c r="H6067">
        <v>0</v>
      </c>
      <c r="I6067" s="2">
        <v>44470.580555555556</v>
      </c>
      <c r="J6067" s="2">
        <v>44607.898611111108</v>
      </c>
      <c r="K6067" t="s">
        <v>608</v>
      </c>
    </row>
    <row r="6068" spans="1:11" x14ac:dyDescent="0.45">
      <c r="A6068">
        <v>6067</v>
      </c>
      <c r="F6068">
        <v>350</v>
      </c>
      <c r="G6068">
        <v>350</v>
      </c>
      <c r="H6068">
        <v>0</v>
      </c>
      <c r="I6068" s="2">
        <v>44470.581250000003</v>
      </c>
      <c r="J6068" s="2">
        <v>44503.8125</v>
      </c>
      <c r="K6068" t="s">
        <v>13</v>
      </c>
    </row>
    <row r="6069" spans="1:11" x14ac:dyDescent="0.45">
      <c r="A6069">
        <v>6068</v>
      </c>
      <c r="F6069">
        <v>300</v>
      </c>
      <c r="G6069">
        <v>300</v>
      </c>
      <c r="H6069">
        <v>0</v>
      </c>
      <c r="I6069" s="2">
        <v>44470.607638888891</v>
      </c>
      <c r="J6069" s="2">
        <v>44530.765972222223</v>
      </c>
      <c r="K6069" t="s">
        <v>48</v>
      </c>
    </row>
    <row r="6070" spans="1:11" x14ac:dyDescent="0.45">
      <c r="A6070">
        <v>6069</v>
      </c>
      <c r="F6070">
        <v>300</v>
      </c>
      <c r="G6070">
        <v>300</v>
      </c>
      <c r="H6070">
        <v>0</v>
      </c>
      <c r="I6070" s="2">
        <v>44470.629861111112</v>
      </c>
      <c r="J6070" s="2">
        <v>44636.847222222219</v>
      </c>
      <c r="K6070" t="s">
        <v>30</v>
      </c>
    </row>
    <row r="6071" spans="1:11" x14ac:dyDescent="0.45">
      <c r="A6071">
        <v>6070</v>
      </c>
      <c r="F6071">
        <v>1200</v>
      </c>
      <c r="G6071">
        <v>1200</v>
      </c>
      <c r="H6071">
        <v>0</v>
      </c>
      <c r="I6071" s="2">
        <v>44470.664583333331</v>
      </c>
      <c r="J6071" s="2">
        <v>44636.879166666666</v>
      </c>
      <c r="K6071" t="s">
        <v>605</v>
      </c>
    </row>
    <row r="6072" spans="1:11" x14ac:dyDescent="0.45">
      <c r="A6072">
        <v>6071</v>
      </c>
      <c r="F6072">
        <v>350</v>
      </c>
      <c r="G6072">
        <v>350</v>
      </c>
      <c r="H6072">
        <v>0</v>
      </c>
      <c r="I6072" s="2">
        <v>44470.694444444445</v>
      </c>
      <c r="J6072" s="2">
        <v>44573.508333333331</v>
      </c>
      <c r="K6072" t="s">
        <v>13</v>
      </c>
    </row>
    <row r="6073" spans="1:11" x14ac:dyDescent="0.45">
      <c r="A6073">
        <v>6072</v>
      </c>
      <c r="F6073">
        <v>350</v>
      </c>
      <c r="G6073">
        <v>350</v>
      </c>
      <c r="H6073">
        <v>0</v>
      </c>
      <c r="I6073" s="2">
        <v>44470.701388888891</v>
      </c>
      <c r="J6073" s="2">
        <v>44528.875</v>
      </c>
      <c r="K6073" t="s">
        <v>605</v>
      </c>
    </row>
    <row r="6074" spans="1:11" x14ac:dyDescent="0.45">
      <c r="A6074">
        <v>6073</v>
      </c>
      <c r="F6074">
        <v>350</v>
      </c>
      <c r="G6074">
        <v>350</v>
      </c>
      <c r="H6074">
        <v>0</v>
      </c>
      <c r="I6074" s="2">
        <v>44470.743750000001</v>
      </c>
      <c r="J6074" s="2">
        <v>44513.855555555558</v>
      </c>
      <c r="K6074" t="s">
        <v>515</v>
      </c>
    </row>
    <row r="6075" spans="1:11" x14ac:dyDescent="0.45">
      <c r="A6075">
        <v>6074</v>
      </c>
      <c r="F6075">
        <v>610</v>
      </c>
      <c r="G6075">
        <v>610</v>
      </c>
      <c r="H6075">
        <v>0</v>
      </c>
      <c r="I6075" s="2">
        <v>44470.768055555556</v>
      </c>
      <c r="J6075" s="2">
        <v>44658.750694444447</v>
      </c>
      <c r="K6075" t="s">
        <v>29</v>
      </c>
    </row>
    <row r="6076" spans="1:11" x14ac:dyDescent="0.45">
      <c r="A6076">
        <v>6075</v>
      </c>
      <c r="F6076">
        <v>350</v>
      </c>
      <c r="G6076">
        <v>350</v>
      </c>
      <c r="H6076">
        <v>0</v>
      </c>
      <c r="I6076" s="2">
        <v>44470.768750000003</v>
      </c>
      <c r="J6076" s="2">
        <v>44470.918749999997</v>
      </c>
      <c r="K6076" t="s">
        <v>48</v>
      </c>
    </row>
    <row r="6077" spans="1:11" x14ac:dyDescent="0.45">
      <c r="A6077">
        <v>6076</v>
      </c>
      <c r="F6077">
        <v>750</v>
      </c>
      <c r="G6077">
        <v>750</v>
      </c>
      <c r="H6077">
        <v>0</v>
      </c>
      <c r="I6077" s="2">
        <v>44470.777777777781</v>
      </c>
      <c r="J6077" s="2">
        <v>44642.46875</v>
      </c>
      <c r="K6077" t="s">
        <v>30</v>
      </c>
    </row>
    <row r="6078" spans="1:11" x14ac:dyDescent="0.45">
      <c r="A6078">
        <v>6077</v>
      </c>
      <c r="F6078">
        <v>350</v>
      </c>
      <c r="G6078">
        <v>350</v>
      </c>
      <c r="H6078">
        <v>0</v>
      </c>
      <c r="I6078" s="2">
        <v>44470.785416666666</v>
      </c>
      <c r="J6078" s="2">
        <v>44492.51458333333</v>
      </c>
      <c r="K6078" t="s">
        <v>13</v>
      </c>
    </row>
    <row r="6079" spans="1:11" x14ac:dyDescent="0.45">
      <c r="A6079">
        <v>6078</v>
      </c>
      <c r="F6079">
        <v>400</v>
      </c>
      <c r="G6079">
        <v>400</v>
      </c>
      <c r="H6079">
        <v>0</v>
      </c>
      <c r="I6079" s="2">
        <v>44470.792361111111</v>
      </c>
      <c r="J6079" s="2">
        <v>44601.893055555556</v>
      </c>
      <c r="K6079" t="s">
        <v>56</v>
      </c>
    </row>
    <row r="6080" spans="1:11" x14ac:dyDescent="0.45">
      <c r="A6080">
        <v>6079</v>
      </c>
      <c r="F6080">
        <v>350</v>
      </c>
      <c r="G6080">
        <v>350</v>
      </c>
      <c r="H6080">
        <v>0</v>
      </c>
      <c r="I6080" s="2">
        <v>44470.79583333333</v>
      </c>
      <c r="J6080" s="2">
        <v>44475.533333333333</v>
      </c>
      <c r="K6080" t="s">
        <v>605</v>
      </c>
    </row>
    <row r="6081" spans="1:11" x14ac:dyDescent="0.45">
      <c r="A6081">
        <v>6080</v>
      </c>
      <c r="F6081">
        <v>1130</v>
      </c>
      <c r="G6081">
        <v>1130</v>
      </c>
      <c r="H6081">
        <v>0</v>
      </c>
      <c r="I6081" s="2">
        <v>44470.798611111109</v>
      </c>
      <c r="J6081" s="2">
        <v>44703.031944444447</v>
      </c>
      <c r="K6081" t="s">
        <v>605</v>
      </c>
    </row>
    <row r="6082" spans="1:11" x14ac:dyDescent="0.45">
      <c r="A6082">
        <v>6081</v>
      </c>
      <c r="F6082">
        <v>400</v>
      </c>
      <c r="G6082">
        <v>400</v>
      </c>
      <c r="H6082">
        <v>0</v>
      </c>
      <c r="I6082" s="2">
        <v>44470.809027777781</v>
      </c>
      <c r="J6082" s="2">
        <v>44518.791666666664</v>
      </c>
      <c r="K6082" t="s">
        <v>56</v>
      </c>
    </row>
    <row r="6083" spans="1:11" x14ac:dyDescent="0.45">
      <c r="A6083">
        <v>6082</v>
      </c>
      <c r="F6083">
        <v>360</v>
      </c>
      <c r="G6083">
        <v>360</v>
      </c>
      <c r="H6083">
        <v>0</v>
      </c>
      <c r="I6083" s="2">
        <v>44470.81527777778</v>
      </c>
      <c r="J6083" s="2">
        <v>44689.392361111109</v>
      </c>
      <c r="K6083" t="s">
        <v>30</v>
      </c>
    </row>
    <row r="6084" spans="1:11" x14ac:dyDescent="0.45">
      <c r="A6084">
        <v>6083</v>
      </c>
      <c r="F6084">
        <v>300</v>
      </c>
      <c r="G6084">
        <v>300</v>
      </c>
      <c r="H6084">
        <v>0</v>
      </c>
      <c r="I6084" s="2">
        <v>44470.838888888888</v>
      </c>
      <c r="J6084" s="2">
        <v>44592.724305555559</v>
      </c>
      <c r="K6084" t="s">
        <v>29</v>
      </c>
    </row>
    <row r="6085" spans="1:11" x14ac:dyDescent="0.45">
      <c r="A6085">
        <v>6084</v>
      </c>
      <c r="F6085">
        <v>300</v>
      </c>
      <c r="G6085">
        <v>300</v>
      </c>
      <c r="H6085">
        <v>0</v>
      </c>
      <c r="I6085" s="2">
        <v>44470.838888888888</v>
      </c>
      <c r="J6085" s="2">
        <v>44590.621527777781</v>
      </c>
      <c r="K6085" t="s">
        <v>29</v>
      </c>
    </row>
    <row r="6086" spans="1:11" x14ac:dyDescent="0.45">
      <c r="A6086">
        <v>6085</v>
      </c>
      <c r="F6086">
        <v>750</v>
      </c>
      <c r="G6086">
        <v>750</v>
      </c>
      <c r="H6086">
        <v>0</v>
      </c>
      <c r="I6086" s="2">
        <v>44470.845138888886</v>
      </c>
      <c r="J6086" s="2">
        <v>44583.910416666666</v>
      </c>
      <c r="K6086" t="s">
        <v>30</v>
      </c>
    </row>
    <row r="6087" spans="1:11" x14ac:dyDescent="0.45">
      <c r="A6087">
        <v>6086</v>
      </c>
      <c r="F6087">
        <v>300</v>
      </c>
      <c r="G6087">
        <v>300</v>
      </c>
      <c r="H6087">
        <v>0</v>
      </c>
      <c r="I6087" s="2">
        <v>44470.847222222219</v>
      </c>
      <c r="J6087" s="2">
        <v>44513.552083333336</v>
      </c>
      <c r="K6087" t="s">
        <v>29</v>
      </c>
    </row>
    <row r="6088" spans="1:11" x14ac:dyDescent="0.45">
      <c r="A6088">
        <v>6087</v>
      </c>
      <c r="F6088">
        <v>450</v>
      </c>
      <c r="G6088">
        <v>450</v>
      </c>
      <c r="H6088">
        <v>0</v>
      </c>
      <c r="I6088" s="2">
        <v>44470.87777777778</v>
      </c>
      <c r="J6088" s="2">
        <v>44582.916666666664</v>
      </c>
      <c r="K6088" t="s">
        <v>29</v>
      </c>
    </row>
    <row r="6089" spans="1:11" x14ac:dyDescent="0.45">
      <c r="A6089">
        <v>6088</v>
      </c>
      <c r="F6089">
        <v>310</v>
      </c>
      <c r="G6089">
        <v>310</v>
      </c>
      <c r="H6089">
        <v>0</v>
      </c>
      <c r="I6089" s="2">
        <v>44470.88958333333</v>
      </c>
      <c r="J6089" s="2">
        <v>44685.635416666664</v>
      </c>
      <c r="K6089" t="s">
        <v>614</v>
      </c>
    </row>
    <row r="6090" spans="1:11" x14ac:dyDescent="0.45">
      <c r="A6090">
        <v>6089</v>
      </c>
      <c r="F6090">
        <v>310</v>
      </c>
      <c r="G6090">
        <v>310</v>
      </c>
      <c r="H6090">
        <v>0</v>
      </c>
      <c r="I6090" s="2">
        <v>44470.907638888886</v>
      </c>
      <c r="J6090" s="2">
        <v>44664.375</v>
      </c>
      <c r="K6090" t="s">
        <v>29</v>
      </c>
    </row>
    <row r="6091" spans="1:11" x14ac:dyDescent="0.45">
      <c r="A6091">
        <v>6090</v>
      </c>
      <c r="F6091">
        <v>300</v>
      </c>
      <c r="G6091">
        <v>300</v>
      </c>
      <c r="H6091">
        <v>0</v>
      </c>
      <c r="I6091" s="2">
        <v>44470.924305555556</v>
      </c>
      <c r="J6091" s="2">
        <v>44582.697222222225</v>
      </c>
      <c r="K6091" t="s">
        <v>608</v>
      </c>
    </row>
    <row r="6092" spans="1:11" x14ac:dyDescent="0.45">
      <c r="A6092">
        <v>6091</v>
      </c>
      <c r="F6092">
        <v>300</v>
      </c>
      <c r="G6092">
        <v>300</v>
      </c>
      <c r="H6092">
        <v>0</v>
      </c>
      <c r="I6092" s="2">
        <v>44470.925000000003</v>
      </c>
      <c r="J6092" s="2">
        <v>44611.426388888889</v>
      </c>
      <c r="K6092" t="s">
        <v>609</v>
      </c>
    </row>
    <row r="6093" spans="1:11" x14ac:dyDescent="0.45">
      <c r="A6093">
        <v>6092</v>
      </c>
      <c r="F6093">
        <v>300</v>
      </c>
      <c r="G6093">
        <v>300</v>
      </c>
      <c r="H6093">
        <v>0</v>
      </c>
      <c r="I6093" s="2">
        <v>44470.953472222223</v>
      </c>
      <c r="J6093" s="2">
        <v>44527.724999999999</v>
      </c>
      <c r="K6093" t="s">
        <v>605</v>
      </c>
    </row>
    <row r="6094" spans="1:11" x14ac:dyDescent="0.45">
      <c r="A6094">
        <v>6093</v>
      </c>
      <c r="B6094" s="1">
        <v>35832</v>
      </c>
      <c r="F6094">
        <v>400</v>
      </c>
      <c r="G6094">
        <v>400</v>
      </c>
      <c r="H6094">
        <v>0</v>
      </c>
      <c r="I6094" s="2">
        <v>44470.961111111108</v>
      </c>
      <c r="J6094" s="2">
        <v>44527.750694444447</v>
      </c>
      <c r="K6094" t="s">
        <v>605</v>
      </c>
    </row>
    <row r="6095" spans="1:11" x14ac:dyDescent="0.45">
      <c r="A6095">
        <v>6094</v>
      </c>
      <c r="F6095">
        <v>500</v>
      </c>
      <c r="G6095">
        <v>500</v>
      </c>
      <c r="H6095">
        <v>0</v>
      </c>
      <c r="I6095" s="2">
        <v>44470.969444444447</v>
      </c>
      <c r="J6095" s="2">
        <v>44590.663888888892</v>
      </c>
      <c r="K6095" t="s">
        <v>29</v>
      </c>
    </row>
    <row r="6096" spans="1:11" x14ac:dyDescent="0.45">
      <c r="A6096">
        <v>6095</v>
      </c>
      <c r="F6096">
        <v>300</v>
      </c>
      <c r="G6096">
        <v>300</v>
      </c>
      <c r="H6096">
        <v>0</v>
      </c>
      <c r="I6096" s="2">
        <v>44470.992361111108</v>
      </c>
      <c r="J6096" s="2">
        <v>44471.504166666666</v>
      </c>
      <c r="K6096" t="s">
        <v>605</v>
      </c>
    </row>
    <row r="6097" spans="1:11" x14ac:dyDescent="0.45">
      <c r="A6097">
        <v>6096</v>
      </c>
      <c r="F6097">
        <v>300</v>
      </c>
      <c r="G6097">
        <v>300</v>
      </c>
      <c r="H6097">
        <v>0</v>
      </c>
      <c r="I6097" s="2">
        <v>44471.017361111109</v>
      </c>
      <c r="J6097" s="2">
        <v>44639.675000000003</v>
      </c>
      <c r="K6097" t="s">
        <v>29</v>
      </c>
    </row>
    <row r="6098" spans="1:11" x14ac:dyDescent="0.45">
      <c r="A6098">
        <v>6097</v>
      </c>
      <c r="F6098">
        <v>850</v>
      </c>
      <c r="G6098">
        <v>850</v>
      </c>
      <c r="H6098">
        <v>0</v>
      </c>
      <c r="I6098" s="2">
        <v>44471.049305555556</v>
      </c>
      <c r="J6098" s="2">
        <v>44636.723611111112</v>
      </c>
      <c r="K6098" t="s">
        <v>30</v>
      </c>
    </row>
    <row r="6099" spans="1:11" x14ac:dyDescent="0.45">
      <c r="A6099">
        <v>6098</v>
      </c>
      <c r="F6099">
        <v>200</v>
      </c>
      <c r="G6099">
        <v>700</v>
      </c>
      <c r="H6099">
        <v>500</v>
      </c>
      <c r="I6099" s="2">
        <v>44471.056250000001</v>
      </c>
      <c r="J6099" s="2">
        <v>44534.425000000003</v>
      </c>
      <c r="K6099" t="s">
        <v>30</v>
      </c>
    </row>
    <row r="6100" spans="1:11" x14ac:dyDescent="0.45">
      <c r="A6100">
        <v>6099</v>
      </c>
      <c r="F6100">
        <v>650</v>
      </c>
      <c r="G6100">
        <v>650</v>
      </c>
      <c r="H6100">
        <v>0</v>
      </c>
      <c r="I6100" s="2">
        <v>44471.379166666666</v>
      </c>
      <c r="J6100" s="2">
        <v>44571.806250000001</v>
      </c>
      <c r="K6100" t="s">
        <v>56</v>
      </c>
    </row>
    <row r="6101" spans="1:11" x14ac:dyDescent="0.45">
      <c r="A6101">
        <v>6100</v>
      </c>
      <c r="F6101">
        <v>600</v>
      </c>
      <c r="G6101">
        <v>600</v>
      </c>
      <c r="H6101">
        <v>0</v>
      </c>
      <c r="I6101" s="2">
        <v>44471.381249999999</v>
      </c>
      <c r="J6101" s="2">
        <v>44646.651388888888</v>
      </c>
      <c r="K6101" t="s">
        <v>605</v>
      </c>
    </row>
    <row r="6102" spans="1:11" x14ac:dyDescent="0.45">
      <c r="A6102">
        <v>6101</v>
      </c>
      <c r="F6102">
        <v>800</v>
      </c>
      <c r="G6102">
        <v>800</v>
      </c>
      <c r="H6102">
        <v>0</v>
      </c>
      <c r="I6102" s="2">
        <v>44471.388194444444</v>
      </c>
      <c r="J6102" s="2">
        <v>44573.770138888889</v>
      </c>
      <c r="K6102" t="s">
        <v>52</v>
      </c>
    </row>
    <row r="6103" spans="1:11" x14ac:dyDescent="0.45">
      <c r="A6103">
        <v>6102</v>
      </c>
      <c r="F6103">
        <v>960</v>
      </c>
      <c r="G6103">
        <v>960</v>
      </c>
      <c r="H6103">
        <v>0</v>
      </c>
      <c r="I6103" s="2">
        <v>44471.404861111114</v>
      </c>
      <c r="J6103" s="2">
        <v>44694.905555555553</v>
      </c>
      <c r="K6103" t="s">
        <v>605</v>
      </c>
    </row>
    <row r="6104" spans="1:11" x14ac:dyDescent="0.45">
      <c r="A6104">
        <v>6103</v>
      </c>
      <c r="F6104">
        <v>560</v>
      </c>
      <c r="G6104">
        <v>560</v>
      </c>
      <c r="H6104">
        <v>0</v>
      </c>
      <c r="I6104" s="2">
        <v>44471.408333333333</v>
      </c>
      <c r="J6104" s="2">
        <v>44684.730555555558</v>
      </c>
      <c r="K6104" t="s">
        <v>48</v>
      </c>
    </row>
    <row r="6105" spans="1:11" x14ac:dyDescent="0.45">
      <c r="A6105">
        <v>6104</v>
      </c>
      <c r="F6105">
        <v>300</v>
      </c>
      <c r="G6105">
        <v>300</v>
      </c>
      <c r="H6105">
        <v>0</v>
      </c>
      <c r="I6105" s="2">
        <v>44471.418749999997</v>
      </c>
      <c r="J6105" s="2">
        <v>44625.647916666669</v>
      </c>
      <c r="K6105" t="s">
        <v>48</v>
      </c>
    </row>
    <row r="6106" spans="1:11" x14ac:dyDescent="0.45">
      <c r="A6106">
        <v>6105</v>
      </c>
      <c r="F6106">
        <v>300</v>
      </c>
      <c r="G6106">
        <v>300</v>
      </c>
      <c r="H6106">
        <v>0</v>
      </c>
      <c r="I6106" s="2">
        <v>44471.429166666669</v>
      </c>
      <c r="J6106" s="2">
        <v>44495.751388888886</v>
      </c>
      <c r="K6106" t="s">
        <v>605</v>
      </c>
    </row>
    <row r="6107" spans="1:11" x14ac:dyDescent="0.45">
      <c r="A6107">
        <v>6106</v>
      </c>
      <c r="F6107">
        <v>370</v>
      </c>
      <c r="G6107">
        <v>370</v>
      </c>
      <c r="H6107">
        <v>0</v>
      </c>
      <c r="I6107" s="2">
        <v>44471.4375</v>
      </c>
      <c r="J6107" s="2">
        <v>44733.617361111108</v>
      </c>
      <c r="K6107" t="s">
        <v>48</v>
      </c>
    </row>
    <row r="6108" spans="1:11" x14ac:dyDescent="0.45">
      <c r="A6108">
        <v>6107</v>
      </c>
      <c r="B6108" s="1">
        <v>37076</v>
      </c>
      <c r="F6108">
        <v>950</v>
      </c>
      <c r="G6108">
        <v>950</v>
      </c>
      <c r="H6108">
        <v>0</v>
      </c>
      <c r="I6108" s="2">
        <v>44471.438888888886</v>
      </c>
      <c r="J6108" s="2">
        <v>44622.87222222222</v>
      </c>
      <c r="K6108" t="s">
        <v>48</v>
      </c>
    </row>
    <row r="6109" spans="1:11" x14ac:dyDescent="0.45">
      <c r="A6109">
        <v>6108</v>
      </c>
      <c r="F6109">
        <v>360</v>
      </c>
      <c r="G6109">
        <v>360</v>
      </c>
      <c r="H6109">
        <v>0</v>
      </c>
      <c r="I6109" s="2">
        <v>44471.449305555558</v>
      </c>
      <c r="J6109" s="2">
        <v>44719.845138888886</v>
      </c>
      <c r="K6109" t="s">
        <v>605</v>
      </c>
    </row>
    <row r="6110" spans="1:11" x14ac:dyDescent="0.45">
      <c r="A6110">
        <v>6109</v>
      </c>
      <c r="F6110">
        <v>300</v>
      </c>
      <c r="G6110">
        <v>300</v>
      </c>
      <c r="H6110">
        <v>0</v>
      </c>
      <c r="I6110" s="2">
        <v>44471.450694444444</v>
      </c>
      <c r="J6110" s="2">
        <v>44583.61041666667</v>
      </c>
      <c r="K6110" t="s">
        <v>605</v>
      </c>
    </row>
    <row r="6111" spans="1:11" x14ac:dyDescent="0.45">
      <c r="A6111">
        <v>6110</v>
      </c>
      <c r="F6111">
        <v>1230</v>
      </c>
      <c r="G6111">
        <v>1230</v>
      </c>
      <c r="H6111">
        <v>0</v>
      </c>
      <c r="I6111" s="2">
        <v>44471.468055555553</v>
      </c>
      <c r="J6111" s="2">
        <v>44664.375</v>
      </c>
      <c r="K6111" t="s">
        <v>199</v>
      </c>
    </row>
    <row r="6112" spans="1:11" x14ac:dyDescent="0.45">
      <c r="A6112">
        <v>6111</v>
      </c>
      <c r="F6112">
        <v>120</v>
      </c>
      <c r="G6112">
        <v>3120</v>
      </c>
      <c r="H6112">
        <v>3000</v>
      </c>
      <c r="I6112" s="2">
        <v>44471.472916666666</v>
      </c>
      <c r="J6112" s="2">
        <v>44661.393055555556</v>
      </c>
      <c r="K6112" t="s">
        <v>33</v>
      </c>
    </row>
    <row r="6113" spans="1:11" x14ac:dyDescent="0.45">
      <c r="A6113">
        <v>6112</v>
      </c>
      <c r="F6113">
        <v>350</v>
      </c>
      <c r="G6113">
        <v>350</v>
      </c>
      <c r="H6113">
        <v>0</v>
      </c>
      <c r="I6113" s="2">
        <v>44471.474999999999</v>
      </c>
      <c r="J6113" s="2">
        <v>44527.76666666667</v>
      </c>
      <c r="K6113" t="s">
        <v>633</v>
      </c>
    </row>
    <row r="6114" spans="1:11" x14ac:dyDescent="0.45">
      <c r="A6114">
        <v>6113</v>
      </c>
      <c r="F6114">
        <v>610</v>
      </c>
      <c r="G6114">
        <v>610</v>
      </c>
      <c r="H6114">
        <v>0</v>
      </c>
      <c r="I6114" s="2">
        <v>44471.479861111111</v>
      </c>
      <c r="J6114" s="2">
        <v>44669.584722222222</v>
      </c>
      <c r="K6114" t="s">
        <v>638</v>
      </c>
    </row>
    <row r="6115" spans="1:11" x14ac:dyDescent="0.45">
      <c r="A6115">
        <v>6114</v>
      </c>
      <c r="F6115">
        <v>300</v>
      </c>
      <c r="G6115">
        <v>300</v>
      </c>
      <c r="H6115">
        <v>0</v>
      </c>
      <c r="I6115" s="2">
        <v>44471.48333333333</v>
      </c>
      <c r="J6115" s="2">
        <v>44639.833333333336</v>
      </c>
      <c r="K6115" t="s">
        <v>56</v>
      </c>
    </row>
    <row r="6116" spans="1:11" x14ac:dyDescent="0.45">
      <c r="A6116">
        <v>6115</v>
      </c>
      <c r="F6116">
        <v>510</v>
      </c>
      <c r="G6116">
        <v>510</v>
      </c>
      <c r="H6116">
        <v>0</v>
      </c>
      <c r="I6116" s="2">
        <v>44471.486111111109</v>
      </c>
      <c r="J6116" s="2">
        <v>44674.63958333333</v>
      </c>
      <c r="K6116" t="s">
        <v>29</v>
      </c>
    </row>
    <row r="6117" spans="1:11" x14ac:dyDescent="0.45">
      <c r="A6117">
        <v>6116</v>
      </c>
      <c r="B6117" s="1">
        <v>35068</v>
      </c>
      <c r="F6117">
        <v>450</v>
      </c>
      <c r="G6117">
        <v>450</v>
      </c>
      <c r="H6117">
        <v>0</v>
      </c>
      <c r="I6117" s="2">
        <v>44471.487500000003</v>
      </c>
      <c r="J6117" s="2">
        <v>44583.634722222225</v>
      </c>
      <c r="K6117" t="s">
        <v>29</v>
      </c>
    </row>
    <row r="6118" spans="1:11" x14ac:dyDescent="0.45">
      <c r="A6118">
        <v>6117</v>
      </c>
      <c r="B6118" s="1">
        <v>35952</v>
      </c>
      <c r="F6118">
        <v>520</v>
      </c>
      <c r="G6118">
        <v>520</v>
      </c>
      <c r="H6118">
        <v>0</v>
      </c>
      <c r="I6118" s="2">
        <v>44471.491666666669</v>
      </c>
      <c r="J6118" s="2">
        <v>44715.774305555555</v>
      </c>
      <c r="K6118" t="s">
        <v>48</v>
      </c>
    </row>
    <row r="6119" spans="1:11" x14ac:dyDescent="0.45">
      <c r="A6119">
        <v>6118</v>
      </c>
      <c r="B6119" s="1">
        <v>34281</v>
      </c>
      <c r="C6119" t="s">
        <v>639</v>
      </c>
      <c r="D6119" t="s">
        <v>38</v>
      </c>
      <c r="E6119">
        <v>27051</v>
      </c>
      <c r="F6119">
        <v>1580</v>
      </c>
      <c r="G6119">
        <v>1580</v>
      </c>
      <c r="H6119">
        <v>0</v>
      </c>
      <c r="I6119" s="2">
        <v>44471.5</v>
      </c>
      <c r="J6119" s="2">
        <v>44669.750694444447</v>
      </c>
      <c r="K6119" t="s">
        <v>608</v>
      </c>
    </row>
    <row r="6120" spans="1:11" x14ac:dyDescent="0.45">
      <c r="A6120">
        <v>6119</v>
      </c>
      <c r="B6120" s="1">
        <v>35003</v>
      </c>
      <c r="C6120" t="s">
        <v>20</v>
      </c>
      <c r="D6120" t="s">
        <v>21</v>
      </c>
      <c r="E6120">
        <v>27101</v>
      </c>
      <c r="F6120">
        <v>450</v>
      </c>
      <c r="G6120">
        <v>450</v>
      </c>
      <c r="H6120">
        <v>0</v>
      </c>
      <c r="I6120" s="2">
        <v>44471.503472222219</v>
      </c>
      <c r="J6120" s="2">
        <v>44532.620833333334</v>
      </c>
      <c r="K6120" t="s">
        <v>624</v>
      </c>
    </row>
    <row r="6121" spans="1:11" x14ac:dyDescent="0.45">
      <c r="A6121">
        <v>6120</v>
      </c>
      <c r="F6121">
        <v>1330</v>
      </c>
      <c r="G6121">
        <v>1330</v>
      </c>
      <c r="H6121">
        <v>0</v>
      </c>
      <c r="I6121" s="2">
        <v>44471.524305555555</v>
      </c>
      <c r="J6121" s="2">
        <v>44667.684027777781</v>
      </c>
      <c r="K6121" t="s">
        <v>30</v>
      </c>
    </row>
    <row r="6122" spans="1:11" x14ac:dyDescent="0.45">
      <c r="A6122">
        <v>6121</v>
      </c>
      <c r="B6122" s="1">
        <v>34680</v>
      </c>
      <c r="F6122">
        <v>750</v>
      </c>
      <c r="G6122">
        <v>13750</v>
      </c>
      <c r="H6122">
        <v>13000</v>
      </c>
      <c r="I6122" s="2">
        <v>44471.539583333331</v>
      </c>
      <c r="J6122" s="2">
        <v>44690.666666666664</v>
      </c>
      <c r="K6122" t="s">
        <v>29</v>
      </c>
    </row>
    <row r="6123" spans="1:11" x14ac:dyDescent="0.45">
      <c r="A6123">
        <v>6122</v>
      </c>
      <c r="F6123">
        <v>720</v>
      </c>
      <c r="G6123">
        <v>720</v>
      </c>
      <c r="H6123">
        <v>0</v>
      </c>
      <c r="I6123" s="2">
        <v>44471.541666666664</v>
      </c>
      <c r="J6123" s="2">
        <v>44680.697916666664</v>
      </c>
      <c r="K6123" t="s">
        <v>605</v>
      </c>
    </row>
    <row r="6124" spans="1:11" x14ac:dyDescent="0.45">
      <c r="A6124">
        <v>6123</v>
      </c>
      <c r="F6124">
        <v>600</v>
      </c>
      <c r="G6124">
        <v>600</v>
      </c>
      <c r="H6124">
        <v>0</v>
      </c>
      <c r="I6124" s="2">
        <v>44471.541666666664</v>
      </c>
      <c r="J6124" s="2">
        <v>44634.593055555553</v>
      </c>
      <c r="K6124" t="s">
        <v>33</v>
      </c>
    </row>
    <row r="6125" spans="1:11" x14ac:dyDescent="0.45">
      <c r="A6125">
        <v>6124</v>
      </c>
      <c r="F6125">
        <v>300</v>
      </c>
      <c r="G6125">
        <v>300</v>
      </c>
      <c r="H6125">
        <v>0</v>
      </c>
      <c r="I6125" s="2">
        <v>44471.594444444447</v>
      </c>
      <c r="J6125" s="2">
        <v>44583.836111111108</v>
      </c>
      <c r="K6125" t="s">
        <v>30</v>
      </c>
    </row>
    <row r="6126" spans="1:11" x14ac:dyDescent="0.45">
      <c r="A6126">
        <v>6125</v>
      </c>
      <c r="B6126" s="1">
        <v>35350</v>
      </c>
      <c r="F6126">
        <v>660</v>
      </c>
      <c r="G6126">
        <v>660</v>
      </c>
      <c r="H6126">
        <v>0</v>
      </c>
      <c r="I6126" s="2">
        <v>44471.613888888889</v>
      </c>
      <c r="J6126" s="2">
        <v>44703.722916666666</v>
      </c>
      <c r="K6126" t="s">
        <v>56</v>
      </c>
    </row>
    <row r="6127" spans="1:11" x14ac:dyDescent="0.45">
      <c r="A6127">
        <v>6126</v>
      </c>
      <c r="F6127">
        <v>300</v>
      </c>
      <c r="G6127">
        <v>300</v>
      </c>
      <c r="H6127">
        <v>0</v>
      </c>
      <c r="I6127" s="2">
        <v>44472.864583333336</v>
      </c>
      <c r="J6127" s="2">
        <v>44513.796527777777</v>
      </c>
      <c r="K6127" t="s">
        <v>413</v>
      </c>
    </row>
    <row r="6128" spans="1:11" x14ac:dyDescent="0.45">
      <c r="A6128">
        <v>6127</v>
      </c>
      <c r="F6128">
        <v>460</v>
      </c>
      <c r="G6128">
        <v>460</v>
      </c>
      <c r="H6128">
        <v>0</v>
      </c>
      <c r="I6128" s="2">
        <v>44474.804166666669</v>
      </c>
      <c r="J6128" s="2">
        <v>44684.73541666667</v>
      </c>
      <c r="K6128" t="s">
        <v>30</v>
      </c>
    </row>
    <row r="6129" spans="1:11" x14ac:dyDescent="0.45">
      <c r="A6129">
        <v>6128</v>
      </c>
      <c r="F6129">
        <v>400</v>
      </c>
      <c r="G6129">
        <v>400</v>
      </c>
      <c r="H6129">
        <v>0</v>
      </c>
      <c r="I6129" s="2">
        <v>44474.804861111108</v>
      </c>
      <c r="J6129" s="2">
        <v>44604.387499999997</v>
      </c>
      <c r="K6129" t="s">
        <v>29</v>
      </c>
    </row>
    <row r="6130" spans="1:11" x14ac:dyDescent="0.45">
      <c r="A6130">
        <v>6129</v>
      </c>
      <c r="F6130">
        <v>1380</v>
      </c>
      <c r="G6130">
        <v>1380</v>
      </c>
      <c r="H6130">
        <v>0</v>
      </c>
      <c r="I6130" s="2">
        <v>44474.820833333331</v>
      </c>
      <c r="J6130" s="2">
        <v>44725.70416666667</v>
      </c>
      <c r="K6130" t="s">
        <v>48</v>
      </c>
    </row>
    <row r="6131" spans="1:11" x14ac:dyDescent="0.45">
      <c r="A6131">
        <v>6130</v>
      </c>
      <c r="F6131">
        <v>450</v>
      </c>
      <c r="G6131">
        <v>450</v>
      </c>
      <c r="H6131">
        <v>0</v>
      </c>
      <c r="I6131" s="2">
        <v>44474.832638888889</v>
      </c>
      <c r="J6131" s="2">
        <v>44474.84097222222</v>
      </c>
      <c r="K6131" t="s">
        <v>29</v>
      </c>
    </row>
    <row r="6132" spans="1:11" x14ac:dyDescent="0.45">
      <c r="A6132">
        <v>6131</v>
      </c>
      <c r="B6132" s="1">
        <v>32543</v>
      </c>
      <c r="F6132">
        <v>710</v>
      </c>
      <c r="G6132">
        <v>710</v>
      </c>
      <c r="H6132">
        <v>0</v>
      </c>
      <c r="I6132" s="2">
        <v>44474.871527777781</v>
      </c>
      <c r="J6132" s="2">
        <v>44535.633333333331</v>
      </c>
      <c r="K6132" t="s">
        <v>48</v>
      </c>
    </row>
    <row r="6133" spans="1:11" x14ac:dyDescent="0.45">
      <c r="A6133">
        <v>6132</v>
      </c>
      <c r="F6133">
        <v>300</v>
      </c>
      <c r="G6133">
        <v>300</v>
      </c>
      <c r="H6133">
        <v>0</v>
      </c>
      <c r="I6133" s="2">
        <v>44474.92083333333</v>
      </c>
      <c r="J6133" s="2">
        <v>44499.763888888891</v>
      </c>
      <c r="K6133" t="s">
        <v>48</v>
      </c>
    </row>
    <row r="6134" spans="1:11" x14ac:dyDescent="0.45">
      <c r="A6134">
        <v>6133</v>
      </c>
      <c r="F6134">
        <v>320</v>
      </c>
      <c r="G6134">
        <v>320</v>
      </c>
      <c r="H6134">
        <v>0</v>
      </c>
      <c r="I6134" s="2">
        <v>44475.513888888891</v>
      </c>
      <c r="J6134" s="2">
        <v>44684.522222222222</v>
      </c>
      <c r="K6134" t="s">
        <v>640</v>
      </c>
    </row>
    <row r="6135" spans="1:11" x14ac:dyDescent="0.45">
      <c r="A6135">
        <v>6134</v>
      </c>
      <c r="F6135">
        <v>750</v>
      </c>
      <c r="G6135">
        <v>750</v>
      </c>
      <c r="H6135">
        <v>0</v>
      </c>
      <c r="I6135" s="2">
        <v>44475.592361111114</v>
      </c>
      <c r="J6135" s="2">
        <v>44614.466666666667</v>
      </c>
      <c r="K6135" t="s">
        <v>30</v>
      </c>
    </row>
    <row r="6136" spans="1:11" x14ac:dyDescent="0.45">
      <c r="A6136">
        <v>6135</v>
      </c>
      <c r="B6136" s="1">
        <v>35381</v>
      </c>
      <c r="C6136" t="s">
        <v>28</v>
      </c>
      <c r="D6136" t="s">
        <v>38</v>
      </c>
      <c r="E6136">
        <v>27106</v>
      </c>
      <c r="F6136">
        <v>1420</v>
      </c>
      <c r="G6136">
        <v>2920</v>
      </c>
      <c r="H6136">
        <v>1500</v>
      </c>
      <c r="I6136" s="2">
        <v>44475.702777777777</v>
      </c>
      <c r="J6136" s="2">
        <v>44742.531944444447</v>
      </c>
      <c r="K6136" t="s">
        <v>29</v>
      </c>
    </row>
    <row r="6137" spans="1:11" x14ac:dyDescent="0.45">
      <c r="A6137">
        <v>6136</v>
      </c>
      <c r="F6137">
        <v>310</v>
      </c>
      <c r="G6137">
        <v>310</v>
      </c>
      <c r="H6137">
        <v>0</v>
      </c>
      <c r="I6137" s="2">
        <v>44475.92291666667</v>
      </c>
      <c r="J6137" s="2">
        <v>44741.657638888886</v>
      </c>
      <c r="K6137" t="s">
        <v>29</v>
      </c>
    </row>
    <row r="6138" spans="1:11" x14ac:dyDescent="0.45">
      <c r="A6138">
        <v>6137</v>
      </c>
      <c r="B6138" s="1">
        <v>29221</v>
      </c>
      <c r="F6138">
        <v>410</v>
      </c>
      <c r="G6138">
        <v>410</v>
      </c>
      <c r="H6138">
        <v>0</v>
      </c>
      <c r="I6138" s="2">
        <v>44477.743055555555</v>
      </c>
      <c r="J6138" s="2">
        <v>44534.913194444445</v>
      </c>
      <c r="K6138" t="s">
        <v>29</v>
      </c>
    </row>
    <row r="6139" spans="1:11" x14ac:dyDescent="0.45">
      <c r="A6139">
        <v>6138</v>
      </c>
      <c r="F6139">
        <v>350</v>
      </c>
      <c r="G6139">
        <v>350</v>
      </c>
      <c r="H6139">
        <v>0</v>
      </c>
      <c r="I6139" s="2">
        <v>44479.602083333331</v>
      </c>
      <c r="J6139" s="2">
        <v>44626.442361111112</v>
      </c>
      <c r="K6139" t="s">
        <v>48</v>
      </c>
    </row>
    <row r="6140" spans="1:11" x14ac:dyDescent="0.45">
      <c r="A6140">
        <v>6139</v>
      </c>
      <c r="F6140">
        <v>300</v>
      </c>
      <c r="G6140">
        <v>300</v>
      </c>
      <c r="H6140">
        <v>0</v>
      </c>
      <c r="I6140" s="2">
        <v>44479.672222222223</v>
      </c>
      <c r="J6140" s="2">
        <v>44583.811805555553</v>
      </c>
      <c r="K6140" t="s">
        <v>605</v>
      </c>
    </row>
    <row r="6141" spans="1:11" x14ac:dyDescent="0.45">
      <c r="A6141">
        <v>6140</v>
      </c>
      <c r="F6141">
        <v>500</v>
      </c>
      <c r="G6141">
        <v>500</v>
      </c>
      <c r="H6141">
        <v>0</v>
      </c>
      <c r="I6141" s="2">
        <v>44479.722916666666</v>
      </c>
      <c r="J6141" s="2">
        <v>44618.796527777777</v>
      </c>
      <c r="K6141" t="s">
        <v>56</v>
      </c>
    </row>
    <row r="6142" spans="1:11" x14ac:dyDescent="0.45">
      <c r="A6142">
        <v>6141</v>
      </c>
      <c r="F6142">
        <v>860</v>
      </c>
      <c r="G6142">
        <v>860</v>
      </c>
      <c r="H6142">
        <v>0</v>
      </c>
      <c r="I6142" s="2">
        <v>44479.783333333333</v>
      </c>
      <c r="J6142" s="2">
        <v>44727.607638888891</v>
      </c>
      <c r="K6142" t="s">
        <v>56</v>
      </c>
    </row>
    <row r="6143" spans="1:11" x14ac:dyDescent="0.45">
      <c r="A6143">
        <v>6142</v>
      </c>
      <c r="F6143">
        <v>850</v>
      </c>
      <c r="G6143">
        <v>850</v>
      </c>
      <c r="H6143">
        <v>0</v>
      </c>
      <c r="I6143" s="2">
        <v>44479.783333333333</v>
      </c>
      <c r="J6143" s="2">
        <v>44585.719444444447</v>
      </c>
      <c r="K6143" t="s">
        <v>56</v>
      </c>
    </row>
    <row r="6144" spans="1:11" x14ac:dyDescent="0.45">
      <c r="A6144">
        <v>6143</v>
      </c>
      <c r="F6144">
        <v>300</v>
      </c>
      <c r="G6144">
        <v>300</v>
      </c>
      <c r="H6144">
        <v>0</v>
      </c>
      <c r="I6144" s="2">
        <v>44479.929861111108</v>
      </c>
      <c r="J6144" s="2">
        <v>44523.234722222223</v>
      </c>
      <c r="K6144" t="s">
        <v>30</v>
      </c>
    </row>
    <row r="6145" spans="1:11" x14ac:dyDescent="0.45">
      <c r="A6145">
        <v>6144</v>
      </c>
      <c r="B6145" s="1">
        <v>44339</v>
      </c>
      <c r="C6145" t="s">
        <v>132</v>
      </c>
      <c r="D6145" t="s">
        <v>38</v>
      </c>
      <c r="E6145">
        <v>28205</v>
      </c>
      <c r="F6145">
        <v>250</v>
      </c>
      <c r="G6145">
        <v>750</v>
      </c>
      <c r="H6145">
        <v>500</v>
      </c>
      <c r="I6145" s="2">
        <v>44480.365972222222</v>
      </c>
      <c r="J6145" s="2">
        <v>44567.594444444447</v>
      </c>
      <c r="K6145" t="s">
        <v>48</v>
      </c>
    </row>
    <row r="6146" spans="1:11" x14ac:dyDescent="0.45">
      <c r="A6146">
        <v>6145</v>
      </c>
      <c r="F6146">
        <v>300</v>
      </c>
      <c r="G6146">
        <v>300</v>
      </c>
      <c r="H6146">
        <v>0</v>
      </c>
      <c r="I6146" s="2">
        <v>44480.584027777775</v>
      </c>
      <c r="J6146" s="2">
        <v>44569.569444444445</v>
      </c>
      <c r="K6146" t="s">
        <v>48</v>
      </c>
    </row>
    <row r="6147" spans="1:11" x14ac:dyDescent="0.45">
      <c r="A6147">
        <v>6146</v>
      </c>
      <c r="F6147">
        <v>310</v>
      </c>
      <c r="G6147">
        <v>310</v>
      </c>
      <c r="H6147">
        <v>0</v>
      </c>
      <c r="I6147" s="2">
        <v>44481.333333333336</v>
      </c>
      <c r="J6147" s="2">
        <v>44663.232638888891</v>
      </c>
      <c r="K6147" t="s">
        <v>605</v>
      </c>
    </row>
    <row r="6148" spans="1:11" x14ac:dyDescent="0.45">
      <c r="A6148">
        <v>6147</v>
      </c>
      <c r="F6148">
        <v>300</v>
      </c>
      <c r="G6148">
        <v>300</v>
      </c>
      <c r="H6148">
        <v>0</v>
      </c>
      <c r="I6148" s="2">
        <v>44481.65</v>
      </c>
      <c r="J6148" s="2">
        <v>44583.75</v>
      </c>
      <c r="K6148" t="s">
        <v>29</v>
      </c>
    </row>
    <row r="6149" spans="1:11" x14ac:dyDescent="0.45">
      <c r="A6149">
        <v>6148</v>
      </c>
      <c r="F6149">
        <v>300</v>
      </c>
      <c r="G6149">
        <v>300</v>
      </c>
      <c r="H6149">
        <v>0</v>
      </c>
      <c r="I6149" s="2">
        <v>44481.654166666667</v>
      </c>
      <c r="J6149" s="2">
        <v>44573.757638888892</v>
      </c>
      <c r="K6149" t="s">
        <v>133</v>
      </c>
    </row>
    <row r="6150" spans="1:11" x14ac:dyDescent="0.45">
      <c r="A6150">
        <v>6149</v>
      </c>
      <c r="F6150">
        <v>310</v>
      </c>
      <c r="G6150">
        <v>310</v>
      </c>
      <c r="H6150">
        <v>0</v>
      </c>
      <c r="I6150" s="2">
        <v>44481.665972222225</v>
      </c>
      <c r="J6150" s="2">
        <v>44666.365972222222</v>
      </c>
      <c r="K6150" t="s">
        <v>29</v>
      </c>
    </row>
    <row r="6151" spans="1:11" x14ac:dyDescent="0.45">
      <c r="A6151">
        <v>6150</v>
      </c>
      <c r="F6151">
        <v>450</v>
      </c>
      <c r="G6151">
        <v>450</v>
      </c>
      <c r="H6151">
        <v>0</v>
      </c>
      <c r="I6151" s="2">
        <v>44481.790277777778</v>
      </c>
      <c r="J6151" s="2">
        <v>44604.65347222222</v>
      </c>
      <c r="K6151" t="s">
        <v>608</v>
      </c>
    </row>
    <row r="6152" spans="1:11" x14ac:dyDescent="0.45">
      <c r="A6152">
        <v>6151</v>
      </c>
      <c r="F6152">
        <v>650</v>
      </c>
      <c r="G6152">
        <v>650</v>
      </c>
      <c r="H6152">
        <v>0</v>
      </c>
      <c r="I6152" s="2">
        <v>44481.797222222223</v>
      </c>
      <c r="J6152" s="2">
        <v>44633.44027777778</v>
      </c>
      <c r="K6152" t="s">
        <v>613</v>
      </c>
    </row>
    <row r="6153" spans="1:11" x14ac:dyDescent="0.45">
      <c r="A6153">
        <v>6152</v>
      </c>
      <c r="F6153">
        <v>300</v>
      </c>
      <c r="G6153">
        <v>300</v>
      </c>
      <c r="H6153">
        <v>0</v>
      </c>
      <c r="I6153" s="2">
        <v>44481.804861111108</v>
      </c>
      <c r="J6153" s="2">
        <v>44497.668749999997</v>
      </c>
      <c r="K6153" t="s">
        <v>48</v>
      </c>
    </row>
    <row r="6154" spans="1:11" x14ac:dyDescent="0.45">
      <c r="A6154">
        <v>6153</v>
      </c>
      <c r="F6154">
        <v>460</v>
      </c>
      <c r="G6154">
        <v>460</v>
      </c>
      <c r="H6154">
        <v>0</v>
      </c>
      <c r="I6154" s="2">
        <v>44481.813888888886</v>
      </c>
      <c r="J6154" s="2">
        <v>44685.504166666666</v>
      </c>
      <c r="K6154" t="s">
        <v>583</v>
      </c>
    </row>
    <row r="6155" spans="1:11" x14ac:dyDescent="0.45">
      <c r="A6155">
        <v>6154</v>
      </c>
      <c r="F6155">
        <v>2360</v>
      </c>
      <c r="G6155">
        <v>4360</v>
      </c>
      <c r="H6155">
        <v>2000</v>
      </c>
      <c r="I6155" s="2">
        <v>44481.863888888889</v>
      </c>
      <c r="J6155" s="2">
        <v>44639.670138888891</v>
      </c>
      <c r="K6155" t="s">
        <v>52</v>
      </c>
    </row>
    <row r="6156" spans="1:11" x14ac:dyDescent="0.45">
      <c r="A6156">
        <v>6155</v>
      </c>
      <c r="F6156">
        <v>300</v>
      </c>
      <c r="G6156">
        <v>300</v>
      </c>
      <c r="H6156">
        <v>0</v>
      </c>
      <c r="I6156" s="2">
        <v>44482.611805555556</v>
      </c>
      <c r="J6156" s="2">
        <v>44483.849305555559</v>
      </c>
      <c r="K6156" t="s">
        <v>48</v>
      </c>
    </row>
    <row r="6157" spans="1:11" x14ac:dyDescent="0.45">
      <c r="A6157">
        <v>6156</v>
      </c>
      <c r="B6157" s="1">
        <v>34488</v>
      </c>
      <c r="F6157">
        <v>950</v>
      </c>
      <c r="G6157">
        <v>950</v>
      </c>
      <c r="H6157">
        <v>0</v>
      </c>
      <c r="I6157" s="2">
        <v>44482.635416666664</v>
      </c>
      <c r="J6157" s="2">
        <v>44579.916666666664</v>
      </c>
      <c r="K6157" t="s">
        <v>619</v>
      </c>
    </row>
    <row r="6158" spans="1:11" x14ac:dyDescent="0.45">
      <c r="A6158">
        <v>6157</v>
      </c>
      <c r="B6158" s="1">
        <v>34697</v>
      </c>
      <c r="F6158">
        <v>750</v>
      </c>
      <c r="G6158">
        <v>750</v>
      </c>
      <c r="H6158">
        <v>0</v>
      </c>
      <c r="I6158" s="2">
        <v>44482.637499999997</v>
      </c>
      <c r="J6158" s="2">
        <v>44573.793749999997</v>
      </c>
      <c r="K6158" t="s">
        <v>619</v>
      </c>
    </row>
    <row r="6159" spans="1:11" x14ac:dyDescent="0.45">
      <c r="A6159">
        <v>6158</v>
      </c>
      <c r="F6159">
        <v>100</v>
      </c>
      <c r="G6159">
        <v>100</v>
      </c>
      <c r="H6159">
        <v>0</v>
      </c>
      <c r="I6159" s="2">
        <v>44482.848611111112</v>
      </c>
      <c r="J6159" s="2">
        <v>44482.852083333331</v>
      </c>
      <c r="K6159" t="s">
        <v>624</v>
      </c>
    </row>
    <row r="6160" spans="1:11" x14ac:dyDescent="0.45">
      <c r="A6160">
        <v>6159</v>
      </c>
      <c r="F6160">
        <v>770</v>
      </c>
      <c r="G6160">
        <v>770</v>
      </c>
      <c r="H6160">
        <v>0</v>
      </c>
      <c r="I6160" s="2">
        <v>44482.850694444445</v>
      </c>
      <c r="J6160" s="2">
        <v>44687.803472222222</v>
      </c>
      <c r="K6160" t="s">
        <v>29</v>
      </c>
    </row>
    <row r="6161" spans="1:11" x14ac:dyDescent="0.45">
      <c r="A6161">
        <v>6160</v>
      </c>
      <c r="F6161">
        <v>300</v>
      </c>
      <c r="G6161">
        <v>300</v>
      </c>
      <c r="H6161">
        <v>0</v>
      </c>
      <c r="I6161" s="2">
        <v>44483.452777777777</v>
      </c>
      <c r="J6161" s="2">
        <v>44602.408333333333</v>
      </c>
      <c r="K6161" t="s">
        <v>605</v>
      </c>
    </row>
    <row r="6162" spans="1:11" x14ac:dyDescent="0.45">
      <c r="A6162">
        <v>6161</v>
      </c>
      <c r="B6162" s="1">
        <v>35533</v>
      </c>
      <c r="F6162">
        <v>400</v>
      </c>
      <c r="G6162">
        <v>400</v>
      </c>
      <c r="H6162">
        <v>0</v>
      </c>
      <c r="I6162" s="2">
        <v>44483.495138888888</v>
      </c>
      <c r="J6162" s="2">
        <v>44622.874305555553</v>
      </c>
      <c r="K6162" t="s">
        <v>30</v>
      </c>
    </row>
    <row r="6163" spans="1:11" x14ac:dyDescent="0.45">
      <c r="A6163">
        <v>6162</v>
      </c>
      <c r="F6163">
        <v>320</v>
      </c>
      <c r="G6163">
        <v>320</v>
      </c>
      <c r="H6163">
        <v>0</v>
      </c>
      <c r="I6163" s="2">
        <v>44483.588194444441</v>
      </c>
      <c r="J6163" s="2">
        <v>44706.713194444441</v>
      </c>
      <c r="K6163" t="s">
        <v>631</v>
      </c>
    </row>
    <row r="6164" spans="1:11" x14ac:dyDescent="0.45">
      <c r="A6164">
        <v>6163</v>
      </c>
      <c r="B6164" s="1">
        <v>31911</v>
      </c>
      <c r="F6164">
        <v>400</v>
      </c>
      <c r="G6164">
        <v>400</v>
      </c>
      <c r="H6164">
        <v>0</v>
      </c>
      <c r="I6164" s="2">
        <v>44483.697916666664</v>
      </c>
      <c r="J6164" s="2">
        <v>44639.668055555558</v>
      </c>
      <c r="K6164" t="s">
        <v>29</v>
      </c>
    </row>
    <row r="6165" spans="1:11" x14ac:dyDescent="0.45">
      <c r="A6165">
        <v>6164</v>
      </c>
      <c r="F6165">
        <v>310</v>
      </c>
      <c r="G6165">
        <v>310</v>
      </c>
      <c r="H6165">
        <v>0</v>
      </c>
      <c r="I6165" s="2">
        <v>44483.836805555555</v>
      </c>
      <c r="J6165" s="2">
        <v>44718.761111111111</v>
      </c>
      <c r="K6165" t="s">
        <v>56</v>
      </c>
    </row>
    <row r="6166" spans="1:11" x14ac:dyDescent="0.45">
      <c r="A6166">
        <v>6165</v>
      </c>
      <c r="F6166">
        <v>300</v>
      </c>
      <c r="G6166">
        <v>300</v>
      </c>
      <c r="H6166">
        <v>0</v>
      </c>
      <c r="I6166" s="2">
        <v>44483.947222222225</v>
      </c>
      <c r="J6166" s="2">
        <v>44514.538888888892</v>
      </c>
      <c r="K6166" t="s">
        <v>605</v>
      </c>
    </row>
    <row r="6167" spans="1:11" x14ac:dyDescent="0.45">
      <c r="A6167">
        <v>6166</v>
      </c>
      <c r="F6167">
        <v>660</v>
      </c>
      <c r="G6167">
        <v>660</v>
      </c>
      <c r="H6167">
        <v>0</v>
      </c>
      <c r="I6167" s="2">
        <v>44484.356944444444</v>
      </c>
      <c r="J6167" s="2">
        <v>44698.666666666664</v>
      </c>
      <c r="K6167" t="s">
        <v>29</v>
      </c>
    </row>
    <row r="6168" spans="1:11" x14ac:dyDescent="0.45">
      <c r="A6168">
        <v>6167</v>
      </c>
      <c r="B6168" s="1">
        <v>35734</v>
      </c>
      <c r="F6168">
        <v>410</v>
      </c>
      <c r="G6168">
        <v>410</v>
      </c>
      <c r="H6168">
        <v>0</v>
      </c>
      <c r="I6168" s="2">
        <v>44484.556250000001</v>
      </c>
      <c r="J6168" s="2">
        <v>44675.832638888889</v>
      </c>
      <c r="K6168" t="s">
        <v>29</v>
      </c>
    </row>
    <row r="6169" spans="1:11" x14ac:dyDescent="0.45">
      <c r="A6169">
        <v>6168</v>
      </c>
      <c r="B6169" s="1">
        <v>37757</v>
      </c>
      <c r="F6169">
        <v>1590</v>
      </c>
      <c r="G6169">
        <v>1590</v>
      </c>
      <c r="H6169">
        <v>0</v>
      </c>
      <c r="I6169" s="2">
        <v>44484.680555555555</v>
      </c>
      <c r="J6169" s="2">
        <v>44573.865277777775</v>
      </c>
      <c r="K6169" t="s">
        <v>105</v>
      </c>
    </row>
    <row r="6170" spans="1:11" x14ac:dyDescent="0.45">
      <c r="A6170">
        <v>6169</v>
      </c>
      <c r="F6170">
        <v>300</v>
      </c>
      <c r="G6170">
        <v>300</v>
      </c>
      <c r="H6170">
        <v>0</v>
      </c>
      <c r="I6170" s="2">
        <v>44484.693749999999</v>
      </c>
      <c r="J6170" s="2">
        <v>44616.739583333336</v>
      </c>
      <c r="K6170" t="s">
        <v>605</v>
      </c>
    </row>
    <row r="6171" spans="1:11" x14ac:dyDescent="0.45">
      <c r="A6171">
        <v>6170</v>
      </c>
      <c r="F6171">
        <v>900</v>
      </c>
      <c r="G6171">
        <v>900</v>
      </c>
      <c r="H6171">
        <v>0</v>
      </c>
      <c r="I6171" s="2">
        <v>44484.699305555558</v>
      </c>
      <c r="J6171" s="2">
        <v>44530.521527777775</v>
      </c>
      <c r="K6171" t="s">
        <v>29</v>
      </c>
    </row>
    <row r="6172" spans="1:11" x14ac:dyDescent="0.45">
      <c r="A6172">
        <v>6171</v>
      </c>
      <c r="F6172">
        <v>300</v>
      </c>
      <c r="G6172">
        <v>800</v>
      </c>
      <c r="H6172">
        <v>500</v>
      </c>
      <c r="I6172" s="2">
        <v>44484.701388888891</v>
      </c>
      <c r="J6172" s="2">
        <v>44531.430555555555</v>
      </c>
      <c r="K6172" t="s">
        <v>30</v>
      </c>
    </row>
    <row r="6173" spans="1:11" x14ac:dyDescent="0.45">
      <c r="A6173">
        <v>6172</v>
      </c>
      <c r="F6173">
        <v>300</v>
      </c>
      <c r="G6173">
        <v>300</v>
      </c>
      <c r="H6173">
        <v>0</v>
      </c>
      <c r="I6173" s="2">
        <v>44484.705555555556</v>
      </c>
      <c r="J6173" s="2">
        <v>44484.81527777778</v>
      </c>
      <c r="K6173" t="s">
        <v>605</v>
      </c>
    </row>
    <row r="6174" spans="1:11" x14ac:dyDescent="0.45">
      <c r="A6174">
        <v>6173</v>
      </c>
      <c r="F6174">
        <v>370</v>
      </c>
      <c r="G6174">
        <v>370</v>
      </c>
      <c r="H6174">
        <v>0</v>
      </c>
      <c r="I6174" s="2">
        <v>44484.739583333336</v>
      </c>
      <c r="J6174" s="2">
        <v>44692.741666666669</v>
      </c>
      <c r="K6174" t="s">
        <v>29</v>
      </c>
    </row>
    <row r="6175" spans="1:11" x14ac:dyDescent="0.45">
      <c r="A6175">
        <v>6174</v>
      </c>
      <c r="F6175">
        <v>4360</v>
      </c>
      <c r="G6175">
        <v>4360</v>
      </c>
      <c r="H6175">
        <v>0</v>
      </c>
      <c r="I6175" s="2">
        <v>44484.756249999999</v>
      </c>
      <c r="J6175" s="2">
        <v>44707.436111111114</v>
      </c>
      <c r="K6175" t="s">
        <v>30</v>
      </c>
    </row>
    <row r="6176" spans="1:11" x14ac:dyDescent="0.45">
      <c r="A6176">
        <v>6175</v>
      </c>
      <c r="B6176" s="1">
        <v>37455</v>
      </c>
      <c r="F6176">
        <v>600</v>
      </c>
      <c r="G6176">
        <v>600</v>
      </c>
      <c r="H6176">
        <v>0</v>
      </c>
      <c r="I6176" s="2">
        <v>44484.767361111109</v>
      </c>
      <c r="J6176" s="2">
        <v>44496.657638888886</v>
      </c>
      <c r="K6176" t="s">
        <v>29</v>
      </c>
    </row>
    <row r="6177" spans="1:11" x14ac:dyDescent="0.45">
      <c r="A6177">
        <v>6176</v>
      </c>
      <c r="F6177">
        <v>1390</v>
      </c>
      <c r="G6177">
        <v>1390</v>
      </c>
      <c r="H6177">
        <v>0</v>
      </c>
      <c r="I6177" s="2">
        <v>44484.791666666664</v>
      </c>
      <c r="J6177" s="2">
        <v>44731.490972222222</v>
      </c>
      <c r="K6177" t="s">
        <v>48</v>
      </c>
    </row>
    <row r="6178" spans="1:11" x14ac:dyDescent="0.45">
      <c r="A6178">
        <v>6177</v>
      </c>
      <c r="F6178">
        <v>300</v>
      </c>
      <c r="G6178">
        <v>300</v>
      </c>
      <c r="H6178">
        <v>0</v>
      </c>
      <c r="I6178" s="2">
        <v>44484.811111111114</v>
      </c>
      <c r="J6178" s="2">
        <v>44646.443055555559</v>
      </c>
      <c r="K6178" t="s">
        <v>624</v>
      </c>
    </row>
    <row r="6179" spans="1:11" x14ac:dyDescent="0.45">
      <c r="A6179">
        <v>6178</v>
      </c>
      <c r="F6179">
        <v>650</v>
      </c>
      <c r="G6179">
        <v>650</v>
      </c>
      <c r="H6179">
        <v>0</v>
      </c>
      <c r="I6179" s="2">
        <v>44484.832638888889</v>
      </c>
      <c r="J6179" s="2">
        <v>44618.893750000003</v>
      </c>
      <c r="K6179" t="s">
        <v>13</v>
      </c>
    </row>
    <row r="6180" spans="1:11" x14ac:dyDescent="0.45">
      <c r="A6180">
        <v>6179</v>
      </c>
      <c r="F6180">
        <v>300</v>
      </c>
      <c r="G6180">
        <v>300</v>
      </c>
      <c r="H6180">
        <v>0</v>
      </c>
      <c r="I6180" s="2">
        <v>44485.75</v>
      </c>
      <c r="J6180" s="2">
        <v>44513.492361111108</v>
      </c>
      <c r="K6180" t="s">
        <v>613</v>
      </c>
    </row>
    <row r="6181" spans="1:11" x14ac:dyDescent="0.45">
      <c r="A6181">
        <v>6180</v>
      </c>
      <c r="F6181">
        <v>310</v>
      </c>
      <c r="G6181">
        <v>310</v>
      </c>
      <c r="H6181">
        <v>0</v>
      </c>
      <c r="I6181" s="2">
        <v>44485.79791666667</v>
      </c>
      <c r="J6181" s="2">
        <v>44677.581944444442</v>
      </c>
      <c r="K6181" t="s">
        <v>56</v>
      </c>
    </row>
    <row r="6182" spans="1:11" x14ac:dyDescent="0.45">
      <c r="A6182">
        <v>6181</v>
      </c>
      <c r="F6182">
        <v>300</v>
      </c>
      <c r="G6182">
        <v>300</v>
      </c>
      <c r="H6182">
        <v>0</v>
      </c>
      <c r="I6182" s="2">
        <v>44485.811805555553</v>
      </c>
      <c r="J6182" s="2">
        <v>44507.684027777781</v>
      </c>
      <c r="K6182" t="s">
        <v>48</v>
      </c>
    </row>
    <row r="6183" spans="1:11" x14ac:dyDescent="0.45">
      <c r="A6183">
        <v>6182</v>
      </c>
      <c r="F6183">
        <v>450</v>
      </c>
      <c r="G6183">
        <v>450</v>
      </c>
      <c r="H6183">
        <v>0</v>
      </c>
      <c r="I6183" s="2">
        <v>44485.815972222219</v>
      </c>
      <c r="J6183" s="2">
        <v>44499.412499999999</v>
      </c>
      <c r="K6183" t="s">
        <v>48</v>
      </c>
    </row>
    <row r="6184" spans="1:11" x14ac:dyDescent="0.45">
      <c r="A6184">
        <v>6183</v>
      </c>
      <c r="F6184">
        <v>950</v>
      </c>
      <c r="G6184">
        <v>950</v>
      </c>
      <c r="H6184">
        <v>0</v>
      </c>
      <c r="I6184" s="2">
        <v>44485.817361111112</v>
      </c>
      <c r="J6184" s="2">
        <v>44611.46597222222</v>
      </c>
      <c r="K6184" t="s">
        <v>30</v>
      </c>
    </row>
    <row r="6185" spans="1:11" x14ac:dyDescent="0.45">
      <c r="A6185">
        <v>6184</v>
      </c>
      <c r="B6185" s="1">
        <v>34660</v>
      </c>
      <c r="F6185">
        <v>400</v>
      </c>
      <c r="G6185">
        <v>400</v>
      </c>
      <c r="H6185">
        <v>0</v>
      </c>
      <c r="I6185" s="2">
        <v>44485.820138888892</v>
      </c>
      <c r="J6185" s="2">
        <v>44513.829861111109</v>
      </c>
      <c r="K6185" t="s">
        <v>608</v>
      </c>
    </row>
    <row r="6186" spans="1:11" x14ac:dyDescent="0.45">
      <c r="A6186">
        <v>6185</v>
      </c>
      <c r="F6186">
        <v>3330</v>
      </c>
      <c r="G6186">
        <v>3330</v>
      </c>
      <c r="H6186">
        <v>0</v>
      </c>
      <c r="I6186" s="2">
        <v>44485.829861111109</v>
      </c>
      <c r="J6186" s="2">
        <v>44688.821527777778</v>
      </c>
      <c r="K6186" t="s">
        <v>33</v>
      </c>
    </row>
    <row r="6187" spans="1:11" x14ac:dyDescent="0.45">
      <c r="A6187">
        <v>6186</v>
      </c>
      <c r="F6187">
        <v>2210</v>
      </c>
      <c r="G6187">
        <v>2210</v>
      </c>
      <c r="H6187">
        <v>0</v>
      </c>
      <c r="I6187" s="2">
        <v>44485.830555555556</v>
      </c>
      <c r="J6187" s="2">
        <v>44660.745138888888</v>
      </c>
      <c r="K6187" t="s">
        <v>52</v>
      </c>
    </row>
    <row r="6188" spans="1:11" x14ac:dyDescent="0.45">
      <c r="A6188">
        <v>6187</v>
      </c>
      <c r="F6188">
        <v>510</v>
      </c>
      <c r="G6188">
        <v>510</v>
      </c>
      <c r="H6188">
        <v>0</v>
      </c>
      <c r="I6188" s="2">
        <v>44486.512499999997</v>
      </c>
      <c r="J6188" s="2">
        <v>44662.595138888886</v>
      </c>
      <c r="K6188" t="s">
        <v>13</v>
      </c>
    </row>
    <row r="6189" spans="1:11" x14ac:dyDescent="0.45">
      <c r="A6189">
        <v>6188</v>
      </c>
      <c r="F6189">
        <v>650</v>
      </c>
      <c r="G6189">
        <v>650</v>
      </c>
      <c r="H6189">
        <v>0</v>
      </c>
      <c r="I6189" s="2">
        <v>44487.609027777777</v>
      </c>
      <c r="J6189" s="2">
        <v>44573.77847222222</v>
      </c>
      <c r="K6189" t="s">
        <v>619</v>
      </c>
    </row>
    <row r="6190" spans="1:11" x14ac:dyDescent="0.45">
      <c r="A6190">
        <v>6189</v>
      </c>
      <c r="F6190">
        <v>350</v>
      </c>
      <c r="G6190">
        <v>350</v>
      </c>
      <c r="H6190">
        <v>0</v>
      </c>
      <c r="I6190" s="2">
        <v>44487.622916666667</v>
      </c>
      <c r="J6190" s="2">
        <v>44635.836805555555</v>
      </c>
      <c r="K6190" t="s">
        <v>29</v>
      </c>
    </row>
    <row r="6191" spans="1:11" x14ac:dyDescent="0.45">
      <c r="A6191">
        <v>6190</v>
      </c>
      <c r="F6191">
        <v>300</v>
      </c>
      <c r="G6191">
        <v>300</v>
      </c>
      <c r="H6191">
        <v>0</v>
      </c>
      <c r="I6191" s="2">
        <v>44487.922222222223</v>
      </c>
      <c r="J6191" s="2">
        <v>44611.440972222219</v>
      </c>
      <c r="K6191" t="s">
        <v>615</v>
      </c>
    </row>
    <row r="6192" spans="1:11" x14ac:dyDescent="0.45">
      <c r="A6192">
        <v>6191</v>
      </c>
      <c r="B6192" s="1">
        <v>35867</v>
      </c>
      <c r="F6192">
        <v>1780</v>
      </c>
      <c r="G6192">
        <v>3280</v>
      </c>
      <c r="H6192">
        <v>1500</v>
      </c>
      <c r="I6192" s="2">
        <v>44487.924305555556</v>
      </c>
      <c r="J6192" s="2">
        <v>44740.251388888886</v>
      </c>
      <c r="K6192" t="s">
        <v>641</v>
      </c>
    </row>
    <row r="6193" spans="1:11" x14ac:dyDescent="0.45">
      <c r="A6193">
        <v>6192</v>
      </c>
      <c r="F6193">
        <v>850</v>
      </c>
      <c r="G6193">
        <v>850</v>
      </c>
      <c r="H6193">
        <v>0</v>
      </c>
      <c r="I6193" s="2">
        <v>44487.948611111111</v>
      </c>
      <c r="J6193" s="2">
        <v>44622.872916666667</v>
      </c>
      <c r="K6193" t="s">
        <v>605</v>
      </c>
    </row>
    <row r="6194" spans="1:11" x14ac:dyDescent="0.45">
      <c r="A6194">
        <v>6193</v>
      </c>
      <c r="F6194">
        <v>660</v>
      </c>
      <c r="G6194">
        <v>660</v>
      </c>
      <c r="H6194">
        <v>0</v>
      </c>
      <c r="I6194" s="2">
        <v>44487.970833333333</v>
      </c>
      <c r="J6194" s="2">
        <v>44715.681944444441</v>
      </c>
      <c r="K6194" t="s">
        <v>633</v>
      </c>
    </row>
    <row r="6195" spans="1:11" x14ac:dyDescent="0.45">
      <c r="A6195">
        <v>6194</v>
      </c>
      <c r="F6195">
        <v>560</v>
      </c>
      <c r="G6195">
        <v>560</v>
      </c>
      <c r="H6195">
        <v>0</v>
      </c>
      <c r="I6195" s="2">
        <v>44488.322222222225</v>
      </c>
      <c r="J6195" s="2">
        <v>44642.291666666664</v>
      </c>
      <c r="K6195" t="s">
        <v>48</v>
      </c>
    </row>
    <row r="6196" spans="1:11" x14ac:dyDescent="0.45">
      <c r="A6196">
        <v>6195</v>
      </c>
      <c r="F6196">
        <v>300</v>
      </c>
      <c r="G6196">
        <v>300</v>
      </c>
      <c r="H6196">
        <v>0</v>
      </c>
      <c r="I6196" s="2">
        <v>44488.331250000003</v>
      </c>
      <c r="J6196" s="2">
        <v>44579.693055555559</v>
      </c>
      <c r="K6196" t="s">
        <v>29</v>
      </c>
    </row>
    <row r="6197" spans="1:11" x14ac:dyDescent="0.45">
      <c r="A6197">
        <v>6196</v>
      </c>
      <c r="F6197">
        <v>300</v>
      </c>
      <c r="G6197">
        <v>300</v>
      </c>
      <c r="H6197">
        <v>0</v>
      </c>
      <c r="I6197" s="2">
        <v>44488.39166666667</v>
      </c>
      <c r="J6197" s="2">
        <v>44513.82916666667</v>
      </c>
      <c r="K6197" t="s">
        <v>56</v>
      </c>
    </row>
    <row r="6198" spans="1:11" x14ac:dyDescent="0.45">
      <c r="A6198">
        <v>6197</v>
      </c>
      <c r="B6198" s="1">
        <v>35061</v>
      </c>
      <c r="F6198">
        <v>560</v>
      </c>
      <c r="G6198">
        <v>560</v>
      </c>
      <c r="H6198">
        <v>0</v>
      </c>
      <c r="I6198" s="2">
        <v>44488.644444444442</v>
      </c>
      <c r="J6198" s="2">
        <v>44589.356944444444</v>
      </c>
      <c r="K6198" t="s">
        <v>29</v>
      </c>
    </row>
    <row r="6199" spans="1:11" x14ac:dyDescent="0.45">
      <c r="A6199">
        <v>6198</v>
      </c>
      <c r="F6199">
        <v>550</v>
      </c>
      <c r="G6199">
        <v>550</v>
      </c>
      <c r="H6199">
        <v>0</v>
      </c>
      <c r="I6199" s="2">
        <v>44488.762499999997</v>
      </c>
      <c r="J6199" s="2">
        <v>44515.813888888886</v>
      </c>
      <c r="K6199" t="s">
        <v>29</v>
      </c>
    </row>
    <row r="6200" spans="1:11" x14ac:dyDescent="0.45">
      <c r="A6200">
        <v>6199</v>
      </c>
      <c r="F6200">
        <v>300</v>
      </c>
      <c r="G6200">
        <v>300</v>
      </c>
      <c r="H6200">
        <v>0</v>
      </c>
      <c r="I6200" s="2">
        <v>44488.777083333334</v>
      </c>
      <c r="J6200" s="2">
        <v>44490.307638888888</v>
      </c>
      <c r="K6200" t="s">
        <v>29</v>
      </c>
    </row>
    <row r="6201" spans="1:11" x14ac:dyDescent="0.45">
      <c r="A6201">
        <v>6200</v>
      </c>
      <c r="F6201">
        <v>450</v>
      </c>
      <c r="G6201">
        <v>450</v>
      </c>
      <c r="H6201">
        <v>0</v>
      </c>
      <c r="I6201" s="2">
        <v>44488.800694444442</v>
      </c>
      <c r="J6201" s="2">
        <v>44513.819444444445</v>
      </c>
      <c r="K6201" t="s">
        <v>30</v>
      </c>
    </row>
    <row r="6202" spans="1:11" x14ac:dyDescent="0.45">
      <c r="A6202">
        <v>6201</v>
      </c>
      <c r="F6202">
        <v>310</v>
      </c>
      <c r="G6202">
        <v>310</v>
      </c>
      <c r="H6202">
        <v>0</v>
      </c>
      <c r="I6202" s="2">
        <v>44488.804166666669</v>
      </c>
      <c r="J6202" s="2">
        <v>44666.925694444442</v>
      </c>
      <c r="K6202" t="s">
        <v>56</v>
      </c>
    </row>
    <row r="6203" spans="1:11" x14ac:dyDescent="0.45">
      <c r="A6203">
        <v>6202</v>
      </c>
      <c r="F6203">
        <v>1110</v>
      </c>
      <c r="G6203">
        <v>1110</v>
      </c>
      <c r="H6203">
        <v>0</v>
      </c>
      <c r="I6203" s="2">
        <v>44488.828472222223</v>
      </c>
      <c r="J6203" s="2">
        <v>44645.428472222222</v>
      </c>
      <c r="K6203" t="s">
        <v>631</v>
      </c>
    </row>
    <row r="6204" spans="1:11" x14ac:dyDescent="0.45">
      <c r="A6204">
        <v>6203</v>
      </c>
      <c r="F6204">
        <v>510</v>
      </c>
      <c r="G6204">
        <v>510</v>
      </c>
      <c r="H6204">
        <v>0</v>
      </c>
      <c r="I6204" s="2">
        <v>44488.910416666666</v>
      </c>
      <c r="J6204" s="2">
        <v>44692.765277777777</v>
      </c>
      <c r="K6204" t="s">
        <v>30</v>
      </c>
    </row>
    <row r="6205" spans="1:11" x14ac:dyDescent="0.45">
      <c r="A6205">
        <v>6204</v>
      </c>
      <c r="F6205">
        <v>300</v>
      </c>
      <c r="G6205">
        <v>300</v>
      </c>
      <c r="H6205">
        <v>0</v>
      </c>
      <c r="I6205" s="2">
        <v>44489.518055555556</v>
      </c>
      <c r="J6205" s="2">
        <v>44646.533333333333</v>
      </c>
      <c r="K6205" t="s">
        <v>633</v>
      </c>
    </row>
    <row r="6206" spans="1:11" x14ac:dyDescent="0.45">
      <c r="A6206">
        <v>6205</v>
      </c>
      <c r="F6206">
        <v>300</v>
      </c>
      <c r="G6206">
        <v>300</v>
      </c>
      <c r="H6206">
        <v>0</v>
      </c>
      <c r="I6206" s="2">
        <v>44490.724999999999</v>
      </c>
      <c r="J6206" s="2">
        <v>44635.376388888886</v>
      </c>
      <c r="K6206" t="s">
        <v>642</v>
      </c>
    </row>
    <row r="6207" spans="1:11" x14ac:dyDescent="0.45">
      <c r="A6207">
        <v>6206</v>
      </c>
      <c r="F6207">
        <v>550</v>
      </c>
      <c r="G6207">
        <v>550</v>
      </c>
      <c r="H6207">
        <v>0</v>
      </c>
      <c r="I6207" s="2">
        <v>44490.767361111109</v>
      </c>
      <c r="J6207" s="2">
        <v>44646.744444444441</v>
      </c>
      <c r="K6207" t="s">
        <v>29</v>
      </c>
    </row>
    <row r="6208" spans="1:11" x14ac:dyDescent="0.45">
      <c r="A6208">
        <v>6207</v>
      </c>
      <c r="F6208">
        <v>710</v>
      </c>
      <c r="G6208">
        <v>710</v>
      </c>
      <c r="H6208">
        <v>0</v>
      </c>
      <c r="I6208" s="2">
        <v>44490.775000000001</v>
      </c>
      <c r="J6208" s="2">
        <v>44721.68472222222</v>
      </c>
      <c r="K6208" t="s">
        <v>48</v>
      </c>
    </row>
    <row r="6209" spans="1:11" x14ac:dyDescent="0.45">
      <c r="A6209">
        <v>6208</v>
      </c>
      <c r="F6209">
        <v>600</v>
      </c>
      <c r="G6209">
        <v>600</v>
      </c>
      <c r="H6209">
        <v>0</v>
      </c>
      <c r="I6209" s="2">
        <v>44490.77847222222</v>
      </c>
      <c r="J6209" s="2">
        <v>44655.491666666669</v>
      </c>
      <c r="K6209" t="s">
        <v>29</v>
      </c>
    </row>
    <row r="6210" spans="1:11" x14ac:dyDescent="0.45">
      <c r="A6210">
        <v>6209</v>
      </c>
      <c r="F6210">
        <v>300</v>
      </c>
      <c r="G6210">
        <v>300</v>
      </c>
      <c r="H6210">
        <v>0</v>
      </c>
      <c r="I6210" s="2">
        <v>44490.77847222222</v>
      </c>
      <c r="J6210" s="2">
        <v>44582.905555555553</v>
      </c>
      <c r="K6210" t="s">
        <v>48</v>
      </c>
    </row>
    <row r="6211" spans="1:11" x14ac:dyDescent="0.45">
      <c r="A6211">
        <v>6210</v>
      </c>
      <c r="F6211">
        <v>1190</v>
      </c>
      <c r="G6211">
        <v>2690</v>
      </c>
      <c r="H6211">
        <v>1500</v>
      </c>
      <c r="I6211" s="2">
        <v>44490.789583333331</v>
      </c>
      <c r="J6211" s="2">
        <v>44686.609027777777</v>
      </c>
      <c r="K6211" t="s">
        <v>30</v>
      </c>
    </row>
    <row r="6212" spans="1:11" x14ac:dyDescent="0.45">
      <c r="A6212">
        <v>6211</v>
      </c>
      <c r="F6212">
        <v>300</v>
      </c>
      <c r="G6212">
        <v>300</v>
      </c>
      <c r="H6212">
        <v>0</v>
      </c>
      <c r="I6212" s="2">
        <v>44490.793749999997</v>
      </c>
      <c r="J6212" s="2">
        <v>44527.899305555555</v>
      </c>
      <c r="K6212" t="s">
        <v>30</v>
      </c>
    </row>
    <row r="6213" spans="1:11" x14ac:dyDescent="0.45">
      <c r="A6213">
        <v>6212</v>
      </c>
      <c r="F6213">
        <v>1100</v>
      </c>
      <c r="G6213">
        <v>1100</v>
      </c>
      <c r="H6213">
        <v>0</v>
      </c>
      <c r="I6213" s="2">
        <v>44490.796527777777</v>
      </c>
      <c r="J6213" s="2">
        <v>44639.729861111111</v>
      </c>
      <c r="K6213" t="s">
        <v>56</v>
      </c>
    </row>
    <row r="6214" spans="1:11" x14ac:dyDescent="0.45">
      <c r="A6214">
        <v>6213</v>
      </c>
      <c r="F6214">
        <v>300</v>
      </c>
      <c r="G6214">
        <v>300</v>
      </c>
      <c r="H6214">
        <v>0</v>
      </c>
      <c r="I6214" s="2">
        <v>44490.804166666669</v>
      </c>
      <c r="J6214" s="2">
        <v>44527.794444444444</v>
      </c>
      <c r="K6214" t="s">
        <v>30</v>
      </c>
    </row>
    <row r="6215" spans="1:11" x14ac:dyDescent="0.45">
      <c r="A6215">
        <v>6214</v>
      </c>
      <c r="F6215">
        <v>300</v>
      </c>
      <c r="G6215">
        <v>300</v>
      </c>
      <c r="H6215">
        <v>0</v>
      </c>
      <c r="I6215" s="2">
        <v>44491.540972222225</v>
      </c>
      <c r="J6215" s="2">
        <v>44583.499305555553</v>
      </c>
      <c r="K6215" t="s">
        <v>56</v>
      </c>
    </row>
    <row r="6216" spans="1:11" x14ac:dyDescent="0.45">
      <c r="A6216">
        <v>6215</v>
      </c>
      <c r="F6216">
        <v>300</v>
      </c>
      <c r="G6216">
        <v>300</v>
      </c>
      <c r="H6216">
        <v>0</v>
      </c>
      <c r="I6216" s="2">
        <v>44491.627083333333</v>
      </c>
      <c r="J6216" s="2">
        <v>44501.672222222223</v>
      </c>
      <c r="K6216" t="s">
        <v>48</v>
      </c>
    </row>
    <row r="6217" spans="1:11" x14ac:dyDescent="0.45">
      <c r="A6217">
        <v>6216</v>
      </c>
      <c r="F6217">
        <v>650</v>
      </c>
      <c r="G6217">
        <v>650</v>
      </c>
      <c r="H6217">
        <v>0</v>
      </c>
      <c r="I6217" s="2">
        <v>44491.63958333333</v>
      </c>
      <c r="J6217" s="2">
        <v>44579.827777777777</v>
      </c>
      <c r="K6217" t="s">
        <v>29</v>
      </c>
    </row>
    <row r="6218" spans="1:11" x14ac:dyDescent="0.45">
      <c r="A6218">
        <v>6217</v>
      </c>
      <c r="F6218">
        <v>300</v>
      </c>
      <c r="G6218">
        <v>300</v>
      </c>
      <c r="H6218">
        <v>0</v>
      </c>
      <c r="I6218" s="2">
        <v>44491.791666666664</v>
      </c>
      <c r="J6218" s="2">
        <v>44633.926388888889</v>
      </c>
      <c r="K6218" t="s">
        <v>48</v>
      </c>
    </row>
    <row r="6219" spans="1:11" x14ac:dyDescent="0.45">
      <c r="A6219">
        <v>6218</v>
      </c>
      <c r="F6219">
        <v>300</v>
      </c>
      <c r="G6219">
        <v>300</v>
      </c>
      <c r="H6219">
        <v>0</v>
      </c>
      <c r="I6219" s="2">
        <v>44491.880555555559</v>
      </c>
      <c r="J6219" s="2">
        <v>44499.925694444442</v>
      </c>
      <c r="K6219" t="s">
        <v>605</v>
      </c>
    </row>
    <row r="6220" spans="1:11" x14ac:dyDescent="0.45">
      <c r="A6220">
        <v>6219</v>
      </c>
      <c r="B6220" s="1">
        <v>34725</v>
      </c>
      <c r="C6220" t="s">
        <v>20</v>
      </c>
      <c r="D6220" t="s">
        <v>21</v>
      </c>
      <c r="E6220">
        <v>27101</v>
      </c>
      <c r="F6220">
        <v>400</v>
      </c>
      <c r="G6220">
        <v>400</v>
      </c>
      <c r="H6220">
        <v>0</v>
      </c>
      <c r="I6220" s="2">
        <v>44492.410416666666</v>
      </c>
      <c r="J6220" s="2">
        <v>44499.538888888892</v>
      </c>
      <c r="K6220" t="s">
        <v>605</v>
      </c>
    </row>
    <row r="6221" spans="1:11" x14ac:dyDescent="0.45">
      <c r="A6221">
        <v>6220</v>
      </c>
      <c r="F6221">
        <v>300</v>
      </c>
      <c r="G6221">
        <v>300</v>
      </c>
      <c r="H6221">
        <v>0</v>
      </c>
      <c r="I6221" s="2">
        <v>44492.580555555556</v>
      </c>
      <c r="J6221" s="2">
        <v>44510.68472222222</v>
      </c>
      <c r="K6221" t="s">
        <v>614</v>
      </c>
    </row>
    <row r="6222" spans="1:11" x14ac:dyDescent="0.45">
      <c r="A6222">
        <v>6221</v>
      </c>
      <c r="F6222">
        <v>850</v>
      </c>
      <c r="G6222">
        <v>850</v>
      </c>
      <c r="H6222">
        <v>0</v>
      </c>
      <c r="I6222" s="2">
        <v>44492.753472222219</v>
      </c>
      <c r="J6222" s="2">
        <v>44622.869444444441</v>
      </c>
      <c r="K6222" t="s">
        <v>642</v>
      </c>
    </row>
    <row r="6223" spans="1:11" x14ac:dyDescent="0.45">
      <c r="A6223">
        <v>6222</v>
      </c>
      <c r="F6223">
        <v>760</v>
      </c>
      <c r="G6223">
        <v>760</v>
      </c>
      <c r="H6223">
        <v>0</v>
      </c>
      <c r="I6223" s="2">
        <v>44493.331250000003</v>
      </c>
      <c r="J6223" s="2">
        <v>44698.902777777781</v>
      </c>
      <c r="K6223" t="s">
        <v>605</v>
      </c>
    </row>
    <row r="6224" spans="1:11" x14ac:dyDescent="0.45">
      <c r="A6224">
        <v>6223</v>
      </c>
      <c r="F6224">
        <v>350</v>
      </c>
      <c r="G6224">
        <v>350</v>
      </c>
      <c r="H6224">
        <v>0</v>
      </c>
      <c r="I6224" s="2">
        <v>44493.386805555558</v>
      </c>
      <c r="J6224" s="2">
        <v>44604.636111111111</v>
      </c>
      <c r="K6224" t="s">
        <v>605</v>
      </c>
    </row>
    <row r="6225" spans="1:11" x14ac:dyDescent="0.45">
      <c r="A6225">
        <v>6224</v>
      </c>
      <c r="F6225">
        <v>650</v>
      </c>
      <c r="G6225">
        <v>650</v>
      </c>
      <c r="H6225">
        <v>0</v>
      </c>
      <c r="I6225" s="2">
        <v>44493.473611111112</v>
      </c>
      <c r="J6225" s="2">
        <v>44611.546527777777</v>
      </c>
      <c r="K6225" t="s">
        <v>33</v>
      </c>
    </row>
    <row r="6226" spans="1:11" x14ac:dyDescent="0.45">
      <c r="A6226">
        <v>6225</v>
      </c>
      <c r="F6226">
        <v>500</v>
      </c>
      <c r="G6226">
        <v>500</v>
      </c>
      <c r="H6226">
        <v>0</v>
      </c>
      <c r="I6226" s="2">
        <v>44493.520833333336</v>
      </c>
      <c r="J6226" s="2">
        <v>44493.6875</v>
      </c>
      <c r="K6226" t="s">
        <v>48</v>
      </c>
    </row>
    <row r="6227" spans="1:11" x14ac:dyDescent="0.45">
      <c r="A6227">
        <v>6226</v>
      </c>
      <c r="F6227">
        <v>960</v>
      </c>
      <c r="G6227">
        <v>960</v>
      </c>
      <c r="H6227">
        <v>0</v>
      </c>
      <c r="I6227" s="2">
        <v>44493.609027777777</v>
      </c>
      <c r="J6227" s="2">
        <v>44573.861111111109</v>
      </c>
      <c r="K6227" t="s">
        <v>30</v>
      </c>
    </row>
    <row r="6228" spans="1:11" x14ac:dyDescent="0.45">
      <c r="A6228">
        <v>6227</v>
      </c>
      <c r="F6228">
        <v>300</v>
      </c>
      <c r="G6228">
        <v>300</v>
      </c>
      <c r="H6228">
        <v>0</v>
      </c>
      <c r="I6228" s="2">
        <v>44493.630555555559</v>
      </c>
      <c r="J6228" s="2">
        <v>44643.375</v>
      </c>
      <c r="K6228" t="s">
        <v>609</v>
      </c>
    </row>
    <row r="6229" spans="1:11" x14ac:dyDescent="0.45">
      <c r="A6229">
        <v>6228</v>
      </c>
      <c r="F6229">
        <v>320</v>
      </c>
      <c r="G6229">
        <v>320</v>
      </c>
      <c r="H6229">
        <v>0</v>
      </c>
      <c r="I6229" s="2">
        <v>44493.649305555555</v>
      </c>
      <c r="J6229" s="2">
        <v>44701.647222222222</v>
      </c>
      <c r="K6229" t="s">
        <v>29</v>
      </c>
    </row>
    <row r="6230" spans="1:11" x14ac:dyDescent="0.45">
      <c r="A6230">
        <v>6229</v>
      </c>
      <c r="F6230">
        <v>350</v>
      </c>
      <c r="G6230">
        <v>350</v>
      </c>
      <c r="H6230">
        <v>0</v>
      </c>
      <c r="I6230" s="2">
        <v>44493.67291666667</v>
      </c>
      <c r="J6230" s="2">
        <v>44581.856944444444</v>
      </c>
      <c r="K6230" t="s">
        <v>29</v>
      </c>
    </row>
    <row r="6231" spans="1:11" x14ac:dyDescent="0.45">
      <c r="A6231">
        <v>6230</v>
      </c>
      <c r="F6231">
        <v>900</v>
      </c>
      <c r="G6231">
        <v>900</v>
      </c>
      <c r="H6231">
        <v>0</v>
      </c>
      <c r="I6231" s="2">
        <v>44493.791666666664</v>
      </c>
      <c r="J6231" s="2">
        <v>44587.629166666666</v>
      </c>
      <c r="K6231" t="s">
        <v>605</v>
      </c>
    </row>
    <row r="6232" spans="1:11" x14ac:dyDescent="0.45">
      <c r="A6232">
        <v>6231</v>
      </c>
      <c r="F6232">
        <v>350</v>
      </c>
      <c r="G6232">
        <v>350</v>
      </c>
      <c r="H6232">
        <v>0</v>
      </c>
      <c r="I6232" s="2">
        <v>44493.843055555553</v>
      </c>
      <c r="J6232" s="2">
        <v>44707.5</v>
      </c>
      <c r="K6232" t="s">
        <v>29</v>
      </c>
    </row>
    <row r="6233" spans="1:11" x14ac:dyDescent="0.45">
      <c r="A6233">
        <v>6232</v>
      </c>
      <c r="B6233" s="1">
        <v>36064</v>
      </c>
      <c r="F6233">
        <v>410</v>
      </c>
      <c r="G6233">
        <v>410</v>
      </c>
      <c r="H6233">
        <v>0</v>
      </c>
      <c r="I6233" s="2">
        <v>44493.862500000003</v>
      </c>
      <c r="J6233" s="2">
        <v>44672.82916666667</v>
      </c>
      <c r="K6233" t="s">
        <v>29</v>
      </c>
    </row>
    <row r="6234" spans="1:11" x14ac:dyDescent="0.45">
      <c r="A6234">
        <v>6233</v>
      </c>
      <c r="F6234">
        <v>300</v>
      </c>
      <c r="G6234">
        <v>300</v>
      </c>
      <c r="H6234">
        <v>0</v>
      </c>
      <c r="I6234" s="2">
        <v>44493.918749999997</v>
      </c>
      <c r="J6234" s="2">
        <v>44645.536111111112</v>
      </c>
      <c r="K6234" t="s">
        <v>605</v>
      </c>
    </row>
    <row r="6235" spans="1:11" x14ac:dyDescent="0.45">
      <c r="A6235">
        <v>6234</v>
      </c>
      <c r="B6235" s="1">
        <v>37299</v>
      </c>
      <c r="C6235" t="s">
        <v>28</v>
      </c>
      <c r="D6235" t="s">
        <v>38</v>
      </c>
      <c r="E6235">
        <v>27109</v>
      </c>
      <c r="F6235">
        <v>710</v>
      </c>
      <c r="G6235">
        <v>710</v>
      </c>
      <c r="H6235">
        <v>0</v>
      </c>
      <c r="I6235" s="2">
        <v>44493.977777777778</v>
      </c>
      <c r="J6235" s="2">
        <v>44689.854861111111</v>
      </c>
      <c r="K6235" t="s">
        <v>56</v>
      </c>
    </row>
    <row r="6236" spans="1:11" x14ac:dyDescent="0.45">
      <c r="A6236">
        <v>6235</v>
      </c>
      <c r="F6236">
        <v>810</v>
      </c>
      <c r="G6236">
        <v>810</v>
      </c>
      <c r="H6236">
        <v>0</v>
      </c>
      <c r="I6236" s="2">
        <v>44494.427083333336</v>
      </c>
      <c r="J6236" s="2">
        <v>44645.406944444447</v>
      </c>
      <c r="K6236" t="s">
        <v>624</v>
      </c>
    </row>
    <row r="6237" spans="1:11" x14ac:dyDescent="0.45">
      <c r="A6237">
        <v>6236</v>
      </c>
      <c r="F6237">
        <v>680</v>
      </c>
      <c r="G6237">
        <v>680</v>
      </c>
      <c r="H6237">
        <v>0</v>
      </c>
      <c r="I6237" s="2">
        <v>44494.746527777781</v>
      </c>
      <c r="J6237" s="2">
        <v>44735.281944444447</v>
      </c>
      <c r="K6237" t="s">
        <v>29</v>
      </c>
    </row>
    <row r="6238" spans="1:11" x14ac:dyDescent="0.45">
      <c r="A6238">
        <v>6237</v>
      </c>
      <c r="F6238">
        <v>390</v>
      </c>
      <c r="G6238">
        <v>390</v>
      </c>
      <c r="H6238">
        <v>0</v>
      </c>
      <c r="I6238" s="2">
        <v>44494.772222222222</v>
      </c>
      <c r="J6238" s="2">
        <v>44684.599305555559</v>
      </c>
      <c r="K6238" t="s">
        <v>29</v>
      </c>
    </row>
    <row r="6239" spans="1:11" x14ac:dyDescent="0.45">
      <c r="A6239">
        <v>6238</v>
      </c>
      <c r="B6239" s="1">
        <v>35935</v>
      </c>
      <c r="F6239">
        <v>750</v>
      </c>
      <c r="G6239">
        <v>750</v>
      </c>
      <c r="H6239">
        <v>0</v>
      </c>
      <c r="I6239" s="2">
        <v>44494.79583333333</v>
      </c>
      <c r="J6239" s="2">
        <v>44505.857638888891</v>
      </c>
      <c r="K6239" t="s">
        <v>605</v>
      </c>
    </row>
    <row r="6240" spans="1:11" x14ac:dyDescent="0.45">
      <c r="A6240">
        <v>6239</v>
      </c>
      <c r="F6240">
        <v>600</v>
      </c>
      <c r="G6240">
        <v>600</v>
      </c>
      <c r="H6240">
        <v>0</v>
      </c>
      <c r="I6240" s="2">
        <v>44494.811111111114</v>
      </c>
      <c r="J6240" s="2">
        <v>44583.824999999997</v>
      </c>
      <c r="K6240" t="s">
        <v>608</v>
      </c>
    </row>
    <row r="6241" spans="1:11" x14ac:dyDescent="0.45">
      <c r="A6241">
        <v>6240</v>
      </c>
      <c r="F6241">
        <v>300</v>
      </c>
      <c r="G6241">
        <v>300</v>
      </c>
      <c r="H6241">
        <v>0</v>
      </c>
      <c r="I6241" s="2">
        <v>44494.819444444445</v>
      </c>
      <c r="J6241" s="2">
        <v>44499.667361111111</v>
      </c>
      <c r="K6241" t="s">
        <v>613</v>
      </c>
    </row>
    <row r="6242" spans="1:11" x14ac:dyDescent="0.45">
      <c r="A6242">
        <v>6241</v>
      </c>
      <c r="F6242">
        <v>650</v>
      </c>
      <c r="G6242">
        <v>650</v>
      </c>
      <c r="H6242">
        <v>0</v>
      </c>
      <c r="I6242" s="2">
        <v>44494.822916666664</v>
      </c>
      <c r="J6242" s="2">
        <v>44604.626388888886</v>
      </c>
      <c r="K6242" t="s">
        <v>29</v>
      </c>
    </row>
    <row r="6243" spans="1:11" x14ac:dyDescent="0.45">
      <c r="A6243">
        <v>6242</v>
      </c>
      <c r="F6243">
        <v>300</v>
      </c>
      <c r="G6243">
        <v>300</v>
      </c>
      <c r="H6243">
        <v>0</v>
      </c>
      <c r="I6243" s="2">
        <v>44495.381249999999</v>
      </c>
      <c r="J6243" s="2">
        <v>44531.429861111108</v>
      </c>
      <c r="K6243" t="s">
        <v>605</v>
      </c>
    </row>
    <row r="6244" spans="1:11" x14ac:dyDescent="0.45">
      <c r="A6244">
        <v>6243</v>
      </c>
      <c r="F6244">
        <v>350</v>
      </c>
      <c r="G6244">
        <v>350</v>
      </c>
      <c r="H6244">
        <v>0</v>
      </c>
      <c r="I6244" s="2">
        <v>44495.418749999997</v>
      </c>
      <c r="J6244" s="2">
        <v>44687.683333333334</v>
      </c>
      <c r="K6244" t="s">
        <v>615</v>
      </c>
    </row>
    <row r="6245" spans="1:11" x14ac:dyDescent="0.45">
      <c r="A6245">
        <v>6244</v>
      </c>
      <c r="B6245" s="1">
        <v>36157</v>
      </c>
      <c r="F6245">
        <v>820</v>
      </c>
      <c r="G6245">
        <v>820</v>
      </c>
      <c r="H6245">
        <v>0</v>
      </c>
      <c r="I6245" s="2">
        <v>44495.481249999997</v>
      </c>
      <c r="J6245" s="2">
        <v>44713.036111111112</v>
      </c>
      <c r="K6245" t="s">
        <v>56</v>
      </c>
    </row>
    <row r="6246" spans="1:11" x14ac:dyDescent="0.45">
      <c r="A6246">
        <v>6245</v>
      </c>
      <c r="F6246">
        <v>600</v>
      </c>
      <c r="G6246">
        <v>600</v>
      </c>
      <c r="H6246">
        <v>0</v>
      </c>
      <c r="I6246" s="2">
        <v>44495.534722222219</v>
      </c>
      <c r="J6246" s="2">
        <v>44583.815972222219</v>
      </c>
      <c r="K6246" t="s">
        <v>608</v>
      </c>
    </row>
    <row r="6247" spans="1:11" x14ac:dyDescent="0.45">
      <c r="A6247">
        <v>6246</v>
      </c>
      <c r="F6247">
        <v>400</v>
      </c>
      <c r="G6247">
        <v>400</v>
      </c>
      <c r="H6247">
        <v>0</v>
      </c>
      <c r="I6247" s="2">
        <v>44495.556250000001</v>
      </c>
      <c r="J6247" s="2">
        <v>44573.779861111114</v>
      </c>
      <c r="K6247" t="s">
        <v>633</v>
      </c>
    </row>
    <row r="6248" spans="1:11" x14ac:dyDescent="0.45">
      <c r="A6248">
        <v>6247</v>
      </c>
      <c r="F6248">
        <v>300</v>
      </c>
      <c r="G6248">
        <v>300</v>
      </c>
      <c r="H6248">
        <v>0</v>
      </c>
      <c r="I6248" s="2">
        <v>44495.581250000003</v>
      </c>
      <c r="J6248" s="2">
        <v>44499.672222222223</v>
      </c>
      <c r="K6248" t="s">
        <v>29</v>
      </c>
    </row>
    <row r="6249" spans="1:11" x14ac:dyDescent="0.45">
      <c r="A6249">
        <v>6248</v>
      </c>
      <c r="F6249">
        <v>300</v>
      </c>
      <c r="G6249">
        <v>300</v>
      </c>
      <c r="H6249">
        <v>0</v>
      </c>
      <c r="I6249" s="2">
        <v>44495.638194444444</v>
      </c>
      <c r="J6249" s="2">
        <v>44499.646527777775</v>
      </c>
      <c r="K6249" t="s">
        <v>29</v>
      </c>
    </row>
    <row r="6250" spans="1:11" x14ac:dyDescent="0.45">
      <c r="A6250">
        <v>6249</v>
      </c>
      <c r="F6250">
        <v>650</v>
      </c>
      <c r="G6250">
        <v>650</v>
      </c>
      <c r="H6250">
        <v>0</v>
      </c>
      <c r="I6250" s="2">
        <v>44495.661805555559</v>
      </c>
      <c r="J6250" s="2">
        <v>44583.813888888886</v>
      </c>
      <c r="K6250" t="s">
        <v>48</v>
      </c>
    </row>
    <row r="6251" spans="1:11" x14ac:dyDescent="0.45">
      <c r="A6251">
        <v>6250</v>
      </c>
      <c r="F6251">
        <v>1230</v>
      </c>
      <c r="G6251">
        <v>1230</v>
      </c>
      <c r="H6251">
        <v>0</v>
      </c>
      <c r="I6251" s="2">
        <v>44495.719444444447</v>
      </c>
      <c r="J6251" s="2">
        <v>44687.768750000003</v>
      </c>
      <c r="K6251" t="s">
        <v>29</v>
      </c>
    </row>
    <row r="6252" spans="1:11" x14ac:dyDescent="0.45">
      <c r="A6252">
        <v>6251</v>
      </c>
      <c r="F6252">
        <v>300</v>
      </c>
      <c r="G6252">
        <v>300</v>
      </c>
      <c r="H6252">
        <v>0</v>
      </c>
      <c r="I6252" s="2">
        <v>44495.72152777778</v>
      </c>
      <c r="J6252" s="2">
        <v>44513.775694444441</v>
      </c>
      <c r="K6252" t="s">
        <v>605</v>
      </c>
    </row>
    <row r="6253" spans="1:11" x14ac:dyDescent="0.45">
      <c r="A6253">
        <v>6252</v>
      </c>
      <c r="F6253">
        <v>350</v>
      </c>
      <c r="G6253">
        <v>350</v>
      </c>
      <c r="H6253">
        <v>0</v>
      </c>
      <c r="I6253" s="2">
        <v>44495.744444444441</v>
      </c>
      <c r="J6253" s="2">
        <v>44499.680555555555</v>
      </c>
      <c r="K6253" t="s">
        <v>624</v>
      </c>
    </row>
    <row r="6254" spans="1:11" x14ac:dyDescent="0.45">
      <c r="A6254">
        <v>6253</v>
      </c>
      <c r="F6254">
        <v>350</v>
      </c>
      <c r="G6254">
        <v>350</v>
      </c>
      <c r="H6254">
        <v>0</v>
      </c>
      <c r="I6254" s="2">
        <v>44495.799305555556</v>
      </c>
      <c r="J6254" s="2">
        <v>44595.505555555559</v>
      </c>
      <c r="K6254" t="s">
        <v>605</v>
      </c>
    </row>
    <row r="6255" spans="1:11" x14ac:dyDescent="0.45">
      <c r="A6255">
        <v>6254</v>
      </c>
      <c r="F6255">
        <v>310</v>
      </c>
      <c r="G6255">
        <v>310</v>
      </c>
      <c r="H6255">
        <v>0</v>
      </c>
      <c r="I6255" s="2">
        <v>44495.816666666666</v>
      </c>
      <c r="J6255" s="2">
        <v>44659.697916666664</v>
      </c>
      <c r="K6255" t="s">
        <v>29</v>
      </c>
    </row>
    <row r="6256" spans="1:11" x14ac:dyDescent="0.45">
      <c r="A6256">
        <v>6255</v>
      </c>
      <c r="F6256">
        <v>650</v>
      </c>
      <c r="G6256">
        <v>650</v>
      </c>
      <c r="H6256">
        <v>0</v>
      </c>
      <c r="I6256" s="2">
        <v>44495.838888888888</v>
      </c>
      <c r="J6256" s="2">
        <v>44517.395138888889</v>
      </c>
      <c r="K6256" t="s">
        <v>605</v>
      </c>
    </row>
    <row r="6257" spans="1:11" x14ac:dyDescent="0.45">
      <c r="A6257">
        <v>6256</v>
      </c>
      <c r="F6257">
        <v>300</v>
      </c>
      <c r="G6257">
        <v>300</v>
      </c>
      <c r="H6257">
        <v>0</v>
      </c>
      <c r="I6257" s="2">
        <v>44495.84097222222</v>
      </c>
      <c r="J6257" s="2">
        <v>44579.917361111111</v>
      </c>
      <c r="K6257" t="s">
        <v>29</v>
      </c>
    </row>
    <row r="6258" spans="1:11" x14ac:dyDescent="0.45">
      <c r="A6258">
        <v>6257</v>
      </c>
      <c r="F6258">
        <v>350</v>
      </c>
      <c r="G6258">
        <v>350</v>
      </c>
      <c r="H6258">
        <v>0</v>
      </c>
      <c r="I6258" s="2">
        <v>44495.915972222225</v>
      </c>
      <c r="J6258" s="2">
        <v>44634.418055555558</v>
      </c>
      <c r="K6258" t="s">
        <v>29</v>
      </c>
    </row>
    <row r="6259" spans="1:11" x14ac:dyDescent="0.45">
      <c r="A6259">
        <v>6258</v>
      </c>
      <c r="F6259">
        <v>300</v>
      </c>
      <c r="G6259">
        <v>300</v>
      </c>
      <c r="H6259">
        <v>0</v>
      </c>
      <c r="I6259" s="2">
        <v>44496.350694444445</v>
      </c>
      <c r="J6259" s="2">
        <v>44539.709027777775</v>
      </c>
      <c r="K6259" t="s">
        <v>624</v>
      </c>
    </row>
    <row r="6260" spans="1:11" x14ac:dyDescent="0.45">
      <c r="A6260">
        <v>6259</v>
      </c>
      <c r="F6260">
        <v>310</v>
      </c>
      <c r="G6260">
        <v>310</v>
      </c>
      <c r="H6260">
        <v>0</v>
      </c>
      <c r="I6260" s="2">
        <v>44496.418055555558</v>
      </c>
      <c r="J6260" s="2">
        <v>44660.413194444445</v>
      </c>
      <c r="K6260" t="s">
        <v>56</v>
      </c>
    </row>
    <row r="6261" spans="1:11" x14ac:dyDescent="0.45">
      <c r="A6261">
        <v>6260</v>
      </c>
      <c r="F6261">
        <v>350</v>
      </c>
      <c r="G6261">
        <v>350</v>
      </c>
      <c r="H6261">
        <v>0</v>
      </c>
      <c r="I6261" s="2">
        <v>44496.428472222222</v>
      </c>
      <c r="J6261" s="2">
        <v>44499.661805555559</v>
      </c>
      <c r="K6261" t="s">
        <v>48</v>
      </c>
    </row>
    <row r="6262" spans="1:11" x14ac:dyDescent="0.45">
      <c r="A6262">
        <v>6261</v>
      </c>
      <c r="B6262" s="1">
        <v>35086</v>
      </c>
      <c r="F6262">
        <v>400</v>
      </c>
      <c r="G6262">
        <v>400</v>
      </c>
      <c r="H6262">
        <v>0</v>
      </c>
      <c r="I6262" s="2">
        <v>44496.587500000001</v>
      </c>
      <c r="J6262" s="2">
        <v>44654.523611111108</v>
      </c>
      <c r="K6262" t="s">
        <v>70</v>
      </c>
    </row>
    <row r="6263" spans="1:11" x14ac:dyDescent="0.45">
      <c r="A6263">
        <v>6262</v>
      </c>
      <c r="F6263">
        <v>350</v>
      </c>
      <c r="G6263">
        <v>350</v>
      </c>
      <c r="H6263">
        <v>0</v>
      </c>
      <c r="I6263" s="2">
        <v>44496.661805555559</v>
      </c>
      <c r="J6263" s="2">
        <v>44602.366666666669</v>
      </c>
      <c r="K6263" t="s">
        <v>613</v>
      </c>
    </row>
    <row r="6264" spans="1:11" x14ac:dyDescent="0.45">
      <c r="A6264">
        <v>6263</v>
      </c>
      <c r="B6264" s="1">
        <v>35500</v>
      </c>
      <c r="F6264">
        <v>400</v>
      </c>
      <c r="G6264">
        <v>400</v>
      </c>
      <c r="H6264">
        <v>0</v>
      </c>
      <c r="I6264" s="2">
        <v>44496.711111111108</v>
      </c>
      <c r="J6264" s="2">
        <v>44503.779166666667</v>
      </c>
      <c r="K6264" t="s">
        <v>29</v>
      </c>
    </row>
    <row r="6265" spans="1:11" x14ac:dyDescent="0.45">
      <c r="A6265">
        <v>6264</v>
      </c>
      <c r="F6265">
        <v>300</v>
      </c>
      <c r="G6265">
        <v>300</v>
      </c>
      <c r="H6265">
        <v>0</v>
      </c>
      <c r="I6265" s="2">
        <v>44496.741666666669</v>
      </c>
      <c r="J6265" s="2">
        <v>44496.743750000001</v>
      </c>
      <c r="K6265" t="s">
        <v>48</v>
      </c>
    </row>
    <row r="6266" spans="1:11" x14ac:dyDescent="0.45">
      <c r="A6266">
        <v>6265</v>
      </c>
      <c r="F6266">
        <v>300</v>
      </c>
      <c r="G6266">
        <v>300</v>
      </c>
      <c r="H6266">
        <v>0</v>
      </c>
      <c r="I6266" s="2">
        <v>44496.742361111108</v>
      </c>
      <c r="J6266" s="2">
        <v>44496.743750000001</v>
      </c>
      <c r="K6266" t="s">
        <v>48</v>
      </c>
    </row>
    <row r="6267" spans="1:11" x14ac:dyDescent="0.45">
      <c r="A6267">
        <v>6266</v>
      </c>
      <c r="F6267">
        <v>650</v>
      </c>
      <c r="G6267">
        <v>650</v>
      </c>
      <c r="H6267">
        <v>0</v>
      </c>
      <c r="I6267" s="2">
        <v>44496.822916666664</v>
      </c>
      <c r="J6267" s="2">
        <v>44613.99722222222</v>
      </c>
      <c r="K6267" t="s">
        <v>48</v>
      </c>
    </row>
    <row r="6268" spans="1:11" x14ac:dyDescent="0.45">
      <c r="A6268">
        <v>6267</v>
      </c>
      <c r="B6268" s="1">
        <v>31567</v>
      </c>
      <c r="F6268">
        <v>400</v>
      </c>
      <c r="G6268">
        <v>400</v>
      </c>
      <c r="H6268">
        <v>0</v>
      </c>
      <c r="I6268" s="2">
        <v>44496.879861111112</v>
      </c>
      <c r="J6268" s="2">
        <v>44635.376388888886</v>
      </c>
      <c r="K6268" t="s">
        <v>29</v>
      </c>
    </row>
    <row r="6269" spans="1:11" x14ac:dyDescent="0.45">
      <c r="A6269">
        <v>6268</v>
      </c>
      <c r="F6269">
        <v>300</v>
      </c>
      <c r="G6269">
        <v>300</v>
      </c>
      <c r="H6269">
        <v>0</v>
      </c>
      <c r="I6269" s="2">
        <v>44496.928472222222</v>
      </c>
      <c r="J6269" s="2">
        <v>44636.793055555558</v>
      </c>
      <c r="K6269" t="s">
        <v>56</v>
      </c>
    </row>
    <row r="6270" spans="1:11" x14ac:dyDescent="0.45">
      <c r="A6270">
        <v>6269</v>
      </c>
      <c r="F6270">
        <v>300</v>
      </c>
      <c r="G6270">
        <v>300</v>
      </c>
      <c r="H6270">
        <v>0</v>
      </c>
      <c r="I6270" s="2">
        <v>44497.386805555558</v>
      </c>
      <c r="J6270" s="2">
        <v>44513.730555555558</v>
      </c>
      <c r="K6270" t="s">
        <v>613</v>
      </c>
    </row>
    <row r="6271" spans="1:11" x14ac:dyDescent="0.45">
      <c r="A6271">
        <v>6270</v>
      </c>
      <c r="F6271">
        <v>350</v>
      </c>
      <c r="G6271">
        <v>350</v>
      </c>
      <c r="H6271">
        <v>0</v>
      </c>
      <c r="I6271" s="2">
        <v>44497.40902777778</v>
      </c>
      <c r="J6271" s="2">
        <v>44652.309027777781</v>
      </c>
      <c r="K6271" t="s">
        <v>29</v>
      </c>
    </row>
    <row r="6272" spans="1:11" x14ac:dyDescent="0.45">
      <c r="A6272">
        <v>6271</v>
      </c>
      <c r="F6272">
        <v>300</v>
      </c>
      <c r="G6272">
        <v>300</v>
      </c>
      <c r="H6272">
        <v>0</v>
      </c>
      <c r="I6272" s="2">
        <v>44497.42291666667</v>
      </c>
      <c r="J6272" s="2">
        <v>44499.665972222225</v>
      </c>
      <c r="K6272" t="s">
        <v>614</v>
      </c>
    </row>
    <row r="6273" spans="1:11" x14ac:dyDescent="0.45">
      <c r="A6273">
        <v>6272</v>
      </c>
      <c r="B6273" s="1">
        <v>36089</v>
      </c>
      <c r="F6273">
        <v>400</v>
      </c>
      <c r="G6273">
        <v>400</v>
      </c>
      <c r="H6273">
        <v>0</v>
      </c>
      <c r="I6273" s="2">
        <v>44497.461111111108</v>
      </c>
      <c r="J6273" s="2">
        <v>44632.447222222225</v>
      </c>
      <c r="K6273" t="s">
        <v>605</v>
      </c>
    </row>
    <row r="6274" spans="1:11" x14ac:dyDescent="0.45">
      <c r="A6274">
        <v>6273</v>
      </c>
      <c r="F6274">
        <v>400</v>
      </c>
      <c r="G6274">
        <v>400</v>
      </c>
      <c r="H6274">
        <v>0</v>
      </c>
      <c r="I6274" s="2">
        <v>44497.476388888892</v>
      </c>
      <c r="J6274" s="2">
        <v>44642.362500000003</v>
      </c>
      <c r="K6274" t="s">
        <v>605</v>
      </c>
    </row>
    <row r="6275" spans="1:11" x14ac:dyDescent="0.45">
      <c r="A6275">
        <v>6274</v>
      </c>
      <c r="F6275">
        <v>600</v>
      </c>
      <c r="G6275">
        <v>600</v>
      </c>
      <c r="H6275">
        <v>0</v>
      </c>
      <c r="I6275" s="2">
        <v>44497.510416666664</v>
      </c>
      <c r="J6275" s="2">
        <v>44573.763888888891</v>
      </c>
      <c r="K6275" t="s">
        <v>33</v>
      </c>
    </row>
    <row r="6276" spans="1:11" x14ac:dyDescent="0.45">
      <c r="A6276">
        <v>6275</v>
      </c>
      <c r="F6276">
        <v>350</v>
      </c>
      <c r="G6276">
        <v>350</v>
      </c>
      <c r="H6276">
        <v>0</v>
      </c>
      <c r="I6276" s="2">
        <v>44497.519444444442</v>
      </c>
      <c r="J6276" s="2">
        <v>44499.671527777777</v>
      </c>
      <c r="K6276" t="s">
        <v>613</v>
      </c>
    </row>
    <row r="6277" spans="1:11" x14ac:dyDescent="0.45">
      <c r="A6277">
        <v>6276</v>
      </c>
      <c r="B6277" s="1">
        <v>34600</v>
      </c>
      <c r="F6277">
        <v>400</v>
      </c>
      <c r="G6277">
        <v>400</v>
      </c>
      <c r="H6277">
        <v>0</v>
      </c>
      <c r="I6277" s="2">
        <v>44497.536111111112</v>
      </c>
      <c r="J6277" s="2">
        <v>44643.619444444441</v>
      </c>
      <c r="K6277" t="s">
        <v>605</v>
      </c>
    </row>
    <row r="6278" spans="1:11" x14ac:dyDescent="0.45">
      <c r="A6278">
        <v>6277</v>
      </c>
      <c r="F6278">
        <v>1000</v>
      </c>
      <c r="G6278">
        <v>1000</v>
      </c>
      <c r="H6278">
        <v>0</v>
      </c>
      <c r="I6278" s="2">
        <v>44497.604861111111</v>
      </c>
      <c r="J6278" s="2">
        <v>44593.835416666669</v>
      </c>
      <c r="K6278" t="s">
        <v>605</v>
      </c>
    </row>
    <row r="6279" spans="1:11" x14ac:dyDescent="0.45">
      <c r="A6279">
        <v>6278</v>
      </c>
      <c r="B6279" s="1">
        <v>35777</v>
      </c>
      <c r="F6279">
        <v>400</v>
      </c>
      <c r="G6279">
        <v>400</v>
      </c>
      <c r="H6279">
        <v>0</v>
      </c>
      <c r="I6279" s="2">
        <v>44497.613888888889</v>
      </c>
      <c r="J6279" s="2">
        <v>44533.727083333331</v>
      </c>
      <c r="K6279" t="s">
        <v>605</v>
      </c>
    </row>
    <row r="6280" spans="1:11" x14ac:dyDescent="0.45">
      <c r="A6280">
        <v>6279</v>
      </c>
      <c r="B6280" s="1">
        <v>36965</v>
      </c>
      <c r="F6280">
        <v>450</v>
      </c>
      <c r="G6280">
        <v>450</v>
      </c>
      <c r="H6280">
        <v>0</v>
      </c>
      <c r="I6280" s="2">
        <v>44497.629861111112</v>
      </c>
      <c r="J6280" s="2">
        <v>44499.665277777778</v>
      </c>
      <c r="K6280" t="s">
        <v>48</v>
      </c>
    </row>
    <row r="6281" spans="1:11" x14ac:dyDescent="0.45">
      <c r="A6281">
        <v>6280</v>
      </c>
      <c r="F6281">
        <v>660</v>
      </c>
      <c r="G6281">
        <v>660</v>
      </c>
      <c r="H6281">
        <v>0</v>
      </c>
      <c r="I6281" s="2">
        <v>44497.630555555559</v>
      </c>
      <c r="J6281" s="2">
        <v>44573.758333333331</v>
      </c>
      <c r="K6281" t="s">
        <v>33</v>
      </c>
    </row>
    <row r="6282" spans="1:11" x14ac:dyDescent="0.45">
      <c r="A6282">
        <v>6281</v>
      </c>
      <c r="F6282">
        <v>350</v>
      </c>
      <c r="G6282">
        <v>350</v>
      </c>
      <c r="H6282">
        <v>0</v>
      </c>
      <c r="I6282" s="2">
        <v>44497.643750000003</v>
      </c>
      <c r="J6282" s="2">
        <v>44573.763888888891</v>
      </c>
      <c r="K6282" t="s">
        <v>48</v>
      </c>
    </row>
    <row r="6283" spans="1:11" x14ac:dyDescent="0.45">
      <c r="A6283">
        <v>6282</v>
      </c>
      <c r="F6283">
        <v>650</v>
      </c>
      <c r="G6283">
        <v>650</v>
      </c>
      <c r="H6283">
        <v>0</v>
      </c>
      <c r="I6283" s="2">
        <v>44497.645138888889</v>
      </c>
      <c r="J6283" s="2">
        <v>44573.763888888891</v>
      </c>
      <c r="K6283" t="s">
        <v>33</v>
      </c>
    </row>
    <row r="6284" spans="1:11" x14ac:dyDescent="0.45">
      <c r="A6284">
        <v>6283</v>
      </c>
      <c r="F6284">
        <v>300</v>
      </c>
      <c r="G6284">
        <v>300</v>
      </c>
      <c r="H6284">
        <v>0</v>
      </c>
      <c r="I6284" s="2">
        <v>44497.670138888891</v>
      </c>
      <c r="J6284" s="2">
        <v>44621.911805555559</v>
      </c>
      <c r="K6284" t="s">
        <v>608</v>
      </c>
    </row>
    <row r="6285" spans="1:11" x14ac:dyDescent="0.45">
      <c r="A6285">
        <v>6284</v>
      </c>
      <c r="F6285">
        <v>700</v>
      </c>
      <c r="G6285">
        <v>700</v>
      </c>
      <c r="H6285">
        <v>0</v>
      </c>
      <c r="I6285" s="2">
        <v>44497.745833333334</v>
      </c>
      <c r="J6285" s="2">
        <v>44606.760416666664</v>
      </c>
      <c r="K6285" t="s">
        <v>605</v>
      </c>
    </row>
    <row r="6286" spans="1:11" x14ac:dyDescent="0.45">
      <c r="A6286">
        <v>6285</v>
      </c>
      <c r="B6286" s="1">
        <v>35923</v>
      </c>
      <c r="F6286">
        <v>2910</v>
      </c>
      <c r="G6286">
        <v>2910</v>
      </c>
      <c r="H6286">
        <v>0</v>
      </c>
      <c r="I6286" s="2">
        <v>44497.751388888886</v>
      </c>
      <c r="J6286" s="2">
        <v>44699.77847222222</v>
      </c>
      <c r="K6286" t="s">
        <v>619</v>
      </c>
    </row>
    <row r="6287" spans="1:11" x14ac:dyDescent="0.45">
      <c r="A6287">
        <v>6286</v>
      </c>
      <c r="F6287">
        <v>300</v>
      </c>
      <c r="G6287">
        <v>300</v>
      </c>
      <c r="H6287">
        <v>0</v>
      </c>
      <c r="I6287" s="2">
        <v>44497.78402777778</v>
      </c>
      <c r="J6287" s="2">
        <v>44513.80972222222</v>
      </c>
      <c r="K6287" t="s">
        <v>56</v>
      </c>
    </row>
    <row r="6288" spans="1:11" x14ac:dyDescent="0.45">
      <c r="A6288">
        <v>6287</v>
      </c>
      <c r="F6288">
        <v>340</v>
      </c>
      <c r="G6288">
        <v>340</v>
      </c>
      <c r="H6288">
        <v>0</v>
      </c>
      <c r="I6288" s="2">
        <v>44497.791666666664</v>
      </c>
      <c r="J6288" s="2">
        <v>44722.80972222222</v>
      </c>
      <c r="K6288" t="s">
        <v>29</v>
      </c>
    </row>
    <row r="6289" spans="1:11" x14ac:dyDescent="0.45">
      <c r="A6289">
        <v>6288</v>
      </c>
      <c r="F6289">
        <v>310</v>
      </c>
      <c r="G6289">
        <v>310</v>
      </c>
      <c r="H6289">
        <v>0</v>
      </c>
      <c r="I6289" s="2">
        <v>44497.847222222219</v>
      </c>
      <c r="J6289" s="2">
        <v>44581.845138888886</v>
      </c>
      <c r="K6289" t="s">
        <v>48</v>
      </c>
    </row>
    <row r="6290" spans="1:11" x14ac:dyDescent="0.45">
      <c r="A6290">
        <v>6289</v>
      </c>
      <c r="F6290">
        <v>650</v>
      </c>
      <c r="G6290">
        <v>650</v>
      </c>
      <c r="H6290">
        <v>0</v>
      </c>
      <c r="I6290" s="2">
        <v>44497.881944444445</v>
      </c>
      <c r="J6290" s="2">
        <v>44637.456944444442</v>
      </c>
      <c r="K6290" t="s">
        <v>33</v>
      </c>
    </row>
    <row r="6291" spans="1:11" x14ac:dyDescent="0.45">
      <c r="A6291">
        <v>6290</v>
      </c>
      <c r="F6291">
        <v>300</v>
      </c>
      <c r="G6291">
        <v>300</v>
      </c>
      <c r="H6291">
        <v>0</v>
      </c>
      <c r="I6291" s="2">
        <v>44497.898611111108</v>
      </c>
      <c r="J6291" s="2">
        <v>44648.82916666667</v>
      </c>
      <c r="K6291" t="s">
        <v>48</v>
      </c>
    </row>
    <row r="6292" spans="1:11" x14ac:dyDescent="0.45">
      <c r="A6292">
        <v>6291</v>
      </c>
      <c r="B6292" s="1">
        <v>35668</v>
      </c>
      <c r="C6292" t="s">
        <v>28</v>
      </c>
      <c r="D6292" t="s">
        <v>38</v>
      </c>
      <c r="E6292">
        <v>27106</v>
      </c>
      <c r="F6292">
        <v>800</v>
      </c>
      <c r="G6292">
        <v>800</v>
      </c>
      <c r="H6292">
        <v>0</v>
      </c>
      <c r="I6292" s="2">
        <v>44497.960416666669</v>
      </c>
      <c r="J6292" s="2">
        <v>44579.750694444447</v>
      </c>
      <c r="K6292" t="s">
        <v>30</v>
      </c>
    </row>
    <row r="6293" spans="1:11" x14ac:dyDescent="0.45">
      <c r="A6293">
        <v>6292</v>
      </c>
      <c r="F6293">
        <v>350</v>
      </c>
      <c r="G6293">
        <v>350</v>
      </c>
      <c r="H6293">
        <v>0</v>
      </c>
      <c r="I6293" s="2">
        <v>44497.98541666667</v>
      </c>
      <c r="J6293" s="2">
        <v>44618.784722222219</v>
      </c>
      <c r="K6293" t="s">
        <v>605</v>
      </c>
    </row>
    <row r="6294" spans="1:11" x14ac:dyDescent="0.45">
      <c r="A6294">
        <v>6293</v>
      </c>
      <c r="F6294">
        <v>300</v>
      </c>
      <c r="G6294">
        <v>300</v>
      </c>
      <c r="H6294">
        <v>0</v>
      </c>
      <c r="I6294" s="2">
        <v>44498.009027777778</v>
      </c>
      <c r="J6294" s="2">
        <v>44498.486111111109</v>
      </c>
      <c r="K6294" t="s">
        <v>56</v>
      </c>
    </row>
    <row r="6295" spans="1:11" x14ac:dyDescent="0.45">
      <c r="A6295">
        <v>6294</v>
      </c>
      <c r="F6295">
        <v>310</v>
      </c>
      <c r="G6295">
        <v>310</v>
      </c>
      <c r="H6295">
        <v>0</v>
      </c>
      <c r="I6295" s="2">
        <v>44498.398611111108</v>
      </c>
      <c r="J6295" s="2">
        <v>44661.612500000003</v>
      </c>
      <c r="K6295" t="s">
        <v>13</v>
      </c>
    </row>
    <row r="6296" spans="1:11" x14ac:dyDescent="0.45">
      <c r="A6296">
        <v>6295</v>
      </c>
      <c r="F6296">
        <v>1110</v>
      </c>
      <c r="G6296">
        <v>1110</v>
      </c>
      <c r="H6296">
        <v>0</v>
      </c>
      <c r="I6296" s="2">
        <v>44498.412499999999</v>
      </c>
      <c r="J6296" s="2">
        <v>44659.776388888888</v>
      </c>
      <c r="K6296" t="s">
        <v>52</v>
      </c>
    </row>
    <row r="6297" spans="1:11" x14ac:dyDescent="0.45">
      <c r="A6297">
        <v>6296</v>
      </c>
      <c r="F6297">
        <v>300</v>
      </c>
      <c r="G6297">
        <v>300</v>
      </c>
      <c r="H6297">
        <v>0</v>
      </c>
      <c r="I6297" s="2">
        <v>44498.426388888889</v>
      </c>
      <c r="J6297" s="2">
        <v>44499.682638888888</v>
      </c>
      <c r="K6297" t="s">
        <v>29</v>
      </c>
    </row>
    <row r="6298" spans="1:11" x14ac:dyDescent="0.45">
      <c r="A6298">
        <v>6297</v>
      </c>
      <c r="F6298">
        <v>350</v>
      </c>
      <c r="G6298">
        <v>350</v>
      </c>
      <c r="H6298">
        <v>0</v>
      </c>
      <c r="I6298" s="2">
        <v>44498.440972222219</v>
      </c>
      <c r="J6298" s="2">
        <v>44527.834027777775</v>
      </c>
      <c r="K6298" t="s">
        <v>633</v>
      </c>
    </row>
    <row r="6299" spans="1:11" x14ac:dyDescent="0.45">
      <c r="A6299">
        <v>6298</v>
      </c>
      <c r="B6299" s="1">
        <v>34486</v>
      </c>
      <c r="F6299">
        <v>400</v>
      </c>
      <c r="G6299">
        <v>400</v>
      </c>
      <c r="H6299">
        <v>0</v>
      </c>
      <c r="I6299" s="2">
        <v>44498.488194444442</v>
      </c>
      <c r="J6299" s="2">
        <v>44609.584722222222</v>
      </c>
      <c r="K6299" t="s">
        <v>633</v>
      </c>
    </row>
    <row r="6300" spans="1:11" x14ac:dyDescent="0.45">
      <c r="A6300">
        <v>6299</v>
      </c>
      <c r="F6300">
        <v>400</v>
      </c>
      <c r="G6300">
        <v>400</v>
      </c>
      <c r="H6300">
        <v>0</v>
      </c>
      <c r="I6300" s="2">
        <v>44498.491666666669</v>
      </c>
      <c r="J6300" s="2">
        <v>44534.633333333331</v>
      </c>
      <c r="K6300" t="s">
        <v>48</v>
      </c>
    </row>
    <row r="6301" spans="1:11" x14ac:dyDescent="0.45">
      <c r="A6301">
        <v>6300</v>
      </c>
      <c r="F6301">
        <v>2350</v>
      </c>
      <c r="G6301">
        <v>2350</v>
      </c>
      <c r="H6301">
        <v>0</v>
      </c>
      <c r="I6301" s="2">
        <v>44498.499305555553</v>
      </c>
      <c r="J6301" s="2">
        <v>44645.48541666667</v>
      </c>
      <c r="K6301" t="s">
        <v>52</v>
      </c>
    </row>
    <row r="6302" spans="1:11" x14ac:dyDescent="0.45">
      <c r="A6302">
        <v>6301</v>
      </c>
      <c r="F6302">
        <v>350</v>
      </c>
      <c r="G6302">
        <v>350</v>
      </c>
      <c r="H6302">
        <v>0</v>
      </c>
      <c r="I6302" s="2">
        <v>44498.511111111111</v>
      </c>
      <c r="J6302" s="2">
        <v>44499.671527777777</v>
      </c>
      <c r="K6302" t="s">
        <v>615</v>
      </c>
    </row>
    <row r="6303" spans="1:11" x14ac:dyDescent="0.45">
      <c r="A6303">
        <v>6302</v>
      </c>
      <c r="F6303">
        <v>570</v>
      </c>
      <c r="G6303">
        <v>570</v>
      </c>
      <c r="H6303">
        <v>0</v>
      </c>
      <c r="I6303" s="2">
        <v>44498.535416666666</v>
      </c>
      <c r="J6303" s="2">
        <v>44669.840277777781</v>
      </c>
      <c r="K6303" t="s">
        <v>29</v>
      </c>
    </row>
    <row r="6304" spans="1:11" x14ac:dyDescent="0.45">
      <c r="A6304">
        <v>6303</v>
      </c>
      <c r="F6304">
        <v>350</v>
      </c>
      <c r="G6304">
        <v>350</v>
      </c>
      <c r="H6304">
        <v>0</v>
      </c>
      <c r="I6304" s="2">
        <v>44498.547222222223</v>
      </c>
      <c r="J6304" s="2">
        <v>44527.852777777778</v>
      </c>
      <c r="K6304" t="s">
        <v>605</v>
      </c>
    </row>
    <row r="6305" spans="1:11" x14ac:dyDescent="0.45">
      <c r="A6305">
        <v>6304</v>
      </c>
      <c r="F6305">
        <v>300</v>
      </c>
      <c r="G6305">
        <v>300</v>
      </c>
      <c r="H6305">
        <v>0</v>
      </c>
      <c r="I6305" s="2">
        <v>44498.552777777775</v>
      </c>
      <c r="J6305" s="2">
        <v>44621.944444444445</v>
      </c>
      <c r="K6305" t="s">
        <v>605</v>
      </c>
    </row>
    <row r="6306" spans="1:11" x14ac:dyDescent="0.45">
      <c r="A6306">
        <v>6305</v>
      </c>
      <c r="F6306">
        <v>310</v>
      </c>
      <c r="G6306">
        <v>310</v>
      </c>
      <c r="H6306">
        <v>0</v>
      </c>
      <c r="I6306" s="2">
        <v>44498.563194444447</v>
      </c>
      <c r="J6306" s="2">
        <v>44670.787499999999</v>
      </c>
      <c r="K6306" t="s">
        <v>29</v>
      </c>
    </row>
    <row r="6307" spans="1:11" x14ac:dyDescent="0.45">
      <c r="A6307">
        <v>6306</v>
      </c>
      <c r="B6307" s="1">
        <v>37639</v>
      </c>
      <c r="F6307">
        <v>400</v>
      </c>
      <c r="G6307">
        <v>400</v>
      </c>
      <c r="H6307">
        <v>0</v>
      </c>
      <c r="I6307" s="2">
        <v>44498.570833333331</v>
      </c>
      <c r="J6307" s="2">
        <v>44601.910416666666</v>
      </c>
      <c r="K6307" t="s">
        <v>13</v>
      </c>
    </row>
    <row r="6308" spans="1:11" x14ac:dyDescent="0.45">
      <c r="A6308">
        <v>6307</v>
      </c>
      <c r="F6308">
        <v>650</v>
      </c>
      <c r="G6308">
        <v>650</v>
      </c>
      <c r="H6308">
        <v>0</v>
      </c>
      <c r="I6308" s="2">
        <v>44498.601388888892</v>
      </c>
      <c r="J6308" s="2">
        <v>44533.875694444447</v>
      </c>
      <c r="K6308" t="s">
        <v>30</v>
      </c>
    </row>
    <row r="6309" spans="1:11" x14ac:dyDescent="0.45">
      <c r="A6309">
        <v>6308</v>
      </c>
      <c r="F6309">
        <v>300</v>
      </c>
      <c r="G6309">
        <v>300</v>
      </c>
      <c r="H6309">
        <v>0</v>
      </c>
      <c r="I6309" s="2">
        <v>44498.618055555555</v>
      </c>
      <c r="J6309" s="2">
        <v>44644.75</v>
      </c>
      <c r="K6309" t="s">
        <v>613</v>
      </c>
    </row>
    <row r="6310" spans="1:11" x14ac:dyDescent="0.45">
      <c r="A6310">
        <v>6309</v>
      </c>
      <c r="F6310">
        <v>300</v>
      </c>
      <c r="G6310">
        <v>300</v>
      </c>
      <c r="H6310">
        <v>0</v>
      </c>
      <c r="I6310" s="2">
        <v>44498.629861111112</v>
      </c>
      <c r="J6310" s="2">
        <v>44630.704861111109</v>
      </c>
      <c r="K6310" t="s">
        <v>613</v>
      </c>
    </row>
    <row r="6311" spans="1:11" x14ac:dyDescent="0.45">
      <c r="A6311">
        <v>6310</v>
      </c>
      <c r="F6311">
        <v>1640</v>
      </c>
      <c r="G6311">
        <v>1640</v>
      </c>
      <c r="H6311">
        <v>0</v>
      </c>
      <c r="I6311" s="2">
        <v>44498.661111111112</v>
      </c>
      <c r="J6311" s="2">
        <v>44578.429166666669</v>
      </c>
      <c r="K6311" t="s">
        <v>30</v>
      </c>
    </row>
    <row r="6312" spans="1:11" x14ac:dyDescent="0.45">
      <c r="A6312">
        <v>6311</v>
      </c>
      <c r="F6312">
        <v>350</v>
      </c>
      <c r="G6312">
        <v>350</v>
      </c>
      <c r="H6312">
        <v>0</v>
      </c>
      <c r="I6312" s="2">
        <v>44498.665972222225</v>
      </c>
      <c r="J6312" s="2">
        <v>44555.467361111114</v>
      </c>
      <c r="K6312" t="s">
        <v>29</v>
      </c>
    </row>
    <row r="6313" spans="1:11" x14ac:dyDescent="0.45">
      <c r="A6313">
        <v>6312</v>
      </c>
      <c r="F6313">
        <v>300</v>
      </c>
      <c r="G6313">
        <v>300</v>
      </c>
      <c r="H6313">
        <v>0</v>
      </c>
      <c r="I6313" s="2">
        <v>44498.688888888886</v>
      </c>
      <c r="J6313" s="2">
        <v>44499.669444444444</v>
      </c>
      <c r="K6313" t="s">
        <v>615</v>
      </c>
    </row>
    <row r="6314" spans="1:11" x14ac:dyDescent="0.45">
      <c r="A6314">
        <v>6313</v>
      </c>
      <c r="F6314">
        <v>300</v>
      </c>
      <c r="G6314">
        <v>300</v>
      </c>
      <c r="H6314">
        <v>0</v>
      </c>
      <c r="I6314" s="2">
        <v>44498.702777777777</v>
      </c>
      <c r="J6314" s="2">
        <v>44498.705555555556</v>
      </c>
      <c r="K6314" t="s">
        <v>605</v>
      </c>
    </row>
    <row r="6315" spans="1:11" x14ac:dyDescent="0.45">
      <c r="A6315">
        <v>6314</v>
      </c>
      <c r="F6315">
        <v>300</v>
      </c>
      <c r="G6315">
        <v>300</v>
      </c>
      <c r="H6315">
        <v>0</v>
      </c>
      <c r="I6315" s="2">
        <v>44498.78402777778</v>
      </c>
      <c r="J6315" s="2">
        <v>44573.787499999999</v>
      </c>
      <c r="K6315" t="s">
        <v>605</v>
      </c>
    </row>
    <row r="6316" spans="1:11" x14ac:dyDescent="0.45">
      <c r="A6316">
        <v>6315</v>
      </c>
      <c r="F6316">
        <v>350</v>
      </c>
      <c r="G6316">
        <v>350</v>
      </c>
      <c r="H6316">
        <v>0</v>
      </c>
      <c r="I6316" s="2">
        <v>44498.807638888888</v>
      </c>
      <c r="J6316" s="2">
        <v>44563.188194444447</v>
      </c>
      <c r="K6316" t="s">
        <v>56</v>
      </c>
    </row>
    <row r="6317" spans="1:11" x14ac:dyDescent="0.45">
      <c r="A6317">
        <v>6316</v>
      </c>
      <c r="F6317">
        <v>1420</v>
      </c>
      <c r="G6317">
        <v>1420</v>
      </c>
      <c r="H6317">
        <v>0</v>
      </c>
      <c r="I6317" s="2">
        <v>44498.828472222223</v>
      </c>
      <c r="J6317" s="2">
        <v>44704.388194444444</v>
      </c>
      <c r="K6317" t="s">
        <v>105</v>
      </c>
    </row>
    <row r="6318" spans="1:11" x14ac:dyDescent="0.45">
      <c r="A6318">
        <v>6317</v>
      </c>
      <c r="F6318">
        <v>900</v>
      </c>
      <c r="G6318">
        <v>900</v>
      </c>
      <c r="H6318">
        <v>0</v>
      </c>
      <c r="I6318" s="2">
        <v>44498.851388888892</v>
      </c>
      <c r="J6318" s="2">
        <v>44636.727083333331</v>
      </c>
      <c r="K6318" t="s">
        <v>52</v>
      </c>
    </row>
    <row r="6319" spans="1:11" x14ac:dyDescent="0.45">
      <c r="A6319">
        <v>6318</v>
      </c>
      <c r="C6319" t="s">
        <v>28</v>
      </c>
      <c r="D6319" t="s">
        <v>21</v>
      </c>
      <c r="E6319">
        <v>27107</v>
      </c>
      <c r="F6319">
        <v>200</v>
      </c>
      <c r="G6319">
        <v>200</v>
      </c>
      <c r="H6319">
        <v>0</v>
      </c>
      <c r="I6319" s="2">
        <v>44498.87777777778</v>
      </c>
      <c r="J6319" s="2">
        <v>44498.879166666666</v>
      </c>
      <c r="K6319" t="s">
        <v>48</v>
      </c>
    </row>
    <row r="6320" spans="1:11" x14ac:dyDescent="0.45">
      <c r="A6320">
        <v>6319</v>
      </c>
      <c r="F6320">
        <v>300</v>
      </c>
      <c r="G6320">
        <v>300</v>
      </c>
      <c r="H6320">
        <v>0</v>
      </c>
      <c r="I6320" s="2">
        <v>44498.884722222225</v>
      </c>
      <c r="J6320" s="2">
        <v>44586.768750000003</v>
      </c>
      <c r="K6320" t="s">
        <v>614</v>
      </c>
    </row>
    <row r="6321" spans="1:11" x14ac:dyDescent="0.45">
      <c r="A6321">
        <v>6320</v>
      </c>
      <c r="F6321">
        <v>800</v>
      </c>
      <c r="G6321">
        <v>800</v>
      </c>
      <c r="H6321">
        <v>0</v>
      </c>
      <c r="I6321" s="2">
        <v>44498.893750000003</v>
      </c>
      <c r="J6321" s="2">
        <v>44645.747916666667</v>
      </c>
      <c r="K6321" t="s">
        <v>56</v>
      </c>
    </row>
    <row r="6322" spans="1:11" x14ac:dyDescent="0.45">
      <c r="A6322">
        <v>6321</v>
      </c>
      <c r="B6322" s="1">
        <v>33937</v>
      </c>
      <c r="F6322">
        <v>400</v>
      </c>
      <c r="G6322">
        <v>400</v>
      </c>
      <c r="H6322">
        <v>0</v>
      </c>
      <c r="I6322" s="2">
        <v>44498.967361111114</v>
      </c>
      <c r="J6322" s="2">
        <v>44499.647222222222</v>
      </c>
      <c r="K6322" t="s">
        <v>29</v>
      </c>
    </row>
    <row r="6323" spans="1:11" x14ac:dyDescent="0.45">
      <c r="A6323">
        <v>6322</v>
      </c>
      <c r="F6323">
        <v>450</v>
      </c>
      <c r="G6323">
        <v>450</v>
      </c>
      <c r="H6323">
        <v>0</v>
      </c>
      <c r="I6323" s="2">
        <v>44499.04791666667</v>
      </c>
      <c r="J6323" s="2">
        <v>44539.792361111111</v>
      </c>
      <c r="K6323" t="s">
        <v>29</v>
      </c>
    </row>
    <row r="6324" spans="1:11" x14ac:dyDescent="0.45">
      <c r="A6324">
        <v>6323</v>
      </c>
      <c r="F6324">
        <v>300</v>
      </c>
      <c r="G6324">
        <v>300</v>
      </c>
      <c r="H6324">
        <v>0</v>
      </c>
      <c r="I6324" s="2">
        <v>44499.086111111108</v>
      </c>
      <c r="J6324" s="2">
        <v>44499.106249999997</v>
      </c>
      <c r="K6324" t="s">
        <v>605</v>
      </c>
    </row>
    <row r="6325" spans="1:11" x14ac:dyDescent="0.45">
      <c r="A6325">
        <v>6324</v>
      </c>
      <c r="F6325">
        <v>300</v>
      </c>
      <c r="G6325">
        <v>300</v>
      </c>
      <c r="H6325">
        <v>0</v>
      </c>
      <c r="I6325" s="2">
        <v>44499.433333333334</v>
      </c>
      <c r="J6325" s="2">
        <v>44583.847916666666</v>
      </c>
      <c r="K6325" t="s">
        <v>609</v>
      </c>
    </row>
    <row r="6326" spans="1:11" x14ac:dyDescent="0.45">
      <c r="A6326">
        <v>6325</v>
      </c>
      <c r="F6326">
        <v>300</v>
      </c>
      <c r="G6326">
        <v>300</v>
      </c>
      <c r="H6326">
        <v>0</v>
      </c>
      <c r="I6326" s="2">
        <v>44499.45208333333</v>
      </c>
      <c r="J6326" s="2">
        <v>44529.791666666664</v>
      </c>
      <c r="K6326" t="s">
        <v>615</v>
      </c>
    </row>
    <row r="6327" spans="1:11" x14ac:dyDescent="0.45">
      <c r="A6327">
        <v>6326</v>
      </c>
      <c r="F6327">
        <v>520</v>
      </c>
      <c r="G6327">
        <v>520</v>
      </c>
      <c r="H6327">
        <v>0</v>
      </c>
      <c r="I6327" s="2">
        <v>44499.452777777777</v>
      </c>
      <c r="J6327" s="2">
        <v>44717.85833333333</v>
      </c>
      <c r="K6327" t="s">
        <v>30</v>
      </c>
    </row>
    <row r="6328" spans="1:11" x14ac:dyDescent="0.45">
      <c r="A6328">
        <v>6327</v>
      </c>
      <c r="F6328">
        <v>300</v>
      </c>
      <c r="G6328">
        <v>300</v>
      </c>
      <c r="H6328">
        <v>0</v>
      </c>
      <c r="I6328" s="2">
        <v>44499.453472222223</v>
      </c>
      <c r="J6328" s="2">
        <v>44499.676388888889</v>
      </c>
      <c r="K6328" t="s">
        <v>608</v>
      </c>
    </row>
    <row r="6329" spans="1:11" x14ac:dyDescent="0.45">
      <c r="A6329">
        <v>6328</v>
      </c>
      <c r="F6329">
        <v>300</v>
      </c>
      <c r="G6329">
        <v>300</v>
      </c>
      <c r="H6329">
        <v>0</v>
      </c>
      <c r="I6329" s="2">
        <v>44499.459722222222</v>
      </c>
      <c r="J6329" s="2">
        <v>44573.709027777775</v>
      </c>
      <c r="K6329" t="s">
        <v>29</v>
      </c>
    </row>
    <row r="6330" spans="1:11" x14ac:dyDescent="0.45">
      <c r="A6330">
        <v>6329</v>
      </c>
      <c r="F6330">
        <v>300</v>
      </c>
      <c r="G6330">
        <v>300</v>
      </c>
      <c r="H6330">
        <v>0</v>
      </c>
      <c r="I6330" s="2">
        <v>44499.462500000001</v>
      </c>
      <c r="J6330" s="2">
        <v>44573.554166666669</v>
      </c>
      <c r="K6330" t="s">
        <v>605</v>
      </c>
    </row>
    <row r="6331" spans="1:11" x14ac:dyDescent="0.45">
      <c r="A6331">
        <v>6330</v>
      </c>
      <c r="F6331">
        <v>2800</v>
      </c>
      <c r="G6331">
        <v>2800</v>
      </c>
      <c r="H6331">
        <v>0</v>
      </c>
      <c r="I6331" s="2">
        <v>44499.464583333334</v>
      </c>
      <c r="J6331" s="2">
        <v>44742.919444444444</v>
      </c>
      <c r="K6331" t="s">
        <v>56</v>
      </c>
    </row>
    <row r="6332" spans="1:11" x14ac:dyDescent="0.45">
      <c r="A6332">
        <v>6331</v>
      </c>
      <c r="F6332">
        <v>1980</v>
      </c>
      <c r="G6332">
        <v>1980</v>
      </c>
      <c r="H6332">
        <v>0</v>
      </c>
      <c r="I6332" s="2">
        <v>44499.473611111112</v>
      </c>
      <c r="J6332" s="2">
        <v>44669.718055555553</v>
      </c>
      <c r="K6332" t="s">
        <v>56</v>
      </c>
    </row>
    <row r="6333" spans="1:11" x14ac:dyDescent="0.45">
      <c r="A6333">
        <v>6332</v>
      </c>
      <c r="F6333">
        <v>300</v>
      </c>
      <c r="G6333">
        <v>300</v>
      </c>
      <c r="H6333">
        <v>0</v>
      </c>
      <c r="I6333" s="2">
        <v>44499.479166666664</v>
      </c>
      <c r="J6333" s="2">
        <v>44499.675694444442</v>
      </c>
      <c r="K6333" t="s">
        <v>609</v>
      </c>
    </row>
    <row r="6334" spans="1:11" x14ac:dyDescent="0.45">
      <c r="A6334">
        <v>6333</v>
      </c>
      <c r="F6334">
        <v>300</v>
      </c>
      <c r="G6334">
        <v>300</v>
      </c>
      <c r="H6334">
        <v>0</v>
      </c>
      <c r="I6334" s="2">
        <v>44499.479861111111</v>
      </c>
      <c r="J6334" s="2">
        <v>44499.480555555558</v>
      </c>
      <c r="K6334" t="s">
        <v>29</v>
      </c>
    </row>
    <row r="6335" spans="1:11" x14ac:dyDescent="0.45">
      <c r="A6335">
        <v>6334</v>
      </c>
      <c r="F6335">
        <v>310</v>
      </c>
      <c r="G6335">
        <v>310</v>
      </c>
      <c r="H6335">
        <v>0</v>
      </c>
      <c r="I6335" s="2">
        <v>44499.481944444444</v>
      </c>
      <c r="J6335" s="2">
        <v>44680.67291666667</v>
      </c>
      <c r="K6335" t="s">
        <v>48</v>
      </c>
    </row>
    <row r="6336" spans="1:11" x14ac:dyDescent="0.45">
      <c r="A6336">
        <v>6335</v>
      </c>
      <c r="F6336">
        <v>300</v>
      </c>
      <c r="G6336">
        <v>300</v>
      </c>
      <c r="H6336">
        <v>0</v>
      </c>
      <c r="I6336" s="2">
        <v>44499.484722222223</v>
      </c>
      <c r="J6336" s="2">
        <v>44499.68472222222</v>
      </c>
      <c r="K6336" t="s">
        <v>30</v>
      </c>
    </row>
    <row r="6337" spans="1:11" x14ac:dyDescent="0.45">
      <c r="A6337">
        <v>6336</v>
      </c>
      <c r="F6337">
        <v>650</v>
      </c>
      <c r="G6337">
        <v>650</v>
      </c>
      <c r="H6337">
        <v>0</v>
      </c>
      <c r="I6337" s="2">
        <v>44499.501388888886</v>
      </c>
      <c r="J6337" s="2">
        <v>44513.830555555556</v>
      </c>
      <c r="K6337" t="s">
        <v>48</v>
      </c>
    </row>
    <row r="6338" spans="1:11" x14ac:dyDescent="0.45">
      <c r="A6338">
        <v>6337</v>
      </c>
      <c r="F6338">
        <v>300</v>
      </c>
      <c r="G6338">
        <v>300</v>
      </c>
      <c r="H6338">
        <v>0</v>
      </c>
      <c r="I6338" s="2">
        <v>44499.505555555559</v>
      </c>
      <c r="J6338" s="2">
        <v>44611.53125</v>
      </c>
      <c r="K6338" t="s">
        <v>30</v>
      </c>
    </row>
    <row r="6339" spans="1:11" x14ac:dyDescent="0.45">
      <c r="A6339">
        <v>6338</v>
      </c>
      <c r="F6339">
        <v>350</v>
      </c>
      <c r="G6339">
        <v>350</v>
      </c>
      <c r="H6339">
        <v>0</v>
      </c>
      <c r="I6339" s="2">
        <v>44499.520138888889</v>
      </c>
      <c r="J6339" s="2">
        <v>44573.796527777777</v>
      </c>
      <c r="K6339" t="s">
        <v>48</v>
      </c>
    </row>
    <row r="6340" spans="1:11" x14ac:dyDescent="0.45">
      <c r="A6340">
        <v>6339</v>
      </c>
      <c r="F6340">
        <v>300</v>
      </c>
      <c r="G6340">
        <v>300</v>
      </c>
      <c r="H6340">
        <v>0</v>
      </c>
      <c r="I6340" s="2">
        <v>44499.526388888888</v>
      </c>
      <c r="J6340" s="2">
        <v>44580.579861111109</v>
      </c>
      <c r="K6340" t="s">
        <v>30</v>
      </c>
    </row>
    <row r="6341" spans="1:11" x14ac:dyDescent="0.45">
      <c r="A6341">
        <v>6340</v>
      </c>
      <c r="F6341">
        <v>300</v>
      </c>
      <c r="G6341">
        <v>300</v>
      </c>
      <c r="H6341">
        <v>0</v>
      </c>
      <c r="I6341" s="2">
        <v>44499.529166666667</v>
      </c>
      <c r="J6341" s="2">
        <v>44573.55</v>
      </c>
      <c r="K6341" t="s">
        <v>48</v>
      </c>
    </row>
    <row r="6342" spans="1:11" x14ac:dyDescent="0.45">
      <c r="A6342">
        <v>6341</v>
      </c>
      <c r="F6342">
        <v>300</v>
      </c>
      <c r="G6342">
        <v>300</v>
      </c>
      <c r="H6342">
        <v>0</v>
      </c>
      <c r="I6342" s="2">
        <v>44499.540277777778</v>
      </c>
      <c r="J6342" s="2">
        <v>44582.580555555556</v>
      </c>
      <c r="K6342" t="s">
        <v>624</v>
      </c>
    </row>
    <row r="6343" spans="1:11" x14ac:dyDescent="0.45">
      <c r="A6343">
        <v>6342</v>
      </c>
      <c r="F6343">
        <v>300</v>
      </c>
      <c r="G6343">
        <v>300</v>
      </c>
      <c r="H6343">
        <v>0</v>
      </c>
      <c r="I6343" s="2">
        <v>44499.542361111111</v>
      </c>
      <c r="J6343" s="2">
        <v>44530.786805555559</v>
      </c>
      <c r="K6343" t="s">
        <v>605</v>
      </c>
    </row>
    <row r="6344" spans="1:11" x14ac:dyDescent="0.45">
      <c r="A6344">
        <v>6343</v>
      </c>
      <c r="F6344">
        <v>520</v>
      </c>
      <c r="G6344">
        <v>520</v>
      </c>
      <c r="H6344">
        <v>0</v>
      </c>
      <c r="I6344" s="2">
        <v>44499.552083333336</v>
      </c>
      <c r="J6344" s="2">
        <v>44699.645138888889</v>
      </c>
      <c r="K6344" t="s">
        <v>30</v>
      </c>
    </row>
    <row r="6345" spans="1:11" x14ac:dyDescent="0.45">
      <c r="A6345">
        <v>6344</v>
      </c>
      <c r="B6345" s="1">
        <v>34556</v>
      </c>
      <c r="F6345">
        <v>450</v>
      </c>
      <c r="G6345">
        <v>450</v>
      </c>
      <c r="H6345">
        <v>0</v>
      </c>
      <c r="I6345" s="2">
        <v>44499.555555555555</v>
      </c>
      <c r="J6345" s="2">
        <v>44513.834722222222</v>
      </c>
      <c r="K6345" t="s">
        <v>29</v>
      </c>
    </row>
    <row r="6346" spans="1:11" x14ac:dyDescent="0.45">
      <c r="A6346">
        <v>6345</v>
      </c>
      <c r="F6346">
        <v>900</v>
      </c>
      <c r="G6346">
        <v>900</v>
      </c>
      <c r="H6346">
        <v>0</v>
      </c>
      <c r="I6346" s="2">
        <v>44499.568055555559</v>
      </c>
      <c r="J6346" s="2">
        <v>44638.667361111111</v>
      </c>
      <c r="K6346" t="s">
        <v>30</v>
      </c>
    </row>
    <row r="6347" spans="1:11" x14ac:dyDescent="0.45">
      <c r="A6347">
        <v>6346</v>
      </c>
      <c r="F6347">
        <v>650</v>
      </c>
      <c r="G6347">
        <v>650</v>
      </c>
      <c r="H6347">
        <v>0</v>
      </c>
      <c r="I6347" s="2">
        <v>44499.568749999999</v>
      </c>
      <c r="J6347" s="2">
        <v>44640.032638888886</v>
      </c>
      <c r="K6347" t="s">
        <v>621</v>
      </c>
    </row>
    <row r="6348" spans="1:11" x14ac:dyDescent="0.45">
      <c r="A6348">
        <v>6347</v>
      </c>
      <c r="F6348">
        <v>250</v>
      </c>
      <c r="G6348">
        <v>750</v>
      </c>
      <c r="H6348">
        <v>500</v>
      </c>
      <c r="I6348" s="2">
        <v>44499.588194444441</v>
      </c>
      <c r="J6348" s="2">
        <v>44597.811805555553</v>
      </c>
      <c r="K6348" t="s">
        <v>29</v>
      </c>
    </row>
    <row r="6349" spans="1:11" x14ac:dyDescent="0.45">
      <c r="A6349">
        <v>6348</v>
      </c>
      <c r="F6349">
        <v>300</v>
      </c>
      <c r="G6349">
        <v>300</v>
      </c>
      <c r="H6349">
        <v>0</v>
      </c>
      <c r="I6349" s="2">
        <v>44499.589583333334</v>
      </c>
      <c r="J6349" s="2">
        <v>44620.40347222222</v>
      </c>
      <c r="K6349" t="s">
        <v>30</v>
      </c>
    </row>
    <row r="6350" spans="1:11" x14ac:dyDescent="0.45">
      <c r="A6350">
        <v>6349</v>
      </c>
      <c r="F6350">
        <v>2380</v>
      </c>
      <c r="G6350">
        <v>2380</v>
      </c>
      <c r="H6350">
        <v>0</v>
      </c>
      <c r="I6350" s="2">
        <v>44499.590277777781</v>
      </c>
      <c r="J6350" s="2">
        <v>44692.756249999999</v>
      </c>
      <c r="K6350" t="s">
        <v>45</v>
      </c>
    </row>
    <row r="6351" spans="1:11" x14ac:dyDescent="0.45">
      <c r="A6351">
        <v>6350</v>
      </c>
      <c r="F6351">
        <v>300</v>
      </c>
      <c r="G6351">
        <v>300</v>
      </c>
      <c r="H6351">
        <v>0</v>
      </c>
      <c r="I6351" s="2">
        <v>44499.593055555553</v>
      </c>
      <c r="J6351" s="2">
        <v>44499.669444444444</v>
      </c>
      <c r="K6351" t="s">
        <v>615</v>
      </c>
    </row>
    <row r="6352" spans="1:11" x14ac:dyDescent="0.45">
      <c r="A6352">
        <v>6351</v>
      </c>
      <c r="B6352" s="1">
        <v>37553</v>
      </c>
      <c r="F6352">
        <v>800</v>
      </c>
      <c r="G6352">
        <v>800</v>
      </c>
      <c r="H6352">
        <v>0</v>
      </c>
      <c r="I6352" s="2">
        <v>44499.600694444445</v>
      </c>
      <c r="J6352" s="2">
        <v>44653.741666666669</v>
      </c>
      <c r="K6352" t="s">
        <v>13</v>
      </c>
    </row>
    <row r="6353" spans="1:11" x14ac:dyDescent="0.45">
      <c r="A6353">
        <v>6352</v>
      </c>
      <c r="F6353">
        <v>300</v>
      </c>
      <c r="G6353">
        <v>300</v>
      </c>
      <c r="H6353">
        <v>0</v>
      </c>
      <c r="I6353" s="2">
        <v>44499.600694444445</v>
      </c>
      <c r="J6353" s="2">
        <v>44621.503472222219</v>
      </c>
      <c r="K6353" t="s">
        <v>615</v>
      </c>
    </row>
    <row r="6354" spans="1:11" x14ac:dyDescent="0.45">
      <c r="A6354">
        <v>6353</v>
      </c>
      <c r="F6354">
        <v>350</v>
      </c>
      <c r="G6354">
        <v>350</v>
      </c>
      <c r="H6354">
        <v>0</v>
      </c>
      <c r="I6354" s="2">
        <v>44499.602083333331</v>
      </c>
      <c r="J6354" s="2">
        <v>44531.430555555555</v>
      </c>
      <c r="K6354" t="s">
        <v>48</v>
      </c>
    </row>
    <row r="6355" spans="1:11" x14ac:dyDescent="0.45">
      <c r="A6355">
        <v>6354</v>
      </c>
      <c r="F6355">
        <v>300</v>
      </c>
      <c r="G6355">
        <v>300</v>
      </c>
      <c r="H6355">
        <v>0</v>
      </c>
      <c r="I6355" s="2">
        <v>44499.602083333331</v>
      </c>
      <c r="J6355" s="2">
        <v>44646.638888888891</v>
      </c>
      <c r="K6355" t="s">
        <v>29</v>
      </c>
    </row>
    <row r="6356" spans="1:11" x14ac:dyDescent="0.45">
      <c r="A6356">
        <v>6355</v>
      </c>
      <c r="F6356">
        <v>300</v>
      </c>
      <c r="G6356">
        <v>300</v>
      </c>
      <c r="H6356">
        <v>0</v>
      </c>
      <c r="I6356" s="2">
        <v>44499.605555555558</v>
      </c>
      <c r="J6356" s="2">
        <v>44499.613194444442</v>
      </c>
      <c r="K6356" t="s">
        <v>48</v>
      </c>
    </row>
    <row r="6357" spans="1:11" x14ac:dyDescent="0.45">
      <c r="A6357">
        <v>6356</v>
      </c>
      <c r="F6357">
        <v>360</v>
      </c>
      <c r="G6357">
        <v>360</v>
      </c>
      <c r="H6357">
        <v>0</v>
      </c>
      <c r="I6357" s="2">
        <v>44499.606249999997</v>
      </c>
      <c r="J6357" s="2">
        <v>44678.375</v>
      </c>
      <c r="K6357" t="s">
        <v>48</v>
      </c>
    </row>
    <row r="6358" spans="1:11" x14ac:dyDescent="0.45">
      <c r="A6358">
        <v>6357</v>
      </c>
      <c r="F6358">
        <v>300</v>
      </c>
      <c r="G6358">
        <v>300</v>
      </c>
      <c r="H6358">
        <v>0</v>
      </c>
      <c r="I6358" s="2">
        <v>44499.606944444444</v>
      </c>
      <c r="J6358" s="2">
        <v>44513.780555555553</v>
      </c>
      <c r="K6358" t="s">
        <v>48</v>
      </c>
    </row>
    <row r="6359" spans="1:11" x14ac:dyDescent="0.45">
      <c r="A6359">
        <v>6358</v>
      </c>
      <c r="F6359">
        <v>300</v>
      </c>
      <c r="G6359">
        <v>300</v>
      </c>
      <c r="H6359">
        <v>0</v>
      </c>
      <c r="I6359" s="2">
        <v>44499.606944444444</v>
      </c>
      <c r="J6359" s="2">
        <v>44614.40347222222</v>
      </c>
      <c r="K6359" t="s">
        <v>56</v>
      </c>
    </row>
    <row r="6360" spans="1:11" x14ac:dyDescent="0.45">
      <c r="A6360">
        <v>6359</v>
      </c>
      <c r="F6360">
        <v>350</v>
      </c>
      <c r="G6360">
        <v>350</v>
      </c>
      <c r="H6360">
        <v>0</v>
      </c>
      <c r="I6360" s="2">
        <v>44499.614583333336</v>
      </c>
      <c r="J6360" s="2">
        <v>44499.614583333336</v>
      </c>
      <c r="K6360" t="s">
        <v>13</v>
      </c>
    </row>
    <row r="6361" spans="1:11" x14ac:dyDescent="0.45">
      <c r="A6361">
        <v>6360</v>
      </c>
      <c r="F6361">
        <v>300</v>
      </c>
      <c r="G6361">
        <v>300</v>
      </c>
      <c r="H6361">
        <v>0</v>
      </c>
      <c r="I6361" s="2">
        <v>44499.614583333336</v>
      </c>
      <c r="J6361" s="2">
        <v>44499.615277777775</v>
      </c>
      <c r="K6361" t="s">
        <v>30</v>
      </c>
    </row>
    <row r="6362" spans="1:11" x14ac:dyDescent="0.45">
      <c r="A6362">
        <v>6361</v>
      </c>
      <c r="B6362" s="1">
        <v>35805</v>
      </c>
      <c r="F6362">
        <v>450</v>
      </c>
      <c r="G6362">
        <v>450</v>
      </c>
      <c r="H6362">
        <v>0</v>
      </c>
      <c r="I6362" s="2">
        <v>44499.616666666669</v>
      </c>
      <c r="J6362" s="2">
        <v>44530.477083333331</v>
      </c>
      <c r="K6362" t="s">
        <v>615</v>
      </c>
    </row>
    <row r="6363" spans="1:11" x14ac:dyDescent="0.45">
      <c r="A6363">
        <v>6362</v>
      </c>
      <c r="F6363">
        <v>400</v>
      </c>
      <c r="G6363">
        <v>400</v>
      </c>
      <c r="H6363">
        <v>0</v>
      </c>
      <c r="I6363" s="2">
        <v>44499.617361111108</v>
      </c>
      <c r="J6363" s="2">
        <v>44582.574305555558</v>
      </c>
      <c r="K6363" t="s">
        <v>48</v>
      </c>
    </row>
    <row r="6364" spans="1:11" x14ac:dyDescent="0.45">
      <c r="A6364">
        <v>6363</v>
      </c>
      <c r="F6364">
        <v>300</v>
      </c>
      <c r="G6364">
        <v>300</v>
      </c>
      <c r="H6364">
        <v>0</v>
      </c>
      <c r="I6364" s="2">
        <v>44499.618750000001</v>
      </c>
      <c r="J6364" s="2">
        <v>44620.375</v>
      </c>
      <c r="K6364" t="s">
        <v>13</v>
      </c>
    </row>
    <row r="6365" spans="1:11" x14ac:dyDescent="0.45">
      <c r="A6365">
        <v>6364</v>
      </c>
      <c r="F6365">
        <v>660</v>
      </c>
      <c r="G6365">
        <v>660</v>
      </c>
      <c r="H6365">
        <v>0</v>
      </c>
      <c r="I6365" s="2">
        <v>44499.620138888888</v>
      </c>
      <c r="J6365" s="2">
        <v>44683.77847222222</v>
      </c>
      <c r="K6365" t="s">
        <v>56</v>
      </c>
    </row>
    <row r="6366" spans="1:11" x14ac:dyDescent="0.45">
      <c r="A6366">
        <v>6365</v>
      </c>
      <c r="F6366">
        <v>300</v>
      </c>
      <c r="G6366">
        <v>300</v>
      </c>
      <c r="H6366">
        <v>0</v>
      </c>
      <c r="I6366" s="2">
        <v>44499.620138888888</v>
      </c>
      <c r="J6366" s="2">
        <v>44499.627083333333</v>
      </c>
      <c r="K6366" t="s">
        <v>48</v>
      </c>
    </row>
    <row r="6367" spans="1:11" x14ac:dyDescent="0.45">
      <c r="A6367">
        <v>6366</v>
      </c>
      <c r="F6367">
        <v>900</v>
      </c>
      <c r="G6367">
        <v>900</v>
      </c>
      <c r="H6367">
        <v>0</v>
      </c>
      <c r="I6367" s="2">
        <v>44499.621527777781</v>
      </c>
      <c r="J6367" s="2">
        <v>44634.478472222225</v>
      </c>
      <c r="K6367" t="s">
        <v>30</v>
      </c>
    </row>
    <row r="6368" spans="1:11" x14ac:dyDescent="0.45">
      <c r="A6368">
        <v>6367</v>
      </c>
      <c r="F6368">
        <v>300</v>
      </c>
      <c r="G6368">
        <v>300</v>
      </c>
      <c r="H6368">
        <v>0</v>
      </c>
      <c r="I6368" s="2">
        <v>44499.62222222222</v>
      </c>
      <c r="J6368" s="2">
        <v>44583.818055555559</v>
      </c>
      <c r="K6368" t="s">
        <v>13</v>
      </c>
    </row>
    <row r="6369" spans="1:11" x14ac:dyDescent="0.45">
      <c r="A6369">
        <v>6368</v>
      </c>
      <c r="F6369">
        <v>350</v>
      </c>
      <c r="G6369">
        <v>350</v>
      </c>
      <c r="H6369">
        <v>0</v>
      </c>
      <c r="I6369" s="2">
        <v>44499.622916666667</v>
      </c>
      <c r="J6369" s="2">
        <v>44513.793055555558</v>
      </c>
      <c r="K6369" t="s">
        <v>56</v>
      </c>
    </row>
    <row r="6370" spans="1:11" x14ac:dyDescent="0.45">
      <c r="A6370">
        <v>6369</v>
      </c>
      <c r="F6370">
        <v>310</v>
      </c>
      <c r="G6370">
        <v>310</v>
      </c>
      <c r="H6370">
        <v>0</v>
      </c>
      <c r="I6370" s="2">
        <v>44499.625</v>
      </c>
      <c r="J6370" s="2">
        <v>44659.515277777777</v>
      </c>
      <c r="K6370" t="s">
        <v>608</v>
      </c>
    </row>
    <row r="6371" spans="1:11" x14ac:dyDescent="0.45">
      <c r="A6371">
        <v>6370</v>
      </c>
      <c r="B6371" s="1">
        <v>37368</v>
      </c>
      <c r="F6371">
        <v>580</v>
      </c>
      <c r="G6371">
        <v>1080</v>
      </c>
      <c r="H6371">
        <v>500</v>
      </c>
      <c r="I6371" s="2">
        <v>44499.627083333333</v>
      </c>
      <c r="J6371" s="2">
        <v>44659.372916666667</v>
      </c>
      <c r="K6371" t="s">
        <v>56</v>
      </c>
    </row>
    <row r="6372" spans="1:11" x14ac:dyDescent="0.45">
      <c r="A6372">
        <v>6371</v>
      </c>
      <c r="F6372">
        <v>450</v>
      </c>
      <c r="G6372">
        <v>450</v>
      </c>
      <c r="H6372">
        <v>0</v>
      </c>
      <c r="I6372" s="2">
        <v>44499.62777777778</v>
      </c>
      <c r="J6372" s="2">
        <v>44622.886805555558</v>
      </c>
      <c r="K6372" t="s">
        <v>48</v>
      </c>
    </row>
    <row r="6373" spans="1:11" x14ac:dyDescent="0.45">
      <c r="A6373">
        <v>6372</v>
      </c>
      <c r="F6373">
        <v>660</v>
      </c>
      <c r="G6373">
        <v>660</v>
      </c>
      <c r="H6373">
        <v>0</v>
      </c>
      <c r="I6373" s="2">
        <v>44499.630555555559</v>
      </c>
      <c r="J6373" s="2">
        <v>44688.51458333333</v>
      </c>
      <c r="K6373" t="s">
        <v>30</v>
      </c>
    </row>
    <row r="6374" spans="1:11" x14ac:dyDescent="0.45">
      <c r="A6374">
        <v>6373</v>
      </c>
      <c r="F6374">
        <v>350</v>
      </c>
      <c r="G6374">
        <v>350</v>
      </c>
      <c r="H6374">
        <v>0</v>
      </c>
      <c r="I6374" s="2">
        <v>44499.631249999999</v>
      </c>
      <c r="J6374" s="2">
        <v>44614.837500000001</v>
      </c>
      <c r="K6374" t="s">
        <v>133</v>
      </c>
    </row>
    <row r="6375" spans="1:11" x14ac:dyDescent="0.45">
      <c r="A6375">
        <v>6374</v>
      </c>
      <c r="F6375">
        <v>320</v>
      </c>
      <c r="G6375">
        <v>320</v>
      </c>
      <c r="H6375">
        <v>0</v>
      </c>
      <c r="I6375" s="2">
        <v>44499.634027777778</v>
      </c>
      <c r="J6375" s="2">
        <v>44691.770138888889</v>
      </c>
      <c r="K6375" t="s">
        <v>515</v>
      </c>
    </row>
    <row r="6376" spans="1:11" x14ac:dyDescent="0.45">
      <c r="A6376">
        <v>6375</v>
      </c>
      <c r="F6376">
        <v>300</v>
      </c>
      <c r="G6376">
        <v>300</v>
      </c>
      <c r="H6376">
        <v>0</v>
      </c>
      <c r="I6376" s="2">
        <v>44499.635416666664</v>
      </c>
      <c r="J6376" s="2">
        <v>44513.759027777778</v>
      </c>
      <c r="K6376" t="s">
        <v>29</v>
      </c>
    </row>
    <row r="6377" spans="1:11" x14ac:dyDescent="0.45">
      <c r="A6377">
        <v>6376</v>
      </c>
      <c r="F6377">
        <v>500</v>
      </c>
      <c r="G6377">
        <v>500</v>
      </c>
      <c r="H6377">
        <v>0</v>
      </c>
      <c r="I6377" s="2">
        <v>44499.636111111111</v>
      </c>
      <c r="J6377" s="2">
        <v>44639.661111111112</v>
      </c>
      <c r="K6377" t="s">
        <v>30</v>
      </c>
    </row>
    <row r="6378" spans="1:11" x14ac:dyDescent="0.45">
      <c r="A6378">
        <v>6377</v>
      </c>
      <c r="F6378">
        <v>300</v>
      </c>
      <c r="G6378">
        <v>300</v>
      </c>
      <c r="H6378">
        <v>0</v>
      </c>
      <c r="I6378" s="2">
        <v>44499.636805555558</v>
      </c>
      <c r="J6378" s="2">
        <v>44581.862500000003</v>
      </c>
      <c r="K6378" t="s">
        <v>13</v>
      </c>
    </row>
    <row r="6379" spans="1:11" x14ac:dyDescent="0.45">
      <c r="A6379">
        <v>6378</v>
      </c>
      <c r="B6379" s="1">
        <v>36933</v>
      </c>
      <c r="F6379">
        <v>450</v>
      </c>
      <c r="G6379">
        <v>450</v>
      </c>
      <c r="H6379">
        <v>0</v>
      </c>
      <c r="I6379" s="2">
        <v>44499.638194444444</v>
      </c>
      <c r="J6379" s="2">
        <v>44573.710416666669</v>
      </c>
      <c r="K6379" t="s">
        <v>48</v>
      </c>
    </row>
    <row r="6380" spans="1:11" x14ac:dyDescent="0.45">
      <c r="A6380">
        <v>6379</v>
      </c>
      <c r="F6380">
        <v>300</v>
      </c>
      <c r="G6380">
        <v>300</v>
      </c>
      <c r="H6380">
        <v>0</v>
      </c>
      <c r="I6380" s="2">
        <v>44499.638888888891</v>
      </c>
      <c r="J6380" s="2">
        <v>44573.680555555555</v>
      </c>
      <c r="K6380" t="s">
        <v>48</v>
      </c>
    </row>
    <row r="6381" spans="1:11" x14ac:dyDescent="0.45">
      <c r="A6381">
        <v>6380</v>
      </c>
      <c r="F6381">
        <v>350</v>
      </c>
      <c r="G6381">
        <v>350</v>
      </c>
      <c r="H6381">
        <v>0</v>
      </c>
      <c r="I6381" s="2">
        <v>44499.63958333333</v>
      </c>
      <c r="J6381" s="2">
        <v>44618.804861111108</v>
      </c>
      <c r="K6381" t="s">
        <v>608</v>
      </c>
    </row>
    <row r="6382" spans="1:11" x14ac:dyDescent="0.45">
      <c r="A6382">
        <v>6381</v>
      </c>
      <c r="F6382">
        <v>600</v>
      </c>
      <c r="G6382">
        <v>600</v>
      </c>
      <c r="H6382">
        <v>0</v>
      </c>
      <c r="I6382" s="2">
        <v>44499.640277777777</v>
      </c>
      <c r="J6382" s="2">
        <v>44645.42291666667</v>
      </c>
      <c r="K6382" t="s">
        <v>33</v>
      </c>
    </row>
    <row r="6383" spans="1:11" x14ac:dyDescent="0.45">
      <c r="A6383">
        <v>6382</v>
      </c>
      <c r="F6383">
        <v>370</v>
      </c>
      <c r="G6383">
        <v>370</v>
      </c>
      <c r="H6383">
        <v>0</v>
      </c>
      <c r="I6383" s="2">
        <v>44499.642361111109</v>
      </c>
      <c r="J6383" s="2">
        <v>44660.667361111111</v>
      </c>
      <c r="K6383" t="s">
        <v>56</v>
      </c>
    </row>
    <row r="6384" spans="1:11" x14ac:dyDescent="0.45">
      <c r="A6384">
        <v>6383</v>
      </c>
      <c r="F6384">
        <v>300</v>
      </c>
      <c r="G6384">
        <v>300</v>
      </c>
      <c r="H6384">
        <v>0</v>
      </c>
      <c r="I6384" s="2">
        <v>44499.649305555555</v>
      </c>
      <c r="J6384" s="2">
        <v>44611.541666666664</v>
      </c>
      <c r="K6384" t="s">
        <v>608</v>
      </c>
    </row>
    <row r="6385" spans="1:11" x14ac:dyDescent="0.45">
      <c r="A6385">
        <v>6384</v>
      </c>
      <c r="F6385">
        <v>300</v>
      </c>
      <c r="G6385">
        <v>300</v>
      </c>
      <c r="H6385">
        <v>0</v>
      </c>
      <c r="I6385" s="2">
        <v>44499.650694444441</v>
      </c>
      <c r="J6385" s="2">
        <v>44518.443055555559</v>
      </c>
      <c r="K6385" t="s">
        <v>13</v>
      </c>
    </row>
    <row r="6386" spans="1:11" x14ac:dyDescent="0.45">
      <c r="A6386">
        <v>6385</v>
      </c>
      <c r="F6386">
        <v>390</v>
      </c>
      <c r="G6386">
        <v>390</v>
      </c>
      <c r="H6386">
        <v>0</v>
      </c>
      <c r="I6386" s="2">
        <v>44499.65347222222</v>
      </c>
      <c r="J6386" s="2">
        <v>44662.734027777777</v>
      </c>
      <c r="K6386" t="s">
        <v>56</v>
      </c>
    </row>
    <row r="6387" spans="1:11" x14ac:dyDescent="0.45">
      <c r="A6387">
        <v>6386</v>
      </c>
      <c r="F6387">
        <v>300</v>
      </c>
      <c r="G6387">
        <v>300</v>
      </c>
      <c r="H6387">
        <v>0</v>
      </c>
      <c r="I6387" s="2">
        <v>44499.654166666667</v>
      </c>
      <c r="J6387" s="2">
        <v>44594.700694444444</v>
      </c>
      <c r="K6387" t="s">
        <v>48</v>
      </c>
    </row>
    <row r="6388" spans="1:11" x14ac:dyDescent="0.45">
      <c r="A6388">
        <v>6387</v>
      </c>
      <c r="F6388">
        <v>400</v>
      </c>
      <c r="G6388">
        <v>400</v>
      </c>
      <c r="H6388">
        <v>0</v>
      </c>
      <c r="I6388" s="2">
        <v>44499.654166666667</v>
      </c>
      <c r="J6388" s="2">
        <v>44573.756944444445</v>
      </c>
      <c r="K6388" t="s">
        <v>640</v>
      </c>
    </row>
    <row r="6389" spans="1:11" x14ac:dyDescent="0.45">
      <c r="A6389">
        <v>6388</v>
      </c>
      <c r="F6389">
        <v>300</v>
      </c>
      <c r="G6389">
        <v>300</v>
      </c>
      <c r="H6389">
        <v>0</v>
      </c>
      <c r="I6389" s="2">
        <v>44499.654166666667</v>
      </c>
      <c r="J6389" s="2">
        <v>44582.581250000003</v>
      </c>
      <c r="K6389" t="s">
        <v>605</v>
      </c>
    </row>
    <row r="6390" spans="1:11" x14ac:dyDescent="0.45">
      <c r="A6390">
        <v>6389</v>
      </c>
      <c r="F6390">
        <v>350</v>
      </c>
      <c r="G6390">
        <v>350</v>
      </c>
      <c r="H6390">
        <v>0</v>
      </c>
      <c r="I6390" s="2">
        <v>44499.655555555553</v>
      </c>
      <c r="J6390" s="2">
        <v>44513.79791666667</v>
      </c>
      <c r="K6390" t="s">
        <v>615</v>
      </c>
    </row>
    <row r="6391" spans="1:11" x14ac:dyDescent="0.45">
      <c r="A6391">
        <v>6390</v>
      </c>
      <c r="F6391">
        <v>300</v>
      </c>
      <c r="G6391">
        <v>300</v>
      </c>
      <c r="H6391">
        <v>0</v>
      </c>
      <c r="I6391" s="2">
        <v>44499.657638888886</v>
      </c>
      <c r="J6391" s="2">
        <v>44499.675000000003</v>
      </c>
      <c r="K6391" t="s">
        <v>30</v>
      </c>
    </row>
    <row r="6392" spans="1:11" x14ac:dyDescent="0.45">
      <c r="A6392">
        <v>6391</v>
      </c>
      <c r="F6392">
        <v>300</v>
      </c>
      <c r="G6392">
        <v>300</v>
      </c>
      <c r="H6392">
        <v>0</v>
      </c>
      <c r="I6392" s="2">
        <v>44499.65902777778</v>
      </c>
      <c r="J6392" s="2">
        <v>44513.829861111109</v>
      </c>
      <c r="K6392" t="s">
        <v>48</v>
      </c>
    </row>
    <row r="6393" spans="1:11" x14ac:dyDescent="0.45">
      <c r="A6393">
        <v>6392</v>
      </c>
      <c r="F6393">
        <v>360</v>
      </c>
      <c r="G6393">
        <v>360</v>
      </c>
      <c r="H6393">
        <v>0</v>
      </c>
      <c r="I6393" s="2">
        <v>44499.663194444445</v>
      </c>
      <c r="J6393" s="2">
        <v>44662.662499999999</v>
      </c>
      <c r="K6393" t="s">
        <v>48</v>
      </c>
    </row>
    <row r="6394" spans="1:11" x14ac:dyDescent="0.45">
      <c r="A6394">
        <v>6393</v>
      </c>
      <c r="F6394">
        <v>300</v>
      </c>
      <c r="G6394">
        <v>300</v>
      </c>
      <c r="H6394">
        <v>0</v>
      </c>
      <c r="I6394" s="2">
        <v>44499.663888888892</v>
      </c>
      <c r="J6394" s="2">
        <v>44530.760416666664</v>
      </c>
      <c r="K6394" t="s">
        <v>615</v>
      </c>
    </row>
    <row r="6395" spans="1:11" x14ac:dyDescent="0.45">
      <c r="A6395">
        <v>6394</v>
      </c>
      <c r="F6395">
        <v>350</v>
      </c>
      <c r="G6395">
        <v>350</v>
      </c>
      <c r="H6395">
        <v>0</v>
      </c>
      <c r="I6395" s="2">
        <v>44499.665972222225</v>
      </c>
      <c r="J6395" s="2">
        <v>44581.600694444445</v>
      </c>
      <c r="K6395" t="s">
        <v>30</v>
      </c>
    </row>
    <row r="6396" spans="1:11" x14ac:dyDescent="0.45">
      <c r="A6396">
        <v>6395</v>
      </c>
      <c r="F6396">
        <v>360</v>
      </c>
      <c r="G6396">
        <v>360</v>
      </c>
      <c r="H6396">
        <v>0</v>
      </c>
      <c r="I6396" s="2">
        <v>44499.670138888891</v>
      </c>
      <c r="J6396" s="2">
        <v>44672.870138888888</v>
      </c>
      <c r="K6396" t="s">
        <v>30</v>
      </c>
    </row>
    <row r="6397" spans="1:11" x14ac:dyDescent="0.45">
      <c r="A6397">
        <v>6396</v>
      </c>
      <c r="F6397">
        <v>300</v>
      </c>
      <c r="G6397">
        <v>300</v>
      </c>
      <c r="H6397">
        <v>0</v>
      </c>
      <c r="I6397" s="2">
        <v>44499.67083333333</v>
      </c>
      <c r="J6397" s="2">
        <v>44602.876388888886</v>
      </c>
      <c r="K6397" t="s">
        <v>631</v>
      </c>
    </row>
    <row r="6398" spans="1:11" x14ac:dyDescent="0.45">
      <c r="A6398">
        <v>6397</v>
      </c>
      <c r="F6398">
        <v>300</v>
      </c>
      <c r="G6398">
        <v>300</v>
      </c>
      <c r="H6398">
        <v>0</v>
      </c>
      <c r="I6398" s="2">
        <v>44499.67083333333</v>
      </c>
      <c r="J6398" s="2">
        <v>44583.568749999999</v>
      </c>
      <c r="K6398" t="s">
        <v>48</v>
      </c>
    </row>
    <row r="6399" spans="1:11" x14ac:dyDescent="0.45">
      <c r="A6399">
        <v>6398</v>
      </c>
      <c r="F6399">
        <v>370</v>
      </c>
      <c r="G6399">
        <v>370</v>
      </c>
      <c r="H6399">
        <v>0</v>
      </c>
      <c r="I6399" s="2">
        <v>44499.672222222223</v>
      </c>
      <c r="J6399" s="2">
        <v>44710.95416666667</v>
      </c>
      <c r="K6399" t="s">
        <v>30</v>
      </c>
    </row>
    <row r="6400" spans="1:11" x14ac:dyDescent="0.45">
      <c r="A6400">
        <v>6399</v>
      </c>
      <c r="F6400">
        <v>300</v>
      </c>
      <c r="G6400">
        <v>300</v>
      </c>
      <c r="H6400">
        <v>0</v>
      </c>
      <c r="I6400" s="2">
        <v>44499.67291666667</v>
      </c>
      <c r="J6400" s="2">
        <v>44614.412499999999</v>
      </c>
      <c r="K6400" t="s">
        <v>615</v>
      </c>
    </row>
    <row r="6401" spans="1:11" x14ac:dyDescent="0.45">
      <c r="A6401">
        <v>6400</v>
      </c>
      <c r="F6401">
        <v>1070</v>
      </c>
      <c r="G6401">
        <v>1070</v>
      </c>
      <c r="H6401">
        <v>0</v>
      </c>
      <c r="I6401" s="2">
        <v>44499.692361111112</v>
      </c>
      <c r="J6401" s="2">
        <v>44729.12222222222</v>
      </c>
      <c r="K6401" t="s">
        <v>33</v>
      </c>
    </row>
    <row r="6402" spans="1:11" x14ac:dyDescent="0.45">
      <c r="A6402">
        <v>6401</v>
      </c>
      <c r="F6402">
        <v>300</v>
      </c>
      <c r="G6402">
        <v>300</v>
      </c>
      <c r="H6402">
        <v>0</v>
      </c>
      <c r="I6402" s="2">
        <v>44499.698611111111</v>
      </c>
      <c r="J6402" s="2">
        <v>44580.386805555558</v>
      </c>
      <c r="K6402" t="s">
        <v>29</v>
      </c>
    </row>
    <row r="6403" spans="1:11" x14ac:dyDescent="0.45">
      <c r="A6403">
        <v>6402</v>
      </c>
      <c r="F6403">
        <v>650</v>
      </c>
      <c r="G6403">
        <v>650</v>
      </c>
      <c r="H6403">
        <v>0</v>
      </c>
      <c r="I6403" s="2">
        <v>44499.698611111111</v>
      </c>
      <c r="J6403" s="2">
        <v>44499.701388888891</v>
      </c>
      <c r="K6403" t="s">
        <v>29</v>
      </c>
    </row>
    <row r="6404" spans="1:11" x14ac:dyDescent="0.45">
      <c r="A6404">
        <v>6403</v>
      </c>
      <c r="F6404">
        <v>310</v>
      </c>
      <c r="G6404">
        <v>310</v>
      </c>
      <c r="H6404">
        <v>0</v>
      </c>
      <c r="I6404" s="2">
        <v>44499.748611111114</v>
      </c>
      <c r="J6404" s="2">
        <v>44662.810416666667</v>
      </c>
      <c r="K6404" t="s">
        <v>608</v>
      </c>
    </row>
    <row r="6405" spans="1:11" x14ac:dyDescent="0.45">
      <c r="A6405">
        <v>6404</v>
      </c>
      <c r="F6405">
        <v>600</v>
      </c>
      <c r="G6405">
        <v>600</v>
      </c>
      <c r="H6405">
        <v>0</v>
      </c>
      <c r="I6405" s="2">
        <v>44500.541666666664</v>
      </c>
      <c r="J6405" s="2">
        <v>44637.770833333336</v>
      </c>
      <c r="K6405" t="s">
        <v>52</v>
      </c>
    </row>
    <row r="6406" spans="1:11" x14ac:dyDescent="0.45">
      <c r="A6406">
        <v>6405</v>
      </c>
      <c r="F6406">
        <v>300</v>
      </c>
      <c r="G6406">
        <v>300</v>
      </c>
      <c r="H6406">
        <v>0</v>
      </c>
      <c r="I6406" s="2">
        <v>44500.817361111112</v>
      </c>
      <c r="J6406" s="2">
        <v>44578.697916666664</v>
      </c>
      <c r="K6406" t="s">
        <v>605</v>
      </c>
    </row>
    <row r="6407" spans="1:11" x14ac:dyDescent="0.45">
      <c r="A6407">
        <v>6406</v>
      </c>
      <c r="F6407">
        <v>300</v>
      </c>
      <c r="G6407">
        <v>300</v>
      </c>
      <c r="H6407">
        <v>0</v>
      </c>
      <c r="I6407" s="2">
        <v>44500.852777777778</v>
      </c>
      <c r="J6407" s="2">
        <v>44513.791666666664</v>
      </c>
      <c r="K6407" t="s">
        <v>29</v>
      </c>
    </row>
    <row r="6408" spans="1:11" x14ac:dyDescent="0.45">
      <c r="A6408">
        <v>6407</v>
      </c>
      <c r="F6408">
        <v>300</v>
      </c>
      <c r="G6408">
        <v>300</v>
      </c>
      <c r="H6408">
        <v>0</v>
      </c>
      <c r="I6408" s="2">
        <v>44501.863888888889</v>
      </c>
      <c r="J6408" s="2">
        <v>44635.71597222222</v>
      </c>
      <c r="K6408" t="s">
        <v>29</v>
      </c>
    </row>
    <row r="6409" spans="1:11" x14ac:dyDescent="0.45">
      <c r="A6409">
        <v>6408</v>
      </c>
      <c r="B6409" s="1">
        <v>35240</v>
      </c>
      <c r="F6409">
        <v>870</v>
      </c>
      <c r="G6409">
        <v>870</v>
      </c>
      <c r="H6409">
        <v>0</v>
      </c>
      <c r="I6409" s="2">
        <v>44502.468055555553</v>
      </c>
      <c r="J6409" s="2">
        <v>44670.748611111114</v>
      </c>
      <c r="K6409" t="s">
        <v>48</v>
      </c>
    </row>
    <row r="6410" spans="1:11" x14ac:dyDescent="0.45">
      <c r="A6410">
        <v>6409</v>
      </c>
      <c r="B6410" s="1">
        <v>35406</v>
      </c>
      <c r="F6410">
        <v>800</v>
      </c>
      <c r="G6410">
        <v>800</v>
      </c>
      <c r="H6410">
        <v>0</v>
      </c>
      <c r="I6410" s="2">
        <v>44502.474305555559</v>
      </c>
      <c r="J6410" s="2">
        <v>44622.90625</v>
      </c>
      <c r="K6410" t="s">
        <v>29</v>
      </c>
    </row>
    <row r="6411" spans="1:11" x14ac:dyDescent="0.45">
      <c r="A6411">
        <v>6410</v>
      </c>
      <c r="B6411" s="1">
        <v>34958</v>
      </c>
      <c r="F6411">
        <v>1050</v>
      </c>
      <c r="G6411">
        <v>1050</v>
      </c>
      <c r="H6411">
        <v>0</v>
      </c>
      <c r="I6411" s="2">
        <v>44502.958333333336</v>
      </c>
      <c r="J6411" s="2">
        <v>44583.484027777777</v>
      </c>
      <c r="K6411" t="s">
        <v>46</v>
      </c>
    </row>
    <row r="6412" spans="1:11" x14ac:dyDescent="0.45">
      <c r="A6412">
        <v>6411</v>
      </c>
      <c r="F6412">
        <v>300</v>
      </c>
      <c r="G6412">
        <v>300</v>
      </c>
      <c r="H6412">
        <v>0</v>
      </c>
      <c r="I6412" s="2">
        <v>44503.538888888892</v>
      </c>
      <c r="J6412" s="2">
        <v>44503.538888888892</v>
      </c>
      <c r="K6412" t="s">
        <v>608</v>
      </c>
    </row>
    <row r="6413" spans="1:11" x14ac:dyDescent="0.45">
      <c r="A6413">
        <v>6412</v>
      </c>
      <c r="B6413" s="1">
        <v>36131</v>
      </c>
      <c r="F6413">
        <v>760</v>
      </c>
      <c r="G6413">
        <v>760</v>
      </c>
      <c r="H6413">
        <v>0</v>
      </c>
      <c r="I6413" s="2">
        <v>44503.574305555558</v>
      </c>
      <c r="J6413" s="2">
        <v>44659.465277777781</v>
      </c>
      <c r="K6413" t="s">
        <v>48</v>
      </c>
    </row>
    <row r="6414" spans="1:11" x14ac:dyDescent="0.45">
      <c r="A6414">
        <v>6413</v>
      </c>
      <c r="F6414">
        <v>300</v>
      </c>
      <c r="G6414">
        <v>300</v>
      </c>
      <c r="H6414">
        <v>0</v>
      </c>
      <c r="I6414" s="2">
        <v>44503.592361111114</v>
      </c>
      <c r="J6414" s="2">
        <v>44504.671527777777</v>
      </c>
      <c r="K6414" t="s">
        <v>30</v>
      </c>
    </row>
    <row r="6415" spans="1:11" x14ac:dyDescent="0.45">
      <c r="A6415">
        <v>6414</v>
      </c>
      <c r="F6415">
        <v>300</v>
      </c>
      <c r="G6415">
        <v>300</v>
      </c>
      <c r="H6415">
        <v>0</v>
      </c>
      <c r="I6415" s="2">
        <v>44504.541666666664</v>
      </c>
      <c r="J6415" s="2">
        <v>44645.754861111112</v>
      </c>
      <c r="K6415" t="s">
        <v>608</v>
      </c>
    </row>
    <row r="6416" spans="1:11" x14ac:dyDescent="0.45">
      <c r="A6416">
        <v>6415</v>
      </c>
      <c r="C6416" t="s">
        <v>100</v>
      </c>
      <c r="D6416" t="s">
        <v>38</v>
      </c>
      <c r="E6416">
        <v>27103</v>
      </c>
      <c r="F6416">
        <v>450</v>
      </c>
      <c r="G6416">
        <v>450</v>
      </c>
      <c r="H6416">
        <v>0</v>
      </c>
      <c r="I6416" s="2">
        <v>44504.601388888892</v>
      </c>
      <c r="J6416" s="2">
        <v>44621.590277777781</v>
      </c>
      <c r="K6416" t="s">
        <v>613</v>
      </c>
    </row>
    <row r="6417" spans="1:11" x14ac:dyDescent="0.45">
      <c r="A6417">
        <v>6416</v>
      </c>
      <c r="F6417">
        <v>450</v>
      </c>
      <c r="G6417">
        <v>450</v>
      </c>
      <c r="H6417">
        <v>0</v>
      </c>
      <c r="I6417" s="2">
        <v>44505.556250000001</v>
      </c>
      <c r="J6417" s="2">
        <v>44505.830555555556</v>
      </c>
      <c r="K6417" t="s">
        <v>133</v>
      </c>
    </row>
    <row r="6418" spans="1:11" x14ac:dyDescent="0.45">
      <c r="A6418">
        <v>6417</v>
      </c>
      <c r="F6418">
        <v>300</v>
      </c>
      <c r="G6418">
        <v>300</v>
      </c>
      <c r="H6418">
        <v>0</v>
      </c>
      <c r="I6418" s="2">
        <v>44506.456250000003</v>
      </c>
      <c r="J6418" s="2">
        <v>44509.547222222223</v>
      </c>
      <c r="K6418" t="s">
        <v>29</v>
      </c>
    </row>
    <row r="6419" spans="1:11" x14ac:dyDescent="0.45">
      <c r="A6419">
        <v>6418</v>
      </c>
      <c r="F6419">
        <v>300</v>
      </c>
      <c r="G6419">
        <v>300</v>
      </c>
      <c r="H6419">
        <v>0</v>
      </c>
      <c r="I6419" s="2">
        <v>44506.523611111108</v>
      </c>
      <c r="J6419" s="2">
        <v>44527.664583333331</v>
      </c>
      <c r="K6419" t="s">
        <v>613</v>
      </c>
    </row>
    <row r="6420" spans="1:11" x14ac:dyDescent="0.45">
      <c r="A6420">
        <v>6419</v>
      </c>
      <c r="F6420">
        <v>350</v>
      </c>
      <c r="G6420">
        <v>350</v>
      </c>
      <c r="H6420">
        <v>0</v>
      </c>
      <c r="I6420" s="2">
        <v>44506.526388888888</v>
      </c>
      <c r="J6420" s="2">
        <v>44611.463194444441</v>
      </c>
      <c r="K6420" t="s">
        <v>48</v>
      </c>
    </row>
    <row r="6421" spans="1:11" x14ac:dyDescent="0.45">
      <c r="A6421">
        <v>6420</v>
      </c>
      <c r="B6421" s="1">
        <v>35109</v>
      </c>
      <c r="F6421">
        <v>400</v>
      </c>
      <c r="G6421">
        <v>400</v>
      </c>
      <c r="H6421">
        <v>0</v>
      </c>
      <c r="I6421" s="2">
        <v>44507.554861111108</v>
      </c>
      <c r="J6421" s="2">
        <v>44583.773611111108</v>
      </c>
      <c r="K6421" t="s">
        <v>605</v>
      </c>
    </row>
    <row r="6422" spans="1:11" x14ac:dyDescent="0.45">
      <c r="A6422">
        <v>6421</v>
      </c>
      <c r="F6422">
        <v>370</v>
      </c>
      <c r="G6422">
        <v>370</v>
      </c>
      <c r="H6422">
        <v>0</v>
      </c>
      <c r="I6422" s="2">
        <v>44507.592361111114</v>
      </c>
      <c r="J6422" s="2">
        <v>44691.331944444442</v>
      </c>
      <c r="K6422" t="s">
        <v>605</v>
      </c>
    </row>
    <row r="6423" spans="1:11" x14ac:dyDescent="0.45">
      <c r="A6423">
        <v>6422</v>
      </c>
      <c r="F6423">
        <v>310</v>
      </c>
      <c r="G6423">
        <v>310</v>
      </c>
      <c r="H6423">
        <v>0</v>
      </c>
      <c r="I6423" s="2">
        <v>44507.601388888892</v>
      </c>
      <c r="J6423" s="2">
        <v>44682.311111111114</v>
      </c>
      <c r="K6423" t="s">
        <v>605</v>
      </c>
    </row>
    <row r="6424" spans="1:11" x14ac:dyDescent="0.45">
      <c r="A6424">
        <v>6423</v>
      </c>
      <c r="F6424">
        <v>300</v>
      </c>
      <c r="G6424">
        <v>300</v>
      </c>
      <c r="H6424">
        <v>0</v>
      </c>
      <c r="I6424" s="2">
        <v>44507.601388888892</v>
      </c>
      <c r="J6424" s="2">
        <v>44513.817361111112</v>
      </c>
      <c r="K6424" t="s">
        <v>605</v>
      </c>
    </row>
    <row r="6425" spans="1:11" x14ac:dyDescent="0.45">
      <c r="A6425">
        <v>6424</v>
      </c>
      <c r="B6425" s="1">
        <v>35075</v>
      </c>
      <c r="F6425">
        <v>1230</v>
      </c>
      <c r="G6425">
        <v>1230</v>
      </c>
      <c r="H6425">
        <v>0</v>
      </c>
      <c r="I6425" s="2">
        <v>44507.665972222225</v>
      </c>
      <c r="J6425" s="2">
        <v>44710.96875</v>
      </c>
      <c r="K6425" t="s">
        <v>643</v>
      </c>
    </row>
    <row r="6426" spans="1:11" x14ac:dyDescent="0.45">
      <c r="A6426">
        <v>6425</v>
      </c>
      <c r="F6426">
        <v>300</v>
      </c>
      <c r="G6426">
        <v>300</v>
      </c>
      <c r="H6426">
        <v>0</v>
      </c>
      <c r="I6426" s="2">
        <v>44507.685416666667</v>
      </c>
      <c r="J6426" s="2">
        <v>44645.984722222223</v>
      </c>
      <c r="K6426" t="s">
        <v>30</v>
      </c>
    </row>
    <row r="6427" spans="1:11" x14ac:dyDescent="0.45">
      <c r="A6427">
        <v>6426</v>
      </c>
      <c r="B6427" s="1">
        <v>35075</v>
      </c>
      <c r="F6427">
        <v>400</v>
      </c>
      <c r="G6427">
        <v>400</v>
      </c>
      <c r="H6427">
        <v>0</v>
      </c>
      <c r="I6427" s="2">
        <v>44507.730555555558</v>
      </c>
      <c r="J6427" s="2">
        <v>44507.744444444441</v>
      </c>
      <c r="K6427" t="s">
        <v>608</v>
      </c>
    </row>
    <row r="6428" spans="1:11" x14ac:dyDescent="0.45">
      <c r="A6428">
        <v>6427</v>
      </c>
      <c r="B6428" s="1">
        <v>35657</v>
      </c>
      <c r="F6428">
        <v>450</v>
      </c>
      <c r="G6428">
        <v>450</v>
      </c>
      <c r="H6428">
        <v>0</v>
      </c>
      <c r="I6428" s="2">
        <v>44507.740972222222</v>
      </c>
      <c r="J6428" s="2">
        <v>44537.286805555559</v>
      </c>
      <c r="K6428" t="s">
        <v>605</v>
      </c>
    </row>
    <row r="6429" spans="1:11" x14ac:dyDescent="0.45">
      <c r="A6429">
        <v>6428</v>
      </c>
      <c r="F6429">
        <v>310</v>
      </c>
      <c r="G6429">
        <v>310</v>
      </c>
      <c r="H6429">
        <v>0</v>
      </c>
      <c r="I6429" s="2">
        <v>44508.381944444445</v>
      </c>
      <c r="J6429" s="2">
        <v>44667.874305555553</v>
      </c>
      <c r="K6429" t="s">
        <v>29</v>
      </c>
    </row>
    <row r="6430" spans="1:11" x14ac:dyDescent="0.45">
      <c r="A6430">
        <v>6429</v>
      </c>
      <c r="B6430" s="1">
        <v>35495</v>
      </c>
      <c r="F6430">
        <v>460</v>
      </c>
      <c r="G6430">
        <v>460</v>
      </c>
      <c r="H6430">
        <v>0</v>
      </c>
      <c r="I6430" s="2">
        <v>44508.390277777777</v>
      </c>
      <c r="J6430" s="2">
        <v>44672.874305555553</v>
      </c>
      <c r="K6430" t="s">
        <v>605</v>
      </c>
    </row>
    <row r="6431" spans="1:11" x14ac:dyDescent="0.45">
      <c r="A6431">
        <v>6430</v>
      </c>
      <c r="F6431">
        <v>300</v>
      </c>
      <c r="G6431">
        <v>300</v>
      </c>
      <c r="H6431">
        <v>0</v>
      </c>
      <c r="I6431" s="2">
        <v>44508.407638888886</v>
      </c>
      <c r="J6431" s="2">
        <v>44511.848611111112</v>
      </c>
      <c r="K6431" t="s">
        <v>29</v>
      </c>
    </row>
    <row r="6432" spans="1:11" x14ac:dyDescent="0.45">
      <c r="A6432">
        <v>6431</v>
      </c>
      <c r="F6432">
        <v>350</v>
      </c>
      <c r="G6432">
        <v>350</v>
      </c>
      <c r="H6432">
        <v>0</v>
      </c>
      <c r="I6432" s="2">
        <v>44508.418749999997</v>
      </c>
      <c r="J6432" s="2">
        <v>44532.768055555556</v>
      </c>
      <c r="K6432" t="s">
        <v>608</v>
      </c>
    </row>
    <row r="6433" spans="1:11" x14ac:dyDescent="0.45">
      <c r="A6433">
        <v>6432</v>
      </c>
      <c r="F6433">
        <v>300</v>
      </c>
      <c r="G6433">
        <v>300</v>
      </c>
      <c r="H6433">
        <v>0</v>
      </c>
      <c r="I6433" s="2">
        <v>44508.493750000001</v>
      </c>
      <c r="J6433" s="2">
        <v>44622.873611111114</v>
      </c>
      <c r="K6433" t="s">
        <v>605</v>
      </c>
    </row>
    <row r="6434" spans="1:11" x14ac:dyDescent="0.45">
      <c r="A6434">
        <v>6433</v>
      </c>
      <c r="F6434">
        <v>300</v>
      </c>
      <c r="G6434">
        <v>300</v>
      </c>
      <c r="H6434">
        <v>0</v>
      </c>
      <c r="I6434" s="2">
        <v>44508.493750000001</v>
      </c>
      <c r="J6434" s="2">
        <v>44609.587500000001</v>
      </c>
      <c r="K6434" t="s">
        <v>614</v>
      </c>
    </row>
    <row r="6435" spans="1:11" x14ac:dyDescent="0.45">
      <c r="A6435">
        <v>6434</v>
      </c>
      <c r="F6435">
        <v>300</v>
      </c>
      <c r="G6435">
        <v>300</v>
      </c>
      <c r="H6435">
        <v>0</v>
      </c>
      <c r="I6435" s="2">
        <v>44508.550694444442</v>
      </c>
      <c r="J6435" s="2">
        <v>44561.668749999997</v>
      </c>
      <c r="K6435" t="s">
        <v>29</v>
      </c>
    </row>
    <row r="6436" spans="1:11" x14ac:dyDescent="0.45">
      <c r="A6436">
        <v>6435</v>
      </c>
      <c r="F6436">
        <v>650</v>
      </c>
      <c r="G6436">
        <v>650</v>
      </c>
      <c r="H6436">
        <v>0</v>
      </c>
      <c r="I6436" s="2">
        <v>44508.665277777778</v>
      </c>
      <c r="J6436" s="2">
        <v>44514.493055555555</v>
      </c>
      <c r="K6436" t="s">
        <v>29</v>
      </c>
    </row>
    <row r="6437" spans="1:11" x14ac:dyDescent="0.45">
      <c r="A6437">
        <v>6436</v>
      </c>
      <c r="F6437">
        <v>400</v>
      </c>
      <c r="G6437">
        <v>400</v>
      </c>
      <c r="H6437">
        <v>0</v>
      </c>
      <c r="I6437" s="2">
        <v>44508.689583333333</v>
      </c>
      <c r="J6437" s="2">
        <v>44513.814583333333</v>
      </c>
      <c r="K6437" t="s">
        <v>29</v>
      </c>
    </row>
    <row r="6438" spans="1:11" x14ac:dyDescent="0.45">
      <c r="A6438">
        <v>6437</v>
      </c>
      <c r="F6438">
        <v>300</v>
      </c>
      <c r="G6438">
        <v>300</v>
      </c>
      <c r="H6438">
        <v>0</v>
      </c>
      <c r="I6438" s="2">
        <v>44508.69027777778</v>
      </c>
      <c r="J6438" s="2">
        <v>44508.69027777778</v>
      </c>
      <c r="K6438" t="s">
        <v>29</v>
      </c>
    </row>
    <row r="6439" spans="1:11" x14ac:dyDescent="0.45">
      <c r="A6439">
        <v>6438</v>
      </c>
      <c r="B6439" s="1">
        <v>34207</v>
      </c>
      <c r="C6439" t="s">
        <v>157</v>
      </c>
      <c r="D6439" t="s">
        <v>38</v>
      </c>
      <c r="E6439">
        <v>27106</v>
      </c>
      <c r="F6439">
        <v>590</v>
      </c>
      <c r="G6439">
        <v>590</v>
      </c>
      <c r="H6439">
        <v>0</v>
      </c>
      <c r="I6439" s="2">
        <v>44508.704861111109</v>
      </c>
      <c r="J6439" s="2">
        <v>44689.443749999999</v>
      </c>
      <c r="K6439" t="s">
        <v>29</v>
      </c>
    </row>
    <row r="6440" spans="1:11" x14ac:dyDescent="0.45">
      <c r="A6440">
        <v>6439</v>
      </c>
      <c r="B6440" s="1">
        <v>34914</v>
      </c>
      <c r="C6440" t="s">
        <v>20</v>
      </c>
      <c r="D6440" t="s">
        <v>21</v>
      </c>
      <c r="E6440">
        <v>27103</v>
      </c>
      <c r="F6440">
        <v>400</v>
      </c>
      <c r="G6440">
        <v>400</v>
      </c>
      <c r="H6440">
        <v>0</v>
      </c>
      <c r="I6440" s="2">
        <v>44508.804861111108</v>
      </c>
      <c r="J6440" s="2">
        <v>44587.635416666664</v>
      </c>
      <c r="K6440" t="s">
        <v>608</v>
      </c>
    </row>
    <row r="6441" spans="1:11" x14ac:dyDescent="0.45">
      <c r="A6441">
        <v>6440</v>
      </c>
      <c r="F6441">
        <v>310</v>
      </c>
      <c r="G6441">
        <v>310</v>
      </c>
      <c r="H6441">
        <v>0</v>
      </c>
      <c r="I6441" s="2">
        <v>44508.845833333333</v>
      </c>
      <c r="J6441" s="2">
        <v>44735.748611111114</v>
      </c>
      <c r="K6441" t="s">
        <v>29</v>
      </c>
    </row>
    <row r="6442" spans="1:11" x14ac:dyDescent="0.45">
      <c r="A6442">
        <v>6441</v>
      </c>
      <c r="F6442">
        <v>660</v>
      </c>
      <c r="G6442">
        <v>660</v>
      </c>
      <c r="H6442">
        <v>0</v>
      </c>
      <c r="I6442" s="2">
        <v>44508.861111111109</v>
      </c>
      <c r="J6442" s="2">
        <v>44659.835416666669</v>
      </c>
      <c r="K6442" t="s">
        <v>605</v>
      </c>
    </row>
    <row r="6443" spans="1:11" x14ac:dyDescent="0.45">
      <c r="A6443">
        <v>6442</v>
      </c>
      <c r="F6443">
        <v>300</v>
      </c>
      <c r="G6443">
        <v>300</v>
      </c>
      <c r="H6443">
        <v>0</v>
      </c>
      <c r="I6443" s="2">
        <v>44509.394444444442</v>
      </c>
      <c r="J6443" s="2">
        <v>44527.813888888886</v>
      </c>
      <c r="K6443" t="s">
        <v>29</v>
      </c>
    </row>
    <row r="6444" spans="1:11" x14ac:dyDescent="0.45">
      <c r="A6444">
        <v>6443</v>
      </c>
      <c r="B6444" s="1">
        <v>35108</v>
      </c>
      <c r="F6444">
        <v>740</v>
      </c>
      <c r="G6444">
        <v>740</v>
      </c>
      <c r="H6444">
        <v>0</v>
      </c>
      <c r="I6444" s="2">
        <v>44509.454861111109</v>
      </c>
      <c r="J6444" s="2">
        <v>44729.068055555559</v>
      </c>
      <c r="K6444" t="s">
        <v>615</v>
      </c>
    </row>
    <row r="6445" spans="1:11" x14ac:dyDescent="0.45">
      <c r="A6445">
        <v>6444</v>
      </c>
      <c r="F6445">
        <v>300</v>
      </c>
      <c r="G6445">
        <v>300</v>
      </c>
      <c r="H6445">
        <v>0</v>
      </c>
      <c r="I6445" s="2">
        <v>44509.457638888889</v>
      </c>
      <c r="J6445" s="2">
        <v>44538.506944444445</v>
      </c>
      <c r="K6445" t="s">
        <v>605</v>
      </c>
    </row>
    <row r="6446" spans="1:11" x14ac:dyDescent="0.45">
      <c r="A6446">
        <v>6445</v>
      </c>
      <c r="F6446">
        <v>350</v>
      </c>
      <c r="G6446">
        <v>350</v>
      </c>
      <c r="H6446">
        <v>0</v>
      </c>
      <c r="I6446" s="2">
        <v>44509.502083333333</v>
      </c>
      <c r="J6446" s="2">
        <v>44574.556250000001</v>
      </c>
      <c r="K6446" t="s">
        <v>29</v>
      </c>
    </row>
    <row r="6447" spans="1:11" x14ac:dyDescent="0.45">
      <c r="A6447">
        <v>6446</v>
      </c>
      <c r="F6447">
        <v>300</v>
      </c>
      <c r="G6447">
        <v>300</v>
      </c>
      <c r="H6447">
        <v>0</v>
      </c>
      <c r="I6447" s="2">
        <v>44509.57916666667</v>
      </c>
      <c r="J6447" s="2">
        <v>44572.445833333331</v>
      </c>
      <c r="K6447" t="s">
        <v>605</v>
      </c>
    </row>
    <row r="6448" spans="1:11" x14ac:dyDescent="0.45">
      <c r="A6448">
        <v>6447</v>
      </c>
      <c r="F6448">
        <v>300</v>
      </c>
      <c r="G6448">
        <v>300</v>
      </c>
      <c r="H6448">
        <v>0</v>
      </c>
      <c r="I6448" s="2">
        <v>44509.581944444442</v>
      </c>
      <c r="J6448" s="2">
        <v>44513.741666666669</v>
      </c>
      <c r="K6448" t="s">
        <v>605</v>
      </c>
    </row>
    <row r="6449" spans="1:11" x14ac:dyDescent="0.45">
      <c r="A6449">
        <v>6448</v>
      </c>
      <c r="F6449">
        <v>300</v>
      </c>
      <c r="G6449">
        <v>300</v>
      </c>
      <c r="H6449">
        <v>0</v>
      </c>
      <c r="I6449" s="2">
        <v>44509.602083333331</v>
      </c>
      <c r="J6449" s="2">
        <v>44578.379166666666</v>
      </c>
      <c r="K6449" t="s">
        <v>29</v>
      </c>
    </row>
    <row r="6450" spans="1:11" x14ac:dyDescent="0.45">
      <c r="A6450">
        <v>6449</v>
      </c>
      <c r="F6450">
        <v>300</v>
      </c>
      <c r="G6450">
        <v>300</v>
      </c>
      <c r="H6450">
        <v>0</v>
      </c>
      <c r="I6450" s="2">
        <v>44509.61041666667</v>
      </c>
      <c r="J6450" s="2">
        <v>44515.76458333333</v>
      </c>
      <c r="K6450" t="s">
        <v>605</v>
      </c>
    </row>
    <row r="6451" spans="1:11" x14ac:dyDescent="0.45">
      <c r="A6451">
        <v>6450</v>
      </c>
      <c r="B6451" s="1">
        <v>35201</v>
      </c>
      <c r="F6451">
        <v>200</v>
      </c>
      <c r="G6451">
        <v>200</v>
      </c>
      <c r="H6451">
        <v>0</v>
      </c>
      <c r="I6451" s="2">
        <v>44509.615972222222</v>
      </c>
      <c r="J6451" s="2">
        <v>44509.617361111108</v>
      </c>
      <c r="K6451" t="s">
        <v>29</v>
      </c>
    </row>
    <row r="6452" spans="1:11" x14ac:dyDescent="0.45">
      <c r="A6452">
        <v>6451</v>
      </c>
      <c r="F6452">
        <v>300</v>
      </c>
      <c r="G6452">
        <v>300</v>
      </c>
      <c r="H6452">
        <v>0</v>
      </c>
      <c r="I6452" s="2">
        <v>44509.724999999999</v>
      </c>
      <c r="J6452" s="2">
        <v>44558.414583333331</v>
      </c>
      <c r="K6452" t="s">
        <v>605</v>
      </c>
    </row>
    <row r="6453" spans="1:11" x14ac:dyDescent="0.45">
      <c r="A6453">
        <v>6452</v>
      </c>
      <c r="B6453" s="1">
        <v>33651</v>
      </c>
      <c r="F6453">
        <v>1240</v>
      </c>
      <c r="G6453">
        <v>1240</v>
      </c>
      <c r="H6453">
        <v>0</v>
      </c>
      <c r="I6453" s="2">
        <v>44509.838194444441</v>
      </c>
      <c r="J6453" s="2">
        <v>44718.765972222223</v>
      </c>
      <c r="K6453" t="s">
        <v>30</v>
      </c>
    </row>
    <row r="6454" spans="1:11" x14ac:dyDescent="0.45">
      <c r="A6454">
        <v>6453</v>
      </c>
      <c r="B6454" s="1">
        <v>35490</v>
      </c>
      <c r="F6454">
        <v>450</v>
      </c>
      <c r="G6454">
        <v>450</v>
      </c>
      <c r="H6454">
        <v>0</v>
      </c>
      <c r="I6454" s="2">
        <v>44510.415277777778</v>
      </c>
      <c r="J6454" s="2">
        <v>44578.791666666664</v>
      </c>
      <c r="K6454" t="s">
        <v>605</v>
      </c>
    </row>
    <row r="6455" spans="1:11" x14ac:dyDescent="0.45">
      <c r="A6455">
        <v>6454</v>
      </c>
      <c r="B6455" s="1">
        <v>35976</v>
      </c>
      <c r="F6455">
        <v>400</v>
      </c>
      <c r="G6455">
        <v>400</v>
      </c>
      <c r="H6455">
        <v>0</v>
      </c>
      <c r="I6455" s="2">
        <v>44510.441666666666</v>
      </c>
      <c r="J6455" s="2">
        <v>44633.929861111108</v>
      </c>
      <c r="K6455" t="s">
        <v>29</v>
      </c>
    </row>
    <row r="6456" spans="1:11" x14ac:dyDescent="0.45">
      <c r="A6456">
        <v>6455</v>
      </c>
      <c r="F6456">
        <v>300</v>
      </c>
      <c r="G6456">
        <v>300</v>
      </c>
      <c r="H6456">
        <v>0</v>
      </c>
      <c r="I6456" s="2">
        <v>44510.47152777778</v>
      </c>
      <c r="J6456" s="2">
        <v>44634.429166666669</v>
      </c>
      <c r="K6456" t="s">
        <v>605</v>
      </c>
    </row>
    <row r="6457" spans="1:11" x14ac:dyDescent="0.45">
      <c r="A6457">
        <v>6456</v>
      </c>
      <c r="B6457" s="1">
        <v>34585</v>
      </c>
      <c r="F6457">
        <v>420</v>
      </c>
      <c r="G6457">
        <v>420</v>
      </c>
      <c r="H6457">
        <v>0</v>
      </c>
      <c r="I6457" s="2">
        <v>44510.474305555559</v>
      </c>
      <c r="J6457" s="2">
        <v>44687.65</v>
      </c>
      <c r="K6457" t="s">
        <v>29</v>
      </c>
    </row>
    <row r="6458" spans="1:11" x14ac:dyDescent="0.45">
      <c r="A6458">
        <v>6457</v>
      </c>
      <c r="F6458">
        <v>300</v>
      </c>
      <c r="G6458">
        <v>300</v>
      </c>
      <c r="H6458">
        <v>0</v>
      </c>
      <c r="I6458" s="2">
        <v>44510.474999999999</v>
      </c>
      <c r="J6458" s="2">
        <v>44518.666666666664</v>
      </c>
      <c r="K6458" t="s">
        <v>605</v>
      </c>
    </row>
    <row r="6459" spans="1:11" x14ac:dyDescent="0.45">
      <c r="A6459">
        <v>6458</v>
      </c>
      <c r="F6459">
        <v>300</v>
      </c>
      <c r="G6459">
        <v>300</v>
      </c>
      <c r="H6459">
        <v>0</v>
      </c>
      <c r="I6459" s="2">
        <v>44510.476388888892</v>
      </c>
      <c r="J6459" s="2">
        <v>44629.946527777778</v>
      </c>
      <c r="K6459" t="s">
        <v>56</v>
      </c>
    </row>
    <row r="6460" spans="1:11" x14ac:dyDescent="0.45">
      <c r="A6460">
        <v>6459</v>
      </c>
      <c r="B6460" s="1">
        <v>37374</v>
      </c>
      <c r="F6460">
        <v>710</v>
      </c>
      <c r="G6460">
        <v>710</v>
      </c>
      <c r="H6460">
        <v>0</v>
      </c>
      <c r="I6460" s="2">
        <v>44510.482638888891</v>
      </c>
      <c r="J6460" s="2">
        <v>44626.714583333334</v>
      </c>
      <c r="K6460" t="s">
        <v>13</v>
      </c>
    </row>
    <row r="6461" spans="1:11" x14ac:dyDescent="0.45">
      <c r="A6461">
        <v>6460</v>
      </c>
      <c r="F6461">
        <v>310</v>
      </c>
      <c r="G6461">
        <v>310</v>
      </c>
      <c r="H6461">
        <v>0</v>
      </c>
      <c r="I6461" s="2">
        <v>44510.484027777777</v>
      </c>
      <c r="J6461" s="2">
        <v>44672.400694444441</v>
      </c>
      <c r="K6461" t="s">
        <v>56</v>
      </c>
    </row>
    <row r="6462" spans="1:11" x14ac:dyDescent="0.45">
      <c r="A6462">
        <v>6461</v>
      </c>
      <c r="F6462">
        <v>300</v>
      </c>
      <c r="G6462">
        <v>300</v>
      </c>
      <c r="H6462">
        <v>0</v>
      </c>
      <c r="I6462" s="2">
        <v>44510.57708333333</v>
      </c>
      <c r="J6462" s="2">
        <v>44510.581944444442</v>
      </c>
      <c r="K6462" t="s">
        <v>624</v>
      </c>
    </row>
    <row r="6463" spans="1:11" x14ac:dyDescent="0.45">
      <c r="A6463">
        <v>6462</v>
      </c>
      <c r="B6463" s="1">
        <v>35533</v>
      </c>
      <c r="F6463">
        <v>400</v>
      </c>
      <c r="G6463">
        <v>400</v>
      </c>
      <c r="H6463">
        <v>0</v>
      </c>
      <c r="I6463" s="2">
        <v>44510.636111111111</v>
      </c>
      <c r="J6463" s="2">
        <v>44617.304166666669</v>
      </c>
      <c r="K6463" t="s">
        <v>29</v>
      </c>
    </row>
    <row r="6464" spans="1:11" x14ac:dyDescent="0.45">
      <c r="A6464">
        <v>6463</v>
      </c>
      <c r="F6464">
        <v>500</v>
      </c>
      <c r="G6464">
        <v>500</v>
      </c>
      <c r="H6464">
        <v>0</v>
      </c>
      <c r="I6464" s="2">
        <v>44510.648611111108</v>
      </c>
      <c r="J6464" s="2">
        <v>44625.672222222223</v>
      </c>
      <c r="K6464" t="s">
        <v>48</v>
      </c>
    </row>
    <row r="6465" spans="1:11" x14ac:dyDescent="0.45">
      <c r="A6465">
        <v>6464</v>
      </c>
      <c r="F6465">
        <v>610</v>
      </c>
      <c r="G6465">
        <v>610</v>
      </c>
      <c r="H6465">
        <v>0</v>
      </c>
      <c r="I6465" s="2">
        <v>44510.668055555558</v>
      </c>
      <c r="J6465" s="2">
        <v>44706.597916666666</v>
      </c>
      <c r="K6465" t="s">
        <v>13</v>
      </c>
    </row>
    <row r="6466" spans="1:11" x14ac:dyDescent="0.45">
      <c r="A6466">
        <v>6465</v>
      </c>
      <c r="F6466">
        <v>300</v>
      </c>
      <c r="G6466">
        <v>300</v>
      </c>
      <c r="H6466">
        <v>0</v>
      </c>
      <c r="I6466" s="2">
        <v>44510.720833333333</v>
      </c>
      <c r="J6466" s="2">
        <v>44513.8125</v>
      </c>
      <c r="K6466" t="s">
        <v>48</v>
      </c>
    </row>
    <row r="6467" spans="1:11" x14ac:dyDescent="0.45">
      <c r="A6467">
        <v>6466</v>
      </c>
      <c r="F6467">
        <v>300</v>
      </c>
      <c r="G6467">
        <v>300</v>
      </c>
      <c r="H6467">
        <v>0</v>
      </c>
      <c r="I6467" s="2">
        <v>44510.738888888889</v>
      </c>
      <c r="J6467" s="2">
        <v>44528.510416666664</v>
      </c>
      <c r="K6467" t="s">
        <v>609</v>
      </c>
    </row>
    <row r="6468" spans="1:11" x14ac:dyDescent="0.45">
      <c r="A6468">
        <v>6467</v>
      </c>
      <c r="B6468" s="1">
        <v>37178</v>
      </c>
      <c r="F6468">
        <v>560</v>
      </c>
      <c r="G6468">
        <v>560</v>
      </c>
      <c r="H6468">
        <v>0</v>
      </c>
      <c r="I6468" s="2">
        <v>44510.744444444441</v>
      </c>
      <c r="J6468" s="2">
        <v>44666.428472222222</v>
      </c>
      <c r="K6468" t="s">
        <v>56</v>
      </c>
    </row>
    <row r="6469" spans="1:11" x14ac:dyDescent="0.45">
      <c r="A6469">
        <v>6468</v>
      </c>
      <c r="F6469">
        <v>350</v>
      </c>
      <c r="G6469">
        <v>350</v>
      </c>
      <c r="H6469">
        <v>0</v>
      </c>
      <c r="I6469" s="2">
        <v>44510.749305555553</v>
      </c>
      <c r="J6469" s="2">
        <v>44573.318749999999</v>
      </c>
      <c r="K6469" t="s">
        <v>29</v>
      </c>
    </row>
    <row r="6470" spans="1:11" x14ac:dyDescent="0.45">
      <c r="A6470">
        <v>6469</v>
      </c>
      <c r="F6470">
        <v>300</v>
      </c>
      <c r="G6470">
        <v>300</v>
      </c>
      <c r="H6470">
        <v>0</v>
      </c>
      <c r="I6470" s="2">
        <v>44510.784722222219</v>
      </c>
      <c r="J6470" s="2">
        <v>44657.375</v>
      </c>
      <c r="K6470" t="s">
        <v>30</v>
      </c>
    </row>
    <row r="6471" spans="1:11" x14ac:dyDescent="0.45">
      <c r="A6471">
        <v>6470</v>
      </c>
      <c r="F6471">
        <v>2260</v>
      </c>
      <c r="G6471">
        <v>2260</v>
      </c>
      <c r="H6471">
        <v>0</v>
      </c>
      <c r="I6471" s="2">
        <v>44510.786111111112</v>
      </c>
      <c r="J6471" s="2">
        <v>44639.695138888892</v>
      </c>
      <c r="K6471" t="s">
        <v>33</v>
      </c>
    </row>
    <row r="6472" spans="1:11" x14ac:dyDescent="0.45">
      <c r="A6472">
        <v>6471</v>
      </c>
      <c r="F6472">
        <v>300</v>
      </c>
      <c r="G6472">
        <v>300</v>
      </c>
      <c r="H6472">
        <v>0</v>
      </c>
      <c r="I6472" s="2">
        <v>44510.790972222225</v>
      </c>
      <c r="J6472" s="2">
        <v>44516.798611111109</v>
      </c>
      <c r="K6472" t="s">
        <v>29</v>
      </c>
    </row>
    <row r="6473" spans="1:11" x14ac:dyDescent="0.45">
      <c r="A6473">
        <v>6472</v>
      </c>
      <c r="F6473">
        <v>300</v>
      </c>
      <c r="G6473">
        <v>300</v>
      </c>
      <c r="H6473">
        <v>0</v>
      </c>
      <c r="I6473" s="2">
        <v>44510.800694444442</v>
      </c>
      <c r="J6473" s="2">
        <v>44518.797222222223</v>
      </c>
      <c r="K6473" t="s">
        <v>29</v>
      </c>
    </row>
    <row r="6474" spans="1:11" x14ac:dyDescent="0.45">
      <c r="A6474">
        <v>6473</v>
      </c>
      <c r="F6474">
        <v>700</v>
      </c>
      <c r="G6474">
        <v>700</v>
      </c>
      <c r="H6474">
        <v>0</v>
      </c>
      <c r="I6474" s="2">
        <v>44510.802083333336</v>
      </c>
      <c r="J6474" s="2">
        <v>44584.845138888886</v>
      </c>
      <c r="K6474" t="s">
        <v>48</v>
      </c>
    </row>
    <row r="6475" spans="1:11" x14ac:dyDescent="0.45">
      <c r="A6475">
        <v>6474</v>
      </c>
      <c r="F6475">
        <v>1260</v>
      </c>
      <c r="G6475">
        <v>1260</v>
      </c>
      <c r="H6475">
        <v>0</v>
      </c>
      <c r="I6475" s="2">
        <v>44510.802083333336</v>
      </c>
      <c r="J6475" s="2">
        <v>44659.774305555555</v>
      </c>
      <c r="K6475" t="s">
        <v>52</v>
      </c>
    </row>
    <row r="6476" spans="1:11" x14ac:dyDescent="0.45">
      <c r="A6476">
        <v>6475</v>
      </c>
      <c r="F6476">
        <v>350</v>
      </c>
      <c r="G6476">
        <v>350</v>
      </c>
      <c r="H6476">
        <v>0</v>
      </c>
      <c r="I6476" s="2">
        <v>44510.824999999997</v>
      </c>
      <c r="J6476" s="2">
        <v>44633.474305555559</v>
      </c>
      <c r="K6476" t="s">
        <v>29</v>
      </c>
    </row>
    <row r="6477" spans="1:11" x14ac:dyDescent="0.45">
      <c r="A6477">
        <v>6476</v>
      </c>
      <c r="F6477">
        <v>500</v>
      </c>
      <c r="G6477">
        <v>500</v>
      </c>
      <c r="H6477">
        <v>0</v>
      </c>
      <c r="I6477" s="2">
        <v>44510.82708333333</v>
      </c>
      <c r="J6477" s="2">
        <v>44636.813888888886</v>
      </c>
      <c r="K6477" t="s">
        <v>29</v>
      </c>
    </row>
    <row r="6478" spans="1:11" x14ac:dyDescent="0.45">
      <c r="A6478">
        <v>6477</v>
      </c>
      <c r="F6478">
        <v>300</v>
      </c>
      <c r="G6478">
        <v>300</v>
      </c>
      <c r="H6478">
        <v>0</v>
      </c>
      <c r="I6478" s="2">
        <v>44510.840277777781</v>
      </c>
      <c r="J6478" s="2">
        <v>44618.782638888886</v>
      </c>
      <c r="K6478" t="s">
        <v>605</v>
      </c>
    </row>
    <row r="6479" spans="1:11" x14ac:dyDescent="0.45">
      <c r="A6479">
        <v>6478</v>
      </c>
      <c r="F6479">
        <v>350</v>
      </c>
      <c r="G6479">
        <v>350</v>
      </c>
      <c r="H6479">
        <v>0</v>
      </c>
      <c r="I6479" s="2">
        <v>44510.852083333331</v>
      </c>
      <c r="J6479" s="2">
        <v>44530.409722222219</v>
      </c>
      <c r="K6479" t="s">
        <v>605</v>
      </c>
    </row>
    <row r="6480" spans="1:11" x14ac:dyDescent="0.45">
      <c r="A6480">
        <v>6479</v>
      </c>
      <c r="B6480" s="1">
        <v>34720</v>
      </c>
      <c r="F6480">
        <v>400</v>
      </c>
      <c r="G6480">
        <v>400</v>
      </c>
      <c r="H6480">
        <v>0</v>
      </c>
      <c r="I6480" s="2">
        <v>44510.871527777781</v>
      </c>
      <c r="J6480" s="2">
        <v>44513.839583333334</v>
      </c>
      <c r="K6480" t="s">
        <v>605</v>
      </c>
    </row>
    <row r="6481" spans="1:11" x14ac:dyDescent="0.45">
      <c r="A6481">
        <v>6480</v>
      </c>
      <c r="F6481">
        <v>350</v>
      </c>
      <c r="G6481">
        <v>350</v>
      </c>
      <c r="H6481">
        <v>0</v>
      </c>
      <c r="I6481" s="2">
        <v>44510.873611111114</v>
      </c>
      <c r="J6481" s="2">
        <v>44595.573611111111</v>
      </c>
      <c r="K6481" t="s">
        <v>13</v>
      </c>
    </row>
    <row r="6482" spans="1:11" x14ac:dyDescent="0.45">
      <c r="A6482">
        <v>6481</v>
      </c>
      <c r="F6482">
        <v>300</v>
      </c>
      <c r="G6482">
        <v>300</v>
      </c>
      <c r="H6482">
        <v>0</v>
      </c>
      <c r="I6482" s="2">
        <v>44510.882638888892</v>
      </c>
      <c r="J6482" s="2">
        <v>44587.688888888886</v>
      </c>
      <c r="K6482" t="s">
        <v>605</v>
      </c>
    </row>
    <row r="6483" spans="1:11" x14ac:dyDescent="0.45">
      <c r="A6483">
        <v>6482</v>
      </c>
      <c r="F6483">
        <v>600</v>
      </c>
      <c r="G6483">
        <v>600</v>
      </c>
      <c r="H6483">
        <v>0</v>
      </c>
      <c r="I6483" s="2">
        <v>44510.886805555558</v>
      </c>
      <c r="J6483" s="2">
        <v>44584.586805555555</v>
      </c>
      <c r="K6483" t="s">
        <v>29</v>
      </c>
    </row>
    <row r="6484" spans="1:11" x14ac:dyDescent="0.45">
      <c r="A6484">
        <v>6483</v>
      </c>
      <c r="F6484">
        <v>300</v>
      </c>
      <c r="G6484">
        <v>300</v>
      </c>
      <c r="H6484">
        <v>0</v>
      </c>
      <c r="I6484" s="2">
        <v>44510.918749999997</v>
      </c>
      <c r="J6484" s="2">
        <v>44530.494444444441</v>
      </c>
      <c r="K6484" t="s">
        <v>133</v>
      </c>
    </row>
    <row r="6485" spans="1:11" x14ac:dyDescent="0.45">
      <c r="A6485">
        <v>6484</v>
      </c>
      <c r="F6485">
        <v>650</v>
      </c>
      <c r="G6485">
        <v>650</v>
      </c>
      <c r="H6485">
        <v>0</v>
      </c>
      <c r="I6485" s="2">
        <v>44510.930555555555</v>
      </c>
      <c r="J6485" s="2">
        <v>44530.758333333331</v>
      </c>
      <c r="K6485" t="s">
        <v>640</v>
      </c>
    </row>
    <row r="6486" spans="1:11" x14ac:dyDescent="0.45">
      <c r="A6486">
        <v>6485</v>
      </c>
      <c r="F6486">
        <v>650</v>
      </c>
      <c r="G6486">
        <v>650</v>
      </c>
      <c r="H6486">
        <v>0</v>
      </c>
      <c r="I6486" s="2">
        <v>44510.931250000001</v>
      </c>
      <c r="J6486" s="2">
        <v>44530.759027777778</v>
      </c>
      <c r="K6486" t="s">
        <v>605</v>
      </c>
    </row>
    <row r="6487" spans="1:11" x14ac:dyDescent="0.45">
      <c r="A6487">
        <v>6486</v>
      </c>
      <c r="B6487" s="1">
        <v>36836</v>
      </c>
      <c r="F6487">
        <v>550</v>
      </c>
      <c r="G6487">
        <v>550</v>
      </c>
      <c r="H6487">
        <v>0</v>
      </c>
      <c r="I6487" s="2">
        <v>44510.947916666664</v>
      </c>
      <c r="J6487" s="2">
        <v>44583.868750000001</v>
      </c>
      <c r="K6487" t="s">
        <v>48</v>
      </c>
    </row>
    <row r="6488" spans="1:11" x14ac:dyDescent="0.45">
      <c r="A6488">
        <v>6487</v>
      </c>
      <c r="B6488" s="1">
        <v>36509</v>
      </c>
      <c r="F6488">
        <v>400</v>
      </c>
      <c r="G6488">
        <v>400</v>
      </c>
      <c r="H6488">
        <v>0</v>
      </c>
      <c r="I6488" s="2">
        <v>44511.029861111114</v>
      </c>
      <c r="J6488" s="2">
        <v>44611.576388888891</v>
      </c>
      <c r="K6488" t="s">
        <v>29</v>
      </c>
    </row>
    <row r="6489" spans="1:11" x14ac:dyDescent="0.45">
      <c r="A6489">
        <v>6488</v>
      </c>
      <c r="F6489">
        <v>2100</v>
      </c>
      <c r="G6489">
        <v>2100</v>
      </c>
      <c r="H6489">
        <v>0</v>
      </c>
      <c r="I6489" s="2">
        <v>44511.355555555558</v>
      </c>
      <c r="J6489" s="2">
        <v>44742.65625</v>
      </c>
      <c r="K6489" t="s">
        <v>30</v>
      </c>
    </row>
    <row r="6490" spans="1:11" x14ac:dyDescent="0.45">
      <c r="A6490">
        <v>6489</v>
      </c>
      <c r="F6490">
        <v>350</v>
      </c>
      <c r="G6490">
        <v>350</v>
      </c>
      <c r="H6490">
        <v>0</v>
      </c>
      <c r="I6490" s="2">
        <v>44511.477083333331</v>
      </c>
      <c r="J6490" s="2">
        <v>44558.797222222223</v>
      </c>
      <c r="K6490" t="s">
        <v>605</v>
      </c>
    </row>
    <row r="6491" spans="1:11" x14ac:dyDescent="0.45">
      <c r="A6491">
        <v>6490</v>
      </c>
      <c r="F6491">
        <v>300</v>
      </c>
      <c r="G6491">
        <v>300</v>
      </c>
      <c r="H6491">
        <v>0</v>
      </c>
      <c r="I6491" s="2">
        <v>44511.504166666666</v>
      </c>
      <c r="J6491" s="2">
        <v>44511.508333333331</v>
      </c>
      <c r="K6491" t="s">
        <v>29</v>
      </c>
    </row>
    <row r="6492" spans="1:11" x14ac:dyDescent="0.45">
      <c r="A6492">
        <v>6491</v>
      </c>
      <c r="B6492" s="1">
        <v>30670</v>
      </c>
      <c r="F6492">
        <v>450</v>
      </c>
      <c r="G6492">
        <v>450</v>
      </c>
      <c r="H6492">
        <v>0</v>
      </c>
      <c r="I6492" s="2">
        <v>44511.513194444444</v>
      </c>
      <c r="J6492" s="2">
        <v>44520.479861111111</v>
      </c>
      <c r="K6492" t="s">
        <v>48</v>
      </c>
    </row>
    <row r="6493" spans="1:11" x14ac:dyDescent="0.45">
      <c r="A6493">
        <v>6492</v>
      </c>
      <c r="F6493">
        <v>600</v>
      </c>
      <c r="G6493">
        <v>600</v>
      </c>
      <c r="H6493">
        <v>0</v>
      </c>
      <c r="I6493" s="2">
        <v>44511.577777777777</v>
      </c>
      <c r="J6493" s="2">
        <v>44585.563888888886</v>
      </c>
      <c r="K6493" t="s">
        <v>30</v>
      </c>
    </row>
    <row r="6494" spans="1:11" x14ac:dyDescent="0.45">
      <c r="A6494">
        <v>6493</v>
      </c>
      <c r="F6494">
        <v>350</v>
      </c>
      <c r="G6494">
        <v>350</v>
      </c>
      <c r="H6494">
        <v>0</v>
      </c>
      <c r="I6494" s="2">
        <v>44511.618750000001</v>
      </c>
      <c r="J6494" s="2">
        <v>44513.839583333334</v>
      </c>
      <c r="K6494" t="s">
        <v>29</v>
      </c>
    </row>
    <row r="6495" spans="1:11" x14ac:dyDescent="0.45">
      <c r="A6495">
        <v>6494</v>
      </c>
      <c r="F6495">
        <v>300</v>
      </c>
      <c r="G6495">
        <v>300</v>
      </c>
      <c r="H6495">
        <v>0</v>
      </c>
      <c r="I6495" s="2">
        <v>44511.621527777781</v>
      </c>
      <c r="J6495" s="2">
        <v>44632.597222222219</v>
      </c>
      <c r="K6495" t="s">
        <v>48</v>
      </c>
    </row>
    <row r="6496" spans="1:11" x14ac:dyDescent="0.45">
      <c r="A6496">
        <v>6495</v>
      </c>
      <c r="B6496" s="1">
        <v>35504</v>
      </c>
      <c r="F6496">
        <v>460</v>
      </c>
      <c r="G6496">
        <v>460</v>
      </c>
      <c r="H6496">
        <v>0</v>
      </c>
      <c r="I6496" s="2">
        <v>44511.621527777781</v>
      </c>
      <c r="J6496" s="2">
        <v>44737.51666666667</v>
      </c>
      <c r="K6496" t="s">
        <v>29</v>
      </c>
    </row>
    <row r="6497" spans="1:11" x14ac:dyDescent="0.45">
      <c r="A6497">
        <v>6496</v>
      </c>
      <c r="F6497">
        <v>300</v>
      </c>
      <c r="G6497">
        <v>300</v>
      </c>
      <c r="H6497">
        <v>0</v>
      </c>
      <c r="I6497" s="2">
        <v>44511.643750000003</v>
      </c>
      <c r="J6497" s="2">
        <v>44511.643750000003</v>
      </c>
      <c r="K6497" t="s">
        <v>608</v>
      </c>
    </row>
    <row r="6498" spans="1:11" x14ac:dyDescent="0.45">
      <c r="A6498">
        <v>6497</v>
      </c>
      <c r="F6498">
        <v>310</v>
      </c>
      <c r="G6498">
        <v>310</v>
      </c>
      <c r="H6498">
        <v>0</v>
      </c>
      <c r="I6498" s="2">
        <v>44511.704861111109</v>
      </c>
      <c r="J6498" s="2">
        <v>44662.336111111108</v>
      </c>
      <c r="K6498" t="s">
        <v>29</v>
      </c>
    </row>
    <row r="6499" spans="1:11" x14ac:dyDescent="0.45">
      <c r="A6499">
        <v>6498</v>
      </c>
      <c r="F6499">
        <v>300</v>
      </c>
      <c r="G6499">
        <v>300</v>
      </c>
      <c r="H6499">
        <v>0</v>
      </c>
      <c r="I6499" s="2">
        <v>44511.708333333336</v>
      </c>
      <c r="J6499" s="2">
        <v>44635.734722222223</v>
      </c>
      <c r="K6499" t="s">
        <v>29</v>
      </c>
    </row>
    <row r="6500" spans="1:11" x14ac:dyDescent="0.45">
      <c r="A6500">
        <v>6499</v>
      </c>
      <c r="F6500">
        <v>300</v>
      </c>
      <c r="G6500">
        <v>300</v>
      </c>
      <c r="H6500">
        <v>0</v>
      </c>
      <c r="I6500" s="2">
        <v>44511.709722222222</v>
      </c>
      <c r="J6500" s="2">
        <v>44513.629861111112</v>
      </c>
      <c r="K6500" t="s">
        <v>29</v>
      </c>
    </row>
    <row r="6501" spans="1:11" x14ac:dyDescent="0.45">
      <c r="A6501">
        <v>6500</v>
      </c>
      <c r="F6501">
        <v>300</v>
      </c>
      <c r="G6501">
        <v>300</v>
      </c>
      <c r="H6501">
        <v>0</v>
      </c>
      <c r="I6501" s="2">
        <v>44511.722222222219</v>
      </c>
      <c r="J6501" s="2">
        <v>44513.775000000001</v>
      </c>
      <c r="K6501" t="s">
        <v>29</v>
      </c>
    </row>
    <row r="6502" spans="1:11" x14ac:dyDescent="0.45">
      <c r="A6502">
        <v>6501</v>
      </c>
      <c r="F6502">
        <v>300</v>
      </c>
      <c r="G6502">
        <v>300</v>
      </c>
      <c r="H6502">
        <v>0</v>
      </c>
      <c r="I6502" s="2">
        <v>44511.729166666664</v>
      </c>
      <c r="J6502" s="2">
        <v>44513.788888888892</v>
      </c>
      <c r="K6502" t="s">
        <v>48</v>
      </c>
    </row>
    <row r="6503" spans="1:11" x14ac:dyDescent="0.45">
      <c r="A6503">
        <v>6502</v>
      </c>
      <c r="F6503">
        <v>300</v>
      </c>
      <c r="G6503">
        <v>300</v>
      </c>
      <c r="H6503">
        <v>0</v>
      </c>
      <c r="I6503" s="2">
        <v>44511.772222222222</v>
      </c>
      <c r="J6503" s="2">
        <v>44583.756944444445</v>
      </c>
      <c r="K6503" t="s">
        <v>48</v>
      </c>
    </row>
    <row r="6504" spans="1:11" x14ac:dyDescent="0.45">
      <c r="A6504">
        <v>6503</v>
      </c>
      <c r="F6504">
        <v>300</v>
      </c>
      <c r="G6504">
        <v>300</v>
      </c>
      <c r="H6504">
        <v>0</v>
      </c>
      <c r="I6504" s="2">
        <v>44511.880555555559</v>
      </c>
      <c r="J6504" s="2">
        <v>44563.945833333331</v>
      </c>
      <c r="K6504" t="s">
        <v>29</v>
      </c>
    </row>
    <row r="6505" spans="1:11" x14ac:dyDescent="0.45">
      <c r="A6505">
        <v>6504</v>
      </c>
      <c r="F6505">
        <v>300</v>
      </c>
      <c r="G6505">
        <v>300</v>
      </c>
      <c r="H6505">
        <v>0</v>
      </c>
      <c r="I6505" s="2">
        <v>44511.918055555558</v>
      </c>
      <c r="J6505" s="2">
        <v>44559.40347222222</v>
      </c>
      <c r="K6505" t="s">
        <v>29</v>
      </c>
    </row>
    <row r="6506" spans="1:11" x14ac:dyDescent="0.45">
      <c r="A6506">
        <v>6505</v>
      </c>
      <c r="F6506">
        <v>300</v>
      </c>
      <c r="G6506">
        <v>300</v>
      </c>
      <c r="H6506">
        <v>0</v>
      </c>
      <c r="I6506" s="2">
        <v>44512.423611111109</v>
      </c>
      <c r="J6506" s="2">
        <v>44627.994444444441</v>
      </c>
      <c r="K6506" t="s">
        <v>48</v>
      </c>
    </row>
    <row r="6507" spans="1:11" x14ac:dyDescent="0.45">
      <c r="A6507">
        <v>6506</v>
      </c>
      <c r="B6507" s="1">
        <v>34055</v>
      </c>
      <c r="F6507">
        <v>450</v>
      </c>
      <c r="G6507">
        <v>450</v>
      </c>
      <c r="H6507">
        <v>0</v>
      </c>
      <c r="I6507" s="2">
        <v>44512.475694444445</v>
      </c>
      <c r="J6507" s="2">
        <v>44621.356249999997</v>
      </c>
      <c r="K6507" t="s">
        <v>615</v>
      </c>
    </row>
    <row r="6508" spans="1:11" x14ac:dyDescent="0.45">
      <c r="A6508">
        <v>6507</v>
      </c>
      <c r="B6508" s="1">
        <v>35589</v>
      </c>
      <c r="F6508">
        <v>750</v>
      </c>
      <c r="G6508">
        <v>750</v>
      </c>
      <c r="H6508">
        <v>0</v>
      </c>
      <c r="I6508" s="2">
        <v>44512.488194444442</v>
      </c>
      <c r="J6508" s="2">
        <v>44528.542361111111</v>
      </c>
      <c r="K6508" t="s">
        <v>29</v>
      </c>
    </row>
    <row r="6509" spans="1:11" x14ac:dyDescent="0.45">
      <c r="A6509">
        <v>6508</v>
      </c>
      <c r="F6509">
        <v>400</v>
      </c>
      <c r="G6509">
        <v>400</v>
      </c>
      <c r="H6509">
        <v>0</v>
      </c>
      <c r="I6509" s="2">
        <v>44512.490277777775</v>
      </c>
      <c r="J6509" s="2">
        <v>44565.737500000003</v>
      </c>
      <c r="K6509" t="s">
        <v>30</v>
      </c>
    </row>
    <row r="6510" spans="1:11" x14ac:dyDescent="0.45">
      <c r="A6510">
        <v>6509</v>
      </c>
      <c r="F6510">
        <v>300</v>
      </c>
      <c r="G6510">
        <v>300</v>
      </c>
      <c r="H6510">
        <v>0</v>
      </c>
      <c r="I6510" s="2">
        <v>44512.566666666666</v>
      </c>
      <c r="J6510" s="2">
        <v>44513.814583333333</v>
      </c>
      <c r="K6510" t="s">
        <v>29</v>
      </c>
    </row>
    <row r="6511" spans="1:11" x14ac:dyDescent="0.45">
      <c r="A6511">
        <v>6510</v>
      </c>
      <c r="F6511">
        <v>300</v>
      </c>
      <c r="G6511">
        <v>300</v>
      </c>
      <c r="H6511">
        <v>0</v>
      </c>
      <c r="I6511" s="2">
        <v>44512.571527777778</v>
      </c>
      <c r="J6511" s="2">
        <v>44573.77847222222</v>
      </c>
      <c r="K6511" t="s">
        <v>605</v>
      </c>
    </row>
    <row r="6512" spans="1:11" x14ac:dyDescent="0.45">
      <c r="A6512">
        <v>6511</v>
      </c>
      <c r="F6512">
        <v>2460</v>
      </c>
      <c r="G6512">
        <v>2460</v>
      </c>
      <c r="H6512">
        <v>0</v>
      </c>
      <c r="I6512" s="2">
        <v>44512.578472222223</v>
      </c>
      <c r="J6512" s="2">
        <v>44699.830555555556</v>
      </c>
      <c r="K6512" t="s">
        <v>30</v>
      </c>
    </row>
    <row r="6513" spans="1:11" x14ac:dyDescent="0.45">
      <c r="A6513">
        <v>6512</v>
      </c>
      <c r="F6513">
        <v>300</v>
      </c>
      <c r="G6513">
        <v>300</v>
      </c>
      <c r="H6513">
        <v>0</v>
      </c>
      <c r="I6513" s="2">
        <v>44512.602083333331</v>
      </c>
      <c r="J6513" s="2">
        <v>44512.623611111114</v>
      </c>
      <c r="K6513" t="s">
        <v>614</v>
      </c>
    </row>
    <row r="6514" spans="1:11" x14ac:dyDescent="0.45">
      <c r="A6514">
        <v>6513</v>
      </c>
      <c r="F6514">
        <v>650</v>
      </c>
      <c r="G6514">
        <v>650</v>
      </c>
      <c r="H6514">
        <v>0</v>
      </c>
      <c r="I6514" s="2">
        <v>44512.611111111109</v>
      </c>
      <c r="J6514" s="2">
        <v>44583.779166666667</v>
      </c>
      <c r="K6514" t="s">
        <v>605</v>
      </c>
    </row>
    <row r="6515" spans="1:11" x14ac:dyDescent="0.45">
      <c r="A6515">
        <v>6514</v>
      </c>
      <c r="F6515">
        <v>300</v>
      </c>
      <c r="G6515">
        <v>300</v>
      </c>
      <c r="H6515">
        <v>0</v>
      </c>
      <c r="I6515" s="2">
        <v>44512.613888888889</v>
      </c>
      <c r="J6515" s="2">
        <v>44570.555555555555</v>
      </c>
      <c r="K6515" t="s">
        <v>29</v>
      </c>
    </row>
    <row r="6516" spans="1:11" x14ac:dyDescent="0.45">
      <c r="A6516">
        <v>6515</v>
      </c>
      <c r="F6516">
        <v>360</v>
      </c>
      <c r="G6516">
        <v>360</v>
      </c>
      <c r="H6516">
        <v>0</v>
      </c>
      <c r="I6516" s="2">
        <v>44512.613888888889</v>
      </c>
      <c r="J6516" s="2">
        <v>44669.456944444442</v>
      </c>
      <c r="K6516" t="s">
        <v>30</v>
      </c>
    </row>
    <row r="6517" spans="1:11" x14ac:dyDescent="0.45">
      <c r="A6517">
        <v>6516</v>
      </c>
      <c r="F6517">
        <v>370</v>
      </c>
      <c r="G6517">
        <v>370</v>
      </c>
      <c r="H6517">
        <v>0</v>
      </c>
      <c r="I6517" s="2">
        <v>44512.615972222222</v>
      </c>
      <c r="J6517" s="2">
        <v>44692.543055555558</v>
      </c>
      <c r="K6517" t="s">
        <v>29</v>
      </c>
    </row>
    <row r="6518" spans="1:11" x14ac:dyDescent="0.45">
      <c r="A6518">
        <v>6517</v>
      </c>
      <c r="F6518">
        <v>300</v>
      </c>
      <c r="G6518">
        <v>300</v>
      </c>
      <c r="H6518">
        <v>0</v>
      </c>
      <c r="I6518" s="2">
        <v>44512.62222222222</v>
      </c>
      <c r="J6518" s="2">
        <v>44532.620138888888</v>
      </c>
      <c r="K6518" t="s">
        <v>29</v>
      </c>
    </row>
    <row r="6519" spans="1:11" x14ac:dyDescent="0.45">
      <c r="A6519">
        <v>6518</v>
      </c>
      <c r="F6519">
        <v>300</v>
      </c>
      <c r="G6519">
        <v>300</v>
      </c>
      <c r="H6519">
        <v>0</v>
      </c>
      <c r="I6519" s="2">
        <v>44512.626388888886</v>
      </c>
      <c r="J6519" s="2">
        <v>44579.620833333334</v>
      </c>
      <c r="K6519" t="s">
        <v>48</v>
      </c>
    </row>
    <row r="6520" spans="1:11" x14ac:dyDescent="0.45">
      <c r="A6520">
        <v>6519</v>
      </c>
      <c r="F6520">
        <v>400</v>
      </c>
      <c r="G6520">
        <v>400</v>
      </c>
      <c r="H6520">
        <v>0</v>
      </c>
      <c r="I6520" s="2">
        <v>44512.651388888888</v>
      </c>
      <c r="J6520" s="2">
        <v>44513.709027777775</v>
      </c>
      <c r="K6520" t="s">
        <v>56</v>
      </c>
    </row>
    <row r="6521" spans="1:11" x14ac:dyDescent="0.45">
      <c r="A6521">
        <v>6520</v>
      </c>
      <c r="B6521" s="1">
        <v>37248</v>
      </c>
      <c r="F6521">
        <v>1930</v>
      </c>
      <c r="G6521">
        <v>1930</v>
      </c>
      <c r="H6521">
        <v>0</v>
      </c>
      <c r="I6521" s="2">
        <v>44512.665972222225</v>
      </c>
      <c r="J6521" s="2">
        <v>44743.175694444442</v>
      </c>
      <c r="K6521" t="s">
        <v>56</v>
      </c>
    </row>
    <row r="6522" spans="1:11" x14ac:dyDescent="0.45">
      <c r="A6522">
        <v>6521</v>
      </c>
      <c r="F6522">
        <v>350</v>
      </c>
      <c r="G6522">
        <v>350</v>
      </c>
      <c r="H6522">
        <v>0</v>
      </c>
      <c r="I6522" s="2">
        <v>44512.677777777775</v>
      </c>
      <c r="J6522" s="2">
        <v>44561.495833333334</v>
      </c>
      <c r="K6522" t="s">
        <v>614</v>
      </c>
    </row>
    <row r="6523" spans="1:11" x14ac:dyDescent="0.45">
      <c r="A6523">
        <v>6522</v>
      </c>
      <c r="F6523">
        <v>400</v>
      </c>
      <c r="G6523">
        <v>400</v>
      </c>
      <c r="H6523">
        <v>0</v>
      </c>
      <c r="I6523" s="2">
        <v>44512.678472222222</v>
      </c>
      <c r="J6523" s="2">
        <v>44583.807638888888</v>
      </c>
      <c r="K6523" t="s">
        <v>56</v>
      </c>
    </row>
    <row r="6524" spans="1:11" x14ac:dyDescent="0.45">
      <c r="A6524">
        <v>6523</v>
      </c>
      <c r="F6524">
        <v>350</v>
      </c>
      <c r="G6524">
        <v>350</v>
      </c>
      <c r="H6524">
        <v>0</v>
      </c>
      <c r="I6524" s="2">
        <v>44512.720138888886</v>
      </c>
      <c r="J6524" s="2">
        <v>44541.619444444441</v>
      </c>
      <c r="K6524" t="s">
        <v>56</v>
      </c>
    </row>
    <row r="6525" spans="1:11" x14ac:dyDescent="0.45">
      <c r="A6525">
        <v>6524</v>
      </c>
      <c r="F6525">
        <v>1150</v>
      </c>
      <c r="G6525">
        <v>1150</v>
      </c>
      <c r="H6525">
        <v>0</v>
      </c>
      <c r="I6525" s="2">
        <v>44512.754166666666</v>
      </c>
      <c r="J6525" s="2">
        <v>44692.775694444441</v>
      </c>
      <c r="K6525" t="s">
        <v>30</v>
      </c>
    </row>
    <row r="6526" spans="1:11" x14ac:dyDescent="0.45">
      <c r="A6526">
        <v>6525</v>
      </c>
      <c r="F6526">
        <v>500</v>
      </c>
      <c r="G6526">
        <v>500</v>
      </c>
      <c r="H6526">
        <v>0</v>
      </c>
      <c r="I6526" s="2">
        <v>44512.761805555558</v>
      </c>
      <c r="J6526" s="2">
        <v>44624.927083333336</v>
      </c>
      <c r="K6526" t="s">
        <v>30</v>
      </c>
    </row>
    <row r="6527" spans="1:11" x14ac:dyDescent="0.45">
      <c r="A6527">
        <v>6526</v>
      </c>
      <c r="F6527">
        <v>300</v>
      </c>
      <c r="G6527">
        <v>300</v>
      </c>
      <c r="H6527">
        <v>0</v>
      </c>
      <c r="I6527" s="2">
        <v>44512.767361111109</v>
      </c>
      <c r="J6527" s="2">
        <v>44512.800000000003</v>
      </c>
      <c r="K6527" t="s">
        <v>30</v>
      </c>
    </row>
    <row r="6528" spans="1:11" x14ac:dyDescent="0.45">
      <c r="A6528">
        <v>6527</v>
      </c>
      <c r="F6528">
        <v>310</v>
      </c>
      <c r="G6528">
        <v>310</v>
      </c>
      <c r="H6528">
        <v>0</v>
      </c>
      <c r="I6528" s="2">
        <v>44512.816666666666</v>
      </c>
      <c r="J6528" s="2">
        <v>44728.720833333333</v>
      </c>
      <c r="K6528" t="s">
        <v>30</v>
      </c>
    </row>
    <row r="6529" spans="1:11" x14ac:dyDescent="0.45">
      <c r="A6529">
        <v>6528</v>
      </c>
      <c r="F6529">
        <v>310</v>
      </c>
      <c r="G6529">
        <v>310</v>
      </c>
      <c r="H6529">
        <v>0</v>
      </c>
      <c r="I6529" s="2">
        <v>44512.816666666666</v>
      </c>
      <c r="J6529" s="2">
        <v>44688.668055555558</v>
      </c>
      <c r="K6529" t="s">
        <v>30</v>
      </c>
    </row>
    <row r="6530" spans="1:11" x14ac:dyDescent="0.45">
      <c r="A6530">
        <v>6529</v>
      </c>
      <c r="F6530">
        <v>1400</v>
      </c>
      <c r="G6530">
        <v>1400</v>
      </c>
      <c r="H6530">
        <v>0</v>
      </c>
      <c r="I6530" s="2">
        <v>44512.816666666666</v>
      </c>
      <c r="J6530" s="2">
        <v>44647.62222222222</v>
      </c>
      <c r="K6530" t="s">
        <v>30</v>
      </c>
    </row>
    <row r="6531" spans="1:11" x14ac:dyDescent="0.45">
      <c r="A6531">
        <v>6530</v>
      </c>
      <c r="F6531">
        <v>1950</v>
      </c>
      <c r="G6531">
        <v>1950</v>
      </c>
      <c r="H6531">
        <v>0</v>
      </c>
      <c r="I6531" s="2">
        <v>44512.817361111112</v>
      </c>
      <c r="J6531" s="2">
        <v>44645.788194444445</v>
      </c>
      <c r="K6531" t="s">
        <v>30</v>
      </c>
    </row>
    <row r="6532" spans="1:11" x14ac:dyDescent="0.45">
      <c r="A6532">
        <v>6531</v>
      </c>
      <c r="F6532">
        <v>300</v>
      </c>
      <c r="G6532">
        <v>300</v>
      </c>
      <c r="H6532">
        <v>0</v>
      </c>
      <c r="I6532" s="2">
        <v>44512.818055555559</v>
      </c>
      <c r="J6532" s="2">
        <v>44645.75</v>
      </c>
      <c r="K6532" t="s">
        <v>30</v>
      </c>
    </row>
    <row r="6533" spans="1:11" x14ac:dyDescent="0.45">
      <c r="A6533">
        <v>6532</v>
      </c>
      <c r="F6533">
        <v>300</v>
      </c>
      <c r="G6533">
        <v>300</v>
      </c>
      <c r="H6533">
        <v>0</v>
      </c>
      <c r="I6533" s="2">
        <v>44512.818749999999</v>
      </c>
      <c r="J6533" s="2">
        <v>44618.803472222222</v>
      </c>
      <c r="K6533" t="s">
        <v>48</v>
      </c>
    </row>
    <row r="6534" spans="1:11" x14ac:dyDescent="0.45">
      <c r="A6534">
        <v>6533</v>
      </c>
      <c r="F6534">
        <v>600</v>
      </c>
      <c r="G6534">
        <v>600</v>
      </c>
      <c r="H6534">
        <v>0</v>
      </c>
      <c r="I6534" s="2">
        <v>44512.82916666667</v>
      </c>
      <c r="J6534" s="2">
        <v>44578.887499999997</v>
      </c>
      <c r="K6534" t="s">
        <v>619</v>
      </c>
    </row>
    <row r="6535" spans="1:11" x14ac:dyDescent="0.45">
      <c r="A6535">
        <v>6534</v>
      </c>
      <c r="F6535">
        <v>1000</v>
      </c>
      <c r="G6535">
        <v>1000</v>
      </c>
      <c r="H6535">
        <v>0</v>
      </c>
      <c r="I6535" s="2">
        <v>44512.833333333336</v>
      </c>
      <c r="J6535" s="2">
        <v>44645.768750000003</v>
      </c>
      <c r="K6535" t="s">
        <v>30</v>
      </c>
    </row>
    <row r="6536" spans="1:11" x14ac:dyDescent="0.45">
      <c r="A6536">
        <v>6535</v>
      </c>
      <c r="F6536">
        <v>1210</v>
      </c>
      <c r="G6536">
        <v>1210</v>
      </c>
      <c r="H6536">
        <v>0</v>
      </c>
      <c r="I6536" s="2">
        <v>44512.834722222222</v>
      </c>
      <c r="J6536" s="2">
        <v>44638.706250000003</v>
      </c>
      <c r="K6536" t="s">
        <v>52</v>
      </c>
    </row>
    <row r="6537" spans="1:11" x14ac:dyDescent="0.45">
      <c r="A6537">
        <v>6536</v>
      </c>
      <c r="F6537">
        <v>460</v>
      </c>
      <c r="G6537">
        <v>460</v>
      </c>
      <c r="H6537">
        <v>0</v>
      </c>
      <c r="I6537" s="2">
        <v>44512.862500000003</v>
      </c>
      <c r="J6537" s="2">
        <v>44660.448611111111</v>
      </c>
      <c r="K6537" t="s">
        <v>29</v>
      </c>
    </row>
    <row r="6538" spans="1:11" x14ac:dyDescent="0.45">
      <c r="A6538">
        <v>6537</v>
      </c>
      <c r="F6538">
        <v>300</v>
      </c>
      <c r="G6538">
        <v>300</v>
      </c>
      <c r="H6538">
        <v>0</v>
      </c>
      <c r="I6538" s="2">
        <v>44512.886805555558</v>
      </c>
      <c r="J6538" s="2">
        <v>44539.821527777778</v>
      </c>
      <c r="K6538" t="s">
        <v>605</v>
      </c>
    </row>
    <row r="6539" spans="1:11" x14ac:dyDescent="0.45">
      <c r="A6539">
        <v>6538</v>
      </c>
      <c r="F6539">
        <v>400</v>
      </c>
      <c r="G6539">
        <v>400</v>
      </c>
      <c r="H6539">
        <v>0</v>
      </c>
      <c r="I6539" s="2">
        <v>44512.912499999999</v>
      </c>
      <c r="J6539" s="2">
        <v>44533.540277777778</v>
      </c>
      <c r="K6539" t="s">
        <v>605</v>
      </c>
    </row>
    <row r="6540" spans="1:11" x14ac:dyDescent="0.45">
      <c r="A6540">
        <v>6539</v>
      </c>
      <c r="F6540">
        <v>310</v>
      </c>
      <c r="G6540">
        <v>310</v>
      </c>
      <c r="H6540">
        <v>0</v>
      </c>
      <c r="I6540" s="2">
        <v>44512.918749999997</v>
      </c>
      <c r="J6540" s="2">
        <v>44689.38958333333</v>
      </c>
      <c r="K6540" t="s">
        <v>605</v>
      </c>
    </row>
    <row r="6541" spans="1:11" x14ac:dyDescent="0.45">
      <c r="A6541">
        <v>6540</v>
      </c>
      <c r="F6541">
        <v>300</v>
      </c>
      <c r="G6541">
        <v>300</v>
      </c>
      <c r="H6541">
        <v>0</v>
      </c>
      <c r="I6541" s="2">
        <v>44512.930555555555</v>
      </c>
      <c r="J6541" s="2">
        <v>44572.529166666667</v>
      </c>
      <c r="K6541" t="s">
        <v>30</v>
      </c>
    </row>
    <row r="6542" spans="1:11" x14ac:dyDescent="0.45">
      <c r="A6542">
        <v>6541</v>
      </c>
      <c r="F6542">
        <v>300</v>
      </c>
      <c r="G6542">
        <v>300</v>
      </c>
      <c r="H6542">
        <v>0</v>
      </c>
      <c r="I6542" s="2">
        <v>44512.931250000001</v>
      </c>
      <c r="J6542" s="2">
        <v>44523.634722222225</v>
      </c>
      <c r="K6542" t="s">
        <v>30</v>
      </c>
    </row>
    <row r="6543" spans="1:11" x14ac:dyDescent="0.45">
      <c r="A6543">
        <v>6542</v>
      </c>
      <c r="F6543">
        <v>300</v>
      </c>
      <c r="G6543">
        <v>300</v>
      </c>
      <c r="H6543">
        <v>0</v>
      </c>
      <c r="I6543" s="2">
        <v>44512.936111111114</v>
      </c>
      <c r="J6543" s="2">
        <v>44513.769444444442</v>
      </c>
      <c r="K6543" t="s">
        <v>13</v>
      </c>
    </row>
    <row r="6544" spans="1:11" x14ac:dyDescent="0.45">
      <c r="A6544">
        <v>6543</v>
      </c>
      <c r="F6544">
        <v>300</v>
      </c>
      <c r="G6544">
        <v>300</v>
      </c>
      <c r="H6544">
        <v>0</v>
      </c>
      <c r="I6544" s="2">
        <v>44512.966666666667</v>
      </c>
      <c r="J6544" s="2">
        <v>44583.765277777777</v>
      </c>
      <c r="K6544" t="s">
        <v>30</v>
      </c>
    </row>
    <row r="6545" spans="1:11" x14ac:dyDescent="0.45">
      <c r="A6545">
        <v>6544</v>
      </c>
      <c r="F6545">
        <v>300</v>
      </c>
      <c r="G6545">
        <v>300</v>
      </c>
      <c r="H6545">
        <v>0</v>
      </c>
      <c r="I6545" s="2">
        <v>44513.365972222222</v>
      </c>
      <c r="J6545" s="2">
        <v>44573.796527777777</v>
      </c>
      <c r="K6545" t="s">
        <v>48</v>
      </c>
    </row>
    <row r="6546" spans="1:11" x14ac:dyDescent="0.45">
      <c r="A6546">
        <v>6545</v>
      </c>
      <c r="F6546">
        <v>300</v>
      </c>
      <c r="G6546">
        <v>300</v>
      </c>
      <c r="H6546">
        <v>0</v>
      </c>
      <c r="I6546" s="2">
        <v>44513.393750000003</v>
      </c>
      <c r="J6546" s="2">
        <v>44513.745833333334</v>
      </c>
      <c r="K6546" t="s">
        <v>30</v>
      </c>
    </row>
    <row r="6547" spans="1:11" x14ac:dyDescent="0.45">
      <c r="A6547">
        <v>6546</v>
      </c>
      <c r="F6547">
        <v>570</v>
      </c>
      <c r="G6547">
        <v>570</v>
      </c>
      <c r="H6547">
        <v>0</v>
      </c>
      <c r="I6547" s="2">
        <v>44513.399305555555</v>
      </c>
      <c r="J6547" s="2">
        <v>44667.70416666667</v>
      </c>
      <c r="K6547" t="s">
        <v>30</v>
      </c>
    </row>
    <row r="6548" spans="1:11" x14ac:dyDescent="0.45">
      <c r="A6548">
        <v>6547</v>
      </c>
      <c r="F6548">
        <v>300</v>
      </c>
      <c r="G6548">
        <v>300</v>
      </c>
      <c r="H6548">
        <v>0</v>
      </c>
      <c r="I6548" s="2">
        <v>44513.404861111114</v>
      </c>
      <c r="J6548" s="2">
        <v>44514.966666666667</v>
      </c>
      <c r="K6548" t="s">
        <v>30</v>
      </c>
    </row>
    <row r="6549" spans="1:11" x14ac:dyDescent="0.45">
      <c r="A6549">
        <v>6548</v>
      </c>
      <c r="F6549">
        <v>300</v>
      </c>
      <c r="G6549">
        <v>300</v>
      </c>
      <c r="H6549">
        <v>0</v>
      </c>
      <c r="I6549" s="2">
        <v>44513.435416666667</v>
      </c>
      <c r="J6549" s="2">
        <v>44530.807638888888</v>
      </c>
      <c r="K6549" t="s">
        <v>608</v>
      </c>
    </row>
    <row r="6550" spans="1:11" x14ac:dyDescent="0.45">
      <c r="A6550">
        <v>6549</v>
      </c>
      <c r="F6550">
        <v>300</v>
      </c>
      <c r="G6550">
        <v>300</v>
      </c>
      <c r="H6550">
        <v>0</v>
      </c>
      <c r="I6550" s="2">
        <v>44513.438888888886</v>
      </c>
      <c r="J6550" s="2">
        <v>44513.76458333333</v>
      </c>
      <c r="K6550" t="s">
        <v>30</v>
      </c>
    </row>
    <row r="6551" spans="1:11" x14ac:dyDescent="0.45">
      <c r="A6551">
        <v>6550</v>
      </c>
      <c r="F6551">
        <v>310</v>
      </c>
      <c r="G6551">
        <v>310</v>
      </c>
      <c r="H6551">
        <v>0</v>
      </c>
      <c r="I6551" s="2">
        <v>44513.463194444441</v>
      </c>
      <c r="J6551" s="2">
        <v>44677.70208333333</v>
      </c>
      <c r="K6551" t="s">
        <v>29</v>
      </c>
    </row>
    <row r="6552" spans="1:11" x14ac:dyDescent="0.45">
      <c r="A6552">
        <v>6551</v>
      </c>
      <c r="F6552">
        <v>350</v>
      </c>
      <c r="G6552">
        <v>350</v>
      </c>
      <c r="H6552">
        <v>0</v>
      </c>
      <c r="I6552" s="2">
        <v>44513.480555555558</v>
      </c>
      <c r="J6552" s="2">
        <v>44573.817361111112</v>
      </c>
      <c r="K6552" t="s">
        <v>29</v>
      </c>
    </row>
    <row r="6553" spans="1:11" x14ac:dyDescent="0.45">
      <c r="A6553">
        <v>6552</v>
      </c>
      <c r="B6553" s="1">
        <v>37242</v>
      </c>
      <c r="F6553">
        <v>410</v>
      </c>
      <c r="G6553">
        <v>410</v>
      </c>
      <c r="H6553">
        <v>0</v>
      </c>
      <c r="I6553" s="2">
        <v>44513.503472222219</v>
      </c>
      <c r="J6553" s="2">
        <v>44659.664583333331</v>
      </c>
      <c r="K6553" t="s">
        <v>56</v>
      </c>
    </row>
    <row r="6554" spans="1:11" x14ac:dyDescent="0.45">
      <c r="A6554">
        <v>6553</v>
      </c>
      <c r="F6554">
        <v>700</v>
      </c>
      <c r="G6554">
        <v>700</v>
      </c>
      <c r="H6554">
        <v>0</v>
      </c>
      <c r="I6554" s="2">
        <v>44513.515277777777</v>
      </c>
      <c r="J6554" s="2">
        <v>44738.713194444441</v>
      </c>
      <c r="K6554" t="s">
        <v>30</v>
      </c>
    </row>
    <row r="6555" spans="1:11" x14ac:dyDescent="0.45">
      <c r="A6555">
        <v>6554</v>
      </c>
      <c r="F6555">
        <v>300</v>
      </c>
      <c r="G6555">
        <v>300</v>
      </c>
      <c r="H6555">
        <v>0</v>
      </c>
      <c r="I6555" s="2">
        <v>44513.515972222223</v>
      </c>
      <c r="J6555" s="2">
        <v>44532.797222222223</v>
      </c>
      <c r="K6555" t="s">
        <v>30</v>
      </c>
    </row>
    <row r="6556" spans="1:11" x14ac:dyDescent="0.45">
      <c r="A6556">
        <v>6555</v>
      </c>
      <c r="F6556">
        <v>300</v>
      </c>
      <c r="G6556">
        <v>300</v>
      </c>
      <c r="H6556">
        <v>0</v>
      </c>
      <c r="I6556" s="2">
        <v>44513.515972222223</v>
      </c>
      <c r="J6556" s="2">
        <v>44527.774305555555</v>
      </c>
      <c r="K6556" t="s">
        <v>30</v>
      </c>
    </row>
    <row r="6557" spans="1:11" x14ac:dyDescent="0.45">
      <c r="A6557">
        <v>6556</v>
      </c>
      <c r="F6557">
        <v>300</v>
      </c>
      <c r="G6557">
        <v>300</v>
      </c>
      <c r="H6557">
        <v>0</v>
      </c>
      <c r="I6557" s="2">
        <v>44513.515972222223</v>
      </c>
      <c r="J6557" s="2">
        <v>44558.897222222222</v>
      </c>
      <c r="K6557" t="s">
        <v>30</v>
      </c>
    </row>
    <row r="6558" spans="1:11" x14ac:dyDescent="0.45">
      <c r="A6558">
        <v>6557</v>
      </c>
      <c r="F6558">
        <v>300</v>
      </c>
      <c r="G6558">
        <v>300</v>
      </c>
      <c r="H6558">
        <v>0</v>
      </c>
      <c r="I6558" s="2">
        <v>44513.515972222223</v>
      </c>
      <c r="J6558" s="2">
        <v>44527.958333333336</v>
      </c>
      <c r="K6558" t="s">
        <v>30</v>
      </c>
    </row>
    <row r="6559" spans="1:11" x14ac:dyDescent="0.45">
      <c r="A6559">
        <v>6558</v>
      </c>
      <c r="F6559">
        <v>320</v>
      </c>
      <c r="G6559">
        <v>320</v>
      </c>
      <c r="H6559">
        <v>0</v>
      </c>
      <c r="I6559" s="2">
        <v>44513.522916666669</v>
      </c>
      <c r="J6559" s="2">
        <v>44692.542361111111</v>
      </c>
      <c r="K6559" t="s">
        <v>29</v>
      </c>
    </row>
    <row r="6560" spans="1:11" x14ac:dyDescent="0.45">
      <c r="A6560">
        <v>6559</v>
      </c>
      <c r="F6560">
        <v>300</v>
      </c>
      <c r="G6560">
        <v>300</v>
      </c>
      <c r="H6560">
        <v>0</v>
      </c>
      <c r="I6560" s="2">
        <v>44513.527083333334</v>
      </c>
      <c r="J6560" s="2">
        <v>44522.3125</v>
      </c>
      <c r="K6560" t="s">
        <v>30</v>
      </c>
    </row>
    <row r="6561" spans="1:11" x14ac:dyDescent="0.45">
      <c r="A6561">
        <v>6560</v>
      </c>
      <c r="F6561">
        <v>350</v>
      </c>
      <c r="G6561">
        <v>350</v>
      </c>
      <c r="H6561">
        <v>0</v>
      </c>
      <c r="I6561" s="2">
        <v>44513.544444444444</v>
      </c>
      <c r="J6561" s="2">
        <v>44636.405555555553</v>
      </c>
      <c r="K6561" t="s">
        <v>608</v>
      </c>
    </row>
    <row r="6562" spans="1:11" x14ac:dyDescent="0.45">
      <c r="A6562">
        <v>6561</v>
      </c>
      <c r="F6562">
        <v>300</v>
      </c>
      <c r="G6562">
        <v>300</v>
      </c>
      <c r="H6562">
        <v>0</v>
      </c>
      <c r="I6562" s="2">
        <v>44513.545138888891</v>
      </c>
      <c r="J6562" s="2">
        <v>44573.493750000001</v>
      </c>
      <c r="K6562" t="s">
        <v>56</v>
      </c>
    </row>
    <row r="6563" spans="1:11" x14ac:dyDescent="0.45">
      <c r="A6563">
        <v>6562</v>
      </c>
      <c r="F6563">
        <v>350</v>
      </c>
      <c r="G6563">
        <v>350</v>
      </c>
      <c r="H6563">
        <v>0</v>
      </c>
      <c r="I6563" s="2">
        <v>44513.546527777777</v>
      </c>
      <c r="J6563" s="2">
        <v>44539.440972222219</v>
      </c>
      <c r="K6563" t="s">
        <v>29</v>
      </c>
    </row>
    <row r="6564" spans="1:11" x14ac:dyDescent="0.45">
      <c r="A6564">
        <v>6563</v>
      </c>
      <c r="F6564">
        <v>600</v>
      </c>
      <c r="G6564">
        <v>600</v>
      </c>
      <c r="H6564">
        <v>0</v>
      </c>
      <c r="I6564" s="2">
        <v>44513.548611111109</v>
      </c>
      <c r="J6564" s="2">
        <v>44582.785416666666</v>
      </c>
      <c r="K6564" t="s">
        <v>45</v>
      </c>
    </row>
    <row r="6565" spans="1:11" x14ac:dyDescent="0.45">
      <c r="A6565">
        <v>6564</v>
      </c>
      <c r="F6565">
        <v>350</v>
      </c>
      <c r="G6565">
        <v>350</v>
      </c>
      <c r="H6565">
        <v>0</v>
      </c>
      <c r="I6565" s="2">
        <v>44513.572222222225</v>
      </c>
      <c r="J6565" s="2">
        <v>44529.795138888891</v>
      </c>
      <c r="K6565" t="s">
        <v>605</v>
      </c>
    </row>
    <row r="6566" spans="1:11" x14ac:dyDescent="0.45">
      <c r="A6566">
        <v>6565</v>
      </c>
      <c r="F6566">
        <v>1400</v>
      </c>
      <c r="G6566">
        <v>1400</v>
      </c>
      <c r="H6566">
        <v>0</v>
      </c>
      <c r="I6566" s="2">
        <v>44513.582638888889</v>
      </c>
      <c r="J6566" s="2">
        <v>44627.628472222219</v>
      </c>
      <c r="K6566" t="s">
        <v>635</v>
      </c>
    </row>
    <row r="6567" spans="1:11" x14ac:dyDescent="0.45">
      <c r="A6567">
        <v>6566</v>
      </c>
      <c r="B6567" s="1">
        <v>35764</v>
      </c>
      <c r="C6567" t="s">
        <v>157</v>
      </c>
      <c r="D6567" t="s">
        <v>38</v>
      </c>
      <c r="E6567">
        <v>27101</v>
      </c>
      <c r="F6567">
        <v>1410</v>
      </c>
      <c r="G6567">
        <v>1410</v>
      </c>
      <c r="H6567">
        <v>0</v>
      </c>
      <c r="I6567" s="2">
        <v>44513.582638888889</v>
      </c>
      <c r="J6567" s="2">
        <v>44659.660416666666</v>
      </c>
      <c r="K6567" t="s">
        <v>621</v>
      </c>
    </row>
    <row r="6568" spans="1:11" x14ac:dyDescent="0.45">
      <c r="A6568">
        <v>6567</v>
      </c>
      <c r="F6568">
        <v>450</v>
      </c>
      <c r="G6568">
        <v>450</v>
      </c>
      <c r="H6568">
        <v>0</v>
      </c>
      <c r="I6568" s="2">
        <v>44513.586111111108</v>
      </c>
      <c r="J6568" s="2">
        <v>44561.540972222225</v>
      </c>
      <c r="K6568" t="s">
        <v>608</v>
      </c>
    </row>
    <row r="6569" spans="1:11" x14ac:dyDescent="0.45">
      <c r="A6569">
        <v>6568</v>
      </c>
      <c r="F6569">
        <v>300</v>
      </c>
      <c r="G6569">
        <v>300</v>
      </c>
      <c r="H6569">
        <v>0</v>
      </c>
      <c r="I6569" s="2">
        <v>44513.586111111108</v>
      </c>
      <c r="J6569" s="2">
        <v>44527.845138888886</v>
      </c>
      <c r="K6569" t="s">
        <v>615</v>
      </c>
    </row>
    <row r="6570" spans="1:11" x14ac:dyDescent="0.45">
      <c r="A6570">
        <v>6569</v>
      </c>
      <c r="F6570">
        <v>300</v>
      </c>
      <c r="G6570">
        <v>300</v>
      </c>
      <c r="H6570">
        <v>0</v>
      </c>
      <c r="I6570" s="2">
        <v>44513.595138888886</v>
      </c>
      <c r="J6570" s="2">
        <v>44513.597916666666</v>
      </c>
      <c r="K6570" t="s">
        <v>29</v>
      </c>
    </row>
    <row r="6571" spans="1:11" x14ac:dyDescent="0.45">
      <c r="A6571">
        <v>6570</v>
      </c>
      <c r="F6571">
        <v>300</v>
      </c>
      <c r="G6571">
        <v>300</v>
      </c>
      <c r="H6571">
        <v>0</v>
      </c>
      <c r="I6571" s="2">
        <v>44513.597222222219</v>
      </c>
      <c r="J6571" s="2">
        <v>44513.825694444444</v>
      </c>
      <c r="K6571" t="s">
        <v>642</v>
      </c>
    </row>
    <row r="6572" spans="1:11" x14ac:dyDescent="0.45">
      <c r="A6572">
        <v>6571</v>
      </c>
      <c r="F6572">
        <v>300</v>
      </c>
      <c r="G6572">
        <v>300</v>
      </c>
      <c r="H6572">
        <v>0</v>
      </c>
      <c r="I6572" s="2">
        <v>44513.597916666666</v>
      </c>
      <c r="J6572" s="2">
        <v>44573.780555555553</v>
      </c>
      <c r="K6572" t="s">
        <v>615</v>
      </c>
    </row>
    <row r="6573" spans="1:11" x14ac:dyDescent="0.45">
      <c r="A6573">
        <v>6572</v>
      </c>
      <c r="F6573">
        <v>650</v>
      </c>
      <c r="G6573">
        <v>650</v>
      </c>
      <c r="H6573">
        <v>0</v>
      </c>
      <c r="I6573" s="2">
        <v>44513.599305555559</v>
      </c>
      <c r="J6573" s="2">
        <v>44513.955555555556</v>
      </c>
      <c r="K6573" t="s">
        <v>609</v>
      </c>
    </row>
    <row r="6574" spans="1:11" x14ac:dyDescent="0.45">
      <c r="A6574">
        <v>6573</v>
      </c>
      <c r="F6574">
        <v>410</v>
      </c>
      <c r="G6574">
        <v>410</v>
      </c>
      <c r="H6574">
        <v>0</v>
      </c>
      <c r="I6574" s="2">
        <v>44513.615972222222</v>
      </c>
      <c r="J6574" s="2">
        <v>44710.738888888889</v>
      </c>
      <c r="K6574" t="s">
        <v>48</v>
      </c>
    </row>
    <row r="6575" spans="1:11" x14ac:dyDescent="0.45">
      <c r="A6575">
        <v>6574</v>
      </c>
      <c r="F6575">
        <v>300</v>
      </c>
      <c r="G6575">
        <v>300</v>
      </c>
      <c r="H6575">
        <v>0</v>
      </c>
      <c r="I6575" s="2">
        <v>44513.615972222222</v>
      </c>
      <c r="J6575" s="2">
        <v>44513.818055555559</v>
      </c>
      <c r="K6575" t="s">
        <v>605</v>
      </c>
    </row>
    <row r="6576" spans="1:11" x14ac:dyDescent="0.45">
      <c r="A6576">
        <v>6575</v>
      </c>
      <c r="B6576" s="1">
        <v>34744</v>
      </c>
      <c r="F6576">
        <v>920</v>
      </c>
      <c r="G6576">
        <v>920</v>
      </c>
      <c r="H6576">
        <v>0</v>
      </c>
      <c r="I6576" s="2">
        <v>44513.615972222222</v>
      </c>
      <c r="J6576" s="2">
        <v>44724.085416666669</v>
      </c>
      <c r="K6576" t="s">
        <v>605</v>
      </c>
    </row>
    <row r="6577" spans="1:11" x14ac:dyDescent="0.45">
      <c r="A6577">
        <v>6576</v>
      </c>
      <c r="F6577">
        <v>300</v>
      </c>
      <c r="G6577">
        <v>300</v>
      </c>
      <c r="H6577">
        <v>0</v>
      </c>
      <c r="I6577" s="2">
        <v>44513.617361111108</v>
      </c>
      <c r="J6577" s="2">
        <v>44595.533333333333</v>
      </c>
      <c r="K6577" t="s">
        <v>29</v>
      </c>
    </row>
    <row r="6578" spans="1:11" x14ac:dyDescent="0.45">
      <c r="A6578">
        <v>6577</v>
      </c>
      <c r="F6578">
        <v>300</v>
      </c>
      <c r="G6578">
        <v>300</v>
      </c>
      <c r="H6578">
        <v>0</v>
      </c>
      <c r="I6578" s="2">
        <v>44513.625694444447</v>
      </c>
      <c r="J6578" s="2">
        <v>44513.626388888886</v>
      </c>
      <c r="K6578" t="s">
        <v>29</v>
      </c>
    </row>
    <row r="6579" spans="1:11" x14ac:dyDescent="0.45">
      <c r="A6579">
        <v>6578</v>
      </c>
      <c r="F6579">
        <v>300</v>
      </c>
      <c r="G6579">
        <v>300</v>
      </c>
      <c r="H6579">
        <v>0</v>
      </c>
      <c r="I6579" s="2">
        <v>44513.633333333331</v>
      </c>
      <c r="J6579" s="2">
        <v>44513.738888888889</v>
      </c>
      <c r="K6579" t="s">
        <v>30</v>
      </c>
    </row>
    <row r="6580" spans="1:11" x14ac:dyDescent="0.45">
      <c r="A6580">
        <v>6579</v>
      </c>
      <c r="F6580">
        <v>320</v>
      </c>
      <c r="G6580">
        <v>320</v>
      </c>
      <c r="H6580">
        <v>0</v>
      </c>
      <c r="I6580" s="2">
        <v>44513.63958333333</v>
      </c>
      <c r="J6580" s="2">
        <v>44661.457638888889</v>
      </c>
      <c r="K6580" t="s">
        <v>30</v>
      </c>
    </row>
    <row r="6581" spans="1:11" x14ac:dyDescent="0.45">
      <c r="A6581">
        <v>6580</v>
      </c>
      <c r="F6581">
        <v>300</v>
      </c>
      <c r="G6581">
        <v>300</v>
      </c>
      <c r="H6581">
        <v>0</v>
      </c>
      <c r="I6581" s="2">
        <v>44513.643055555556</v>
      </c>
      <c r="J6581" s="2">
        <v>44513.711805555555</v>
      </c>
      <c r="K6581" t="s">
        <v>614</v>
      </c>
    </row>
    <row r="6582" spans="1:11" x14ac:dyDescent="0.45">
      <c r="A6582">
        <v>6581</v>
      </c>
      <c r="F6582">
        <v>300</v>
      </c>
      <c r="G6582">
        <v>300</v>
      </c>
      <c r="H6582">
        <v>0</v>
      </c>
      <c r="I6582" s="2">
        <v>44513.645833333336</v>
      </c>
      <c r="J6582" s="2">
        <v>44633.393750000003</v>
      </c>
      <c r="K6582" t="s">
        <v>605</v>
      </c>
    </row>
    <row r="6583" spans="1:11" x14ac:dyDescent="0.45">
      <c r="A6583">
        <v>6582</v>
      </c>
      <c r="B6583" s="1">
        <v>31913</v>
      </c>
      <c r="F6583">
        <v>470</v>
      </c>
      <c r="G6583">
        <v>470</v>
      </c>
      <c r="H6583">
        <v>0</v>
      </c>
      <c r="I6583" s="2">
        <v>44513.647916666669</v>
      </c>
      <c r="J6583" s="2">
        <v>44735.340277777781</v>
      </c>
      <c r="K6583" t="s">
        <v>605</v>
      </c>
    </row>
    <row r="6584" spans="1:11" x14ac:dyDescent="0.45">
      <c r="A6584">
        <v>6583</v>
      </c>
      <c r="F6584">
        <v>650</v>
      </c>
      <c r="G6584">
        <v>650</v>
      </c>
      <c r="H6584">
        <v>0</v>
      </c>
      <c r="I6584" s="2">
        <v>44513.652083333334</v>
      </c>
      <c r="J6584" s="2">
        <v>44519.75</v>
      </c>
      <c r="K6584" t="s">
        <v>30</v>
      </c>
    </row>
    <row r="6585" spans="1:11" x14ac:dyDescent="0.45">
      <c r="A6585">
        <v>6584</v>
      </c>
      <c r="F6585">
        <v>310</v>
      </c>
      <c r="G6585">
        <v>310</v>
      </c>
      <c r="H6585">
        <v>0</v>
      </c>
      <c r="I6585" s="2">
        <v>44513.65625</v>
      </c>
      <c r="J6585" s="2">
        <v>44663.407638888886</v>
      </c>
      <c r="K6585" t="s">
        <v>56</v>
      </c>
    </row>
    <row r="6586" spans="1:11" x14ac:dyDescent="0.45">
      <c r="A6586">
        <v>6585</v>
      </c>
      <c r="F6586">
        <v>510</v>
      </c>
      <c r="G6586">
        <v>510</v>
      </c>
      <c r="H6586">
        <v>0</v>
      </c>
      <c r="I6586" s="2">
        <v>44513.659722222219</v>
      </c>
      <c r="J6586" s="2">
        <v>44676.808333333334</v>
      </c>
      <c r="K6586" t="s">
        <v>29</v>
      </c>
    </row>
    <row r="6587" spans="1:11" x14ac:dyDescent="0.45">
      <c r="A6587">
        <v>6586</v>
      </c>
      <c r="F6587">
        <v>300</v>
      </c>
      <c r="G6587">
        <v>300</v>
      </c>
      <c r="H6587">
        <v>0</v>
      </c>
      <c r="I6587" s="2">
        <v>44513.659722222219</v>
      </c>
      <c r="J6587" s="2">
        <v>44513.77847222222</v>
      </c>
      <c r="K6587" t="s">
        <v>605</v>
      </c>
    </row>
    <row r="6588" spans="1:11" x14ac:dyDescent="0.45">
      <c r="A6588">
        <v>6587</v>
      </c>
      <c r="F6588">
        <v>300</v>
      </c>
      <c r="G6588">
        <v>300</v>
      </c>
      <c r="H6588">
        <v>0</v>
      </c>
      <c r="I6588" s="2">
        <v>44513.660416666666</v>
      </c>
      <c r="J6588" s="2">
        <v>44513.853472222225</v>
      </c>
      <c r="K6588" t="s">
        <v>30</v>
      </c>
    </row>
    <row r="6589" spans="1:11" x14ac:dyDescent="0.45">
      <c r="A6589">
        <v>6588</v>
      </c>
      <c r="F6589">
        <v>310</v>
      </c>
      <c r="G6589">
        <v>310</v>
      </c>
      <c r="H6589">
        <v>0</v>
      </c>
      <c r="I6589" s="2">
        <v>44513.660416666666</v>
      </c>
      <c r="J6589" s="2">
        <v>44678.375</v>
      </c>
      <c r="K6589" t="s">
        <v>30</v>
      </c>
    </row>
    <row r="6590" spans="1:11" x14ac:dyDescent="0.45">
      <c r="A6590">
        <v>6589</v>
      </c>
      <c r="F6590">
        <v>330</v>
      </c>
      <c r="G6590">
        <v>330</v>
      </c>
      <c r="H6590">
        <v>0</v>
      </c>
      <c r="I6590" s="2">
        <v>44513.663888888892</v>
      </c>
      <c r="J6590" s="2">
        <v>44692.662499999999</v>
      </c>
      <c r="K6590" t="s">
        <v>30</v>
      </c>
    </row>
    <row r="6591" spans="1:11" x14ac:dyDescent="0.45">
      <c r="A6591">
        <v>6590</v>
      </c>
      <c r="F6591">
        <v>400</v>
      </c>
      <c r="G6591">
        <v>400</v>
      </c>
      <c r="H6591">
        <v>0</v>
      </c>
      <c r="I6591" s="2">
        <v>44513.665277777778</v>
      </c>
      <c r="J6591" s="2">
        <v>44583.791666666664</v>
      </c>
      <c r="K6591" t="s">
        <v>30</v>
      </c>
    </row>
    <row r="6592" spans="1:11" x14ac:dyDescent="0.45">
      <c r="A6592">
        <v>6591</v>
      </c>
      <c r="F6592">
        <v>300</v>
      </c>
      <c r="G6592">
        <v>300</v>
      </c>
      <c r="H6592">
        <v>0</v>
      </c>
      <c r="I6592" s="2">
        <v>44513.677083333336</v>
      </c>
      <c r="J6592" s="2">
        <v>44622.829861111109</v>
      </c>
      <c r="K6592" t="s">
        <v>29</v>
      </c>
    </row>
    <row r="6593" spans="1:11" x14ac:dyDescent="0.45">
      <c r="A6593">
        <v>6592</v>
      </c>
      <c r="B6593" s="1">
        <v>35596</v>
      </c>
      <c r="C6593" t="s">
        <v>20</v>
      </c>
      <c r="D6593" t="s">
        <v>38</v>
      </c>
      <c r="E6593">
        <v>27106</v>
      </c>
      <c r="F6593">
        <v>960</v>
      </c>
      <c r="G6593">
        <v>960</v>
      </c>
      <c r="H6593">
        <v>0</v>
      </c>
      <c r="I6593" s="2">
        <v>44513.679861111108</v>
      </c>
      <c r="J6593" s="2">
        <v>44611.401388888888</v>
      </c>
      <c r="K6593" t="s">
        <v>29</v>
      </c>
    </row>
    <row r="6594" spans="1:11" x14ac:dyDescent="0.45">
      <c r="A6594">
        <v>6593</v>
      </c>
      <c r="F6594">
        <v>300</v>
      </c>
      <c r="G6594">
        <v>300</v>
      </c>
      <c r="H6594">
        <v>0</v>
      </c>
      <c r="I6594" s="2">
        <v>44513.690972222219</v>
      </c>
      <c r="J6594" s="2">
        <v>44513.701388888891</v>
      </c>
      <c r="K6594" t="s">
        <v>48</v>
      </c>
    </row>
    <row r="6595" spans="1:11" x14ac:dyDescent="0.45">
      <c r="A6595">
        <v>6594</v>
      </c>
      <c r="F6595">
        <v>350</v>
      </c>
      <c r="G6595">
        <v>350</v>
      </c>
      <c r="H6595">
        <v>0</v>
      </c>
      <c r="I6595" s="2">
        <v>44513.7</v>
      </c>
      <c r="J6595" s="2">
        <v>44596.570138888892</v>
      </c>
      <c r="K6595" t="s">
        <v>29</v>
      </c>
    </row>
    <row r="6596" spans="1:11" x14ac:dyDescent="0.45">
      <c r="A6596">
        <v>6595</v>
      </c>
      <c r="F6596">
        <v>1670</v>
      </c>
      <c r="G6596">
        <v>1670</v>
      </c>
      <c r="H6596">
        <v>0</v>
      </c>
      <c r="I6596" s="2">
        <v>44513.709722222222</v>
      </c>
      <c r="J6596" s="2">
        <v>44666.925694444442</v>
      </c>
      <c r="K6596" t="s">
        <v>56</v>
      </c>
    </row>
    <row r="6597" spans="1:11" x14ac:dyDescent="0.45">
      <c r="A6597">
        <v>6596</v>
      </c>
      <c r="F6597">
        <v>350</v>
      </c>
      <c r="G6597">
        <v>350</v>
      </c>
      <c r="H6597">
        <v>0</v>
      </c>
      <c r="I6597" s="2">
        <v>44513.714583333334</v>
      </c>
      <c r="J6597" s="2">
        <v>44513.881249999999</v>
      </c>
      <c r="K6597" t="s">
        <v>48</v>
      </c>
    </row>
    <row r="6598" spans="1:11" x14ac:dyDescent="0.45">
      <c r="A6598">
        <v>6597</v>
      </c>
      <c r="F6598">
        <v>350</v>
      </c>
      <c r="G6598">
        <v>350</v>
      </c>
      <c r="H6598">
        <v>0</v>
      </c>
      <c r="I6598" s="2">
        <v>44513.714583333334</v>
      </c>
      <c r="J6598" s="2">
        <v>44513.73541666667</v>
      </c>
      <c r="K6598" t="s">
        <v>48</v>
      </c>
    </row>
    <row r="6599" spans="1:11" x14ac:dyDescent="0.45">
      <c r="A6599">
        <v>6598</v>
      </c>
      <c r="F6599">
        <v>300</v>
      </c>
      <c r="G6599">
        <v>300</v>
      </c>
      <c r="H6599">
        <v>0</v>
      </c>
      <c r="I6599" s="2">
        <v>44513.715277777781</v>
      </c>
      <c r="J6599" s="2">
        <v>44513.715277777781</v>
      </c>
      <c r="K6599" t="s">
        <v>30</v>
      </c>
    </row>
    <row r="6600" spans="1:11" x14ac:dyDescent="0.45">
      <c r="A6600">
        <v>6599</v>
      </c>
      <c r="F6600">
        <v>330</v>
      </c>
      <c r="G6600">
        <v>330</v>
      </c>
      <c r="H6600">
        <v>0</v>
      </c>
      <c r="I6600" s="2">
        <v>44513.71597222222</v>
      </c>
      <c r="J6600" s="2">
        <v>44696.017361111109</v>
      </c>
      <c r="K6600" t="s">
        <v>30</v>
      </c>
    </row>
    <row r="6601" spans="1:11" x14ac:dyDescent="0.45">
      <c r="A6601">
        <v>6600</v>
      </c>
      <c r="F6601">
        <v>360</v>
      </c>
      <c r="G6601">
        <v>360</v>
      </c>
      <c r="H6601">
        <v>0</v>
      </c>
      <c r="I6601" s="2">
        <v>44513.726388888892</v>
      </c>
      <c r="J6601" s="2">
        <v>44718.354166666664</v>
      </c>
      <c r="K6601" t="s">
        <v>56</v>
      </c>
    </row>
    <row r="6602" spans="1:11" x14ac:dyDescent="0.45">
      <c r="A6602">
        <v>6601</v>
      </c>
      <c r="F6602">
        <v>300</v>
      </c>
      <c r="G6602">
        <v>300</v>
      </c>
      <c r="H6602">
        <v>0</v>
      </c>
      <c r="I6602" s="2">
        <v>44513.734027777777</v>
      </c>
      <c r="J6602" s="2">
        <v>44513.810416666667</v>
      </c>
      <c r="K6602" t="s">
        <v>613</v>
      </c>
    </row>
    <row r="6603" spans="1:11" x14ac:dyDescent="0.45">
      <c r="A6603">
        <v>6602</v>
      </c>
      <c r="F6603">
        <v>300</v>
      </c>
      <c r="G6603">
        <v>300</v>
      </c>
      <c r="H6603">
        <v>0</v>
      </c>
      <c r="I6603" s="2">
        <v>44513.736111111109</v>
      </c>
      <c r="J6603" s="2">
        <v>44605.563888888886</v>
      </c>
      <c r="K6603" t="s">
        <v>29</v>
      </c>
    </row>
    <row r="6604" spans="1:11" x14ac:dyDescent="0.45">
      <c r="A6604">
        <v>6603</v>
      </c>
      <c r="F6604">
        <v>300</v>
      </c>
      <c r="G6604">
        <v>300</v>
      </c>
      <c r="H6604">
        <v>0</v>
      </c>
      <c r="I6604" s="2">
        <v>44513.737500000003</v>
      </c>
      <c r="J6604" s="2">
        <v>44519.6875</v>
      </c>
      <c r="K6604" t="s">
        <v>30</v>
      </c>
    </row>
    <row r="6605" spans="1:11" x14ac:dyDescent="0.45">
      <c r="A6605">
        <v>6604</v>
      </c>
      <c r="F6605">
        <v>300</v>
      </c>
      <c r="G6605">
        <v>300</v>
      </c>
      <c r="H6605">
        <v>0</v>
      </c>
      <c r="I6605" s="2">
        <v>44513.737500000003</v>
      </c>
      <c r="J6605" s="2">
        <v>44513.745833333334</v>
      </c>
      <c r="K6605" t="s">
        <v>13</v>
      </c>
    </row>
    <row r="6606" spans="1:11" x14ac:dyDescent="0.45">
      <c r="A6606">
        <v>6605</v>
      </c>
      <c r="F6606">
        <v>320</v>
      </c>
      <c r="G6606">
        <v>320</v>
      </c>
      <c r="H6606">
        <v>0</v>
      </c>
      <c r="I6606" s="2">
        <v>44513.737500000003</v>
      </c>
      <c r="J6606" s="2">
        <v>44660.590277777781</v>
      </c>
      <c r="K6606" t="s">
        <v>13</v>
      </c>
    </row>
    <row r="6607" spans="1:11" x14ac:dyDescent="0.45">
      <c r="A6607">
        <v>6606</v>
      </c>
      <c r="F6607">
        <v>300</v>
      </c>
      <c r="G6607">
        <v>300</v>
      </c>
      <c r="H6607">
        <v>0</v>
      </c>
      <c r="I6607" s="2">
        <v>44513.742361111108</v>
      </c>
      <c r="J6607" s="2">
        <v>44513.742361111108</v>
      </c>
      <c r="K6607" t="s">
        <v>30</v>
      </c>
    </row>
    <row r="6608" spans="1:11" x14ac:dyDescent="0.45">
      <c r="A6608">
        <v>6607</v>
      </c>
      <c r="F6608">
        <v>300</v>
      </c>
      <c r="G6608">
        <v>300</v>
      </c>
      <c r="H6608">
        <v>0</v>
      </c>
      <c r="I6608" s="2">
        <v>44513.746527777781</v>
      </c>
      <c r="J6608" s="2">
        <v>44513.793055555558</v>
      </c>
      <c r="K6608" t="s">
        <v>56</v>
      </c>
    </row>
    <row r="6609" spans="1:11" x14ac:dyDescent="0.45">
      <c r="A6609">
        <v>6608</v>
      </c>
      <c r="F6609">
        <v>310</v>
      </c>
      <c r="G6609">
        <v>310</v>
      </c>
      <c r="H6609">
        <v>0</v>
      </c>
      <c r="I6609" s="2">
        <v>44513.749305555553</v>
      </c>
      <c r="J6609" s="2">
        <v>44699.271527777775</v>
      </c>
      <c r="K6609" t="s">
        <v>48</v>
      </c>
    </row>
    <row r="6610" spans="1:11" x14ac:dyDescent="0.45">
      <c r="A6610">
        <v>6609</v>
      </c>
      <c r="F6610">
        <v>300</v>
      </c>
      <c r="G6610">
        <v>300</v>
      </c>
      <c r="H6610">
        <v>0</v>
      </c>
      <c r="I6610" s="2">
        <v>44513.750694444447</v>
      </c>
      <c r="J6610" s="2">
        <v>44513.790277777778</v>
      </c>
      <c r="K6610" t="s">
        <v>29</v>
      </c>
    </row>
    <row r="6611" spans="1:11" x14ac:dyDescent="0.45">
      <c r="A6611">
        <v>6610</v>
      </c>
      <c r="F6611">
        <v>350</v>
      </c>
      <c r="G6611">
        <v>350</v>
      </c>
      <c r="H6611">
        <v>0</v>
      </c>
      <c r="I6611" s="2">
        <v>44513.753472222219</v>
      </c>
      <c r="J6611" s="2">
        <v>44595.116666666669</v>
      </c>
      <c r="K6611" t="s">
        <v>56</v>
      </c>
    </row>
    <row r="6612" spans="1:11" x14ac:dyDescent="0.45">
      <c r="A6612">
        <v>6611</v>
      </c>
      <c r="F6612">
        <v>300</v>
      </c>
      <c r="G6612">
        <v>300</v>
      </c>
      <c r="H6612">
        <v>0</v>
      </c>
      <c r="I6612" s="2">
        <v>44513.756944444445</v>
      </c>
      <c r="J6612" s="2">
        <v>44513.757638888892</v>
      </c>
      <c r="K6612" t="s">
        <v>30</v>
      </c>
    </row>
    <row r="6613" spans="1:11" x14ac:dyDescent="0.45">
      <c r="A6613">
        <v>6612</v>
      </c>
      <c r="F6613">
        <v>770</v>
      </c>
      <c r="G6613">
        <v>770</v>
      </c>
      <c r="H6613">
        <v>0</v>
      </c>
      <c r="I6613" s="2">
        <v>44513.767361111109</v>
      </c>
      <c r="J6613" s="2">
        <v>44742.719444444447</v>
      </c>
      <c r="K6613" t="s">
        <v>48</v>
      </c>
    </row>
    <row r="6614" spans="1:11" x14ac:dyDescent="0.45">
      <c r="A6614">
        <v>6613</v>
      </c>
      <c r="F6614">
        <v>300</v>
      </c>
      <c r="G6614">
        <v>300</v>
      </c>
      <c r="H6614">
        <v>0</v>
      </c>
      <c r="I6614" s="2">
        <v>44513.770833333336</v>
      </c>
      <c r="J6614" s="2">
        <v>44622.77847222222</v>
      </c>
      <c r="K6614" t="s">
        <v>30</v>
      </c>
    </row>
    <row r="6615" spans="1:11" x14ac:dyDescent="0.45">
      <c r="A6615">
        <v>6614</v>
      </c>
      <c r="F6615">
        <v>300</v>
      </c>
      <c r="G6615">
        <v>300</v>
      </c>
      <c r="H6615">
        <v>0</v>
      </c>
      <c r="I6615" s="2">
        <v>44513.771527777775</v>
      </c>
      <c r="J6615" s="2">
        <v>44589.92083333333</v>
      </c>
      <c r="K6615" t="s">
        <v>30</v>
      </c>
    </row>
    <row r="6616" spans="1:11" x14ac:dyDescent="0.45">
      <c r="A6616">
        <v>6615</v>
      </c>
      <c r="F6616">
        <v>310</v>
      </c>
      <c r="G6616">
        <v>310</v>
      </c>
      <c r="H6616">
        <v>0</v>
      </c>
      <c r="I6616" s="2">
        <v>44513.774305555555</v>
      </c>
      <c r="J6616" s="2">
        <v>44670.65625</v>
      </c>
      <c r="K6616" t="s">
        <v>30</v>
      </c>
    </row>
    <row r="6617" spans="1:11" x14ac:dyDescent="0.45">
      <c r="A6617">
        <v>6616</v>
      </c>
      <c r="F6617">
        <v>300</v>
      </c>
      <c r="G6617">
        <v>300</v>
      </c>
      <c r="H6617">
        <v>0</v>
      </c>
      <c r="I6617" s="2">
        <v>44513.780555555553</v>
      </c>
      <c r="J6617" s="2">
        <v>44604.445833333331</v>
      </c>
      <c r="K6617" t="s">
        <v>48</v>
      </c>
    </row>
    <row r="6618" spans="1:11" x14ac:dyDescent="0.45">
      <c r="A6618">
        <v>6617</v>
      </c>
      <c r="F6618">
        <v>350</v>
      </c>
      <c r="G6618">
        <v>350</v>
      </c>
      <c r="H6618">
        <v>0</v>
      </c>
      <c r="I6618" s="2">
        <v>44513.782638888886</v>
      </c>
      <c r="J6618" s="2">
        <v>44513.82708333333</v>
      </c>
      <c r="K6618" t="s">
        <v>605</v>
      </c>
    </row>
    <row r="6619" spans="1:11" x14ac:dyDescent="0.45">
      <c r="A6619">
        <v>6618</v>
      </c>
      <c r="B6619" s="1">
        <v>36458</v>
      </c>
      <c r="F6619">
        <v>650</v>
      </c>
      <c r="G6619">
        <v>650</v>
      </c>
      <c r="H6619">
        <v>0</v>
      </c>
      <c r="I6619" s="2">
        <v>44513.784722222219</v>
      </c>
      <c r="J6619" s="2">
        <v>44652.684027777781</v>
      </c>
      <c r="K6619" t="s">
        <v>30</v>
      </c>
    </row>
    <row r="6620" spans="1:11" x14ac:dyDescent="0.45">
      <c r="A6620">
        <v>6619</v>
      </c>
      <c r="F6620">
        <v>300</v>
      </c>
      <c r="G6620">
        <v>300</v>
      </c>
      <c r="H6620">
        <v>0</v>
      </c>
      <c r="I6620" s="2">
        <v>44513.788194444445</v>
      </c>
      <c r="J6620" s="2">
        <v>44513.851388888892</v>
      </c>
      <c r="K6620" t="s">
        <v>608</v>
      </c>
    </row>
    <row r="6621" spans="1:11" x14ac:dyDescent="0.45">
      <c r="A6621">
        <v>6620</v>
      </c>
      <c r="F6621">
        <v>350</v>
      </c>
      <c r="G6621">
        <v>350</v>
      </c>
      <c r="H6621">
        <v>0</v>
      </c>
      <c r="I6621" s="2">
        <v>44513.788194444445</v>
      </c>
      <c r="J6621" s="2">
        <v>44513.829861111109</v>
      </c>
      <c r="K6621" t="s">
        <v>515</v>
      </c>
    </row>
    <row r="6622" spans="1:11" x14ac:dyDescent="0.45">
      <c r="A6622">
        <v>6621</v>
      </c>
      <c r="F6622">
        <v>300</v>
      </c>
      <c r="G6622">
        <v>300</v>
      </c>
      <c r="H6622">
        <v>0</v>
      </c>
      <c r="I6622" s="2">
        <v>44513.789583333331</v>
      </c>
      <c r="J6622" s="2">
        <v>44518.59097222222</v>
      </c>
      <c r="K6622" t="s">
        <v>29</v>
      </c>
    </row>
    <row r="6623" spans="1:11" x14ac:dyDescent="0.45">
      <c r="A6623">
        <v>6622</v>
      </c>
      <c r="F6623">
        <v>360</v>
      </c>
      <c r="G6623">
        <v>360</v>
      </c>
      <c r="H6623">
        <v>0</v>
      </c>
      <c r="I6623" s="2">
        <v>44513.789583333331</v>
      </c>
      <c r="J6623" s="2">
        <v>44724.022916666669</v>
      </c>
      <c r="K6623" t="s">
        <v>30</v>
      </c>
    </row>
    <row r="6624" spans="1:11" x14ac:dyDescent="0.45">
      <c r="A6624">
        <v>6623</v>
      </c>
      <c r="F6624">
        <v>350</v>
      </c>
      <c r="G6624">
        <v>350</v>
      </c>
      <c r="H6624">
        <v>0</v>
      </c>
      <c r="I6624" s="2">
        <v>44513.792361111111</v>
      </c>
      <c r="J6624" s="2">
        <v>44517.918055555558</v>
      </c>
      <c r="K6624" t="s">
        <v>13</v>
      </c>
    </row>
    <row r="6625" spans="1:11" x14ac:dyDescent="0.45">
      <c r="A6625">
        <v>6624</v>
      </c>
      <c r="F6625">
        <v>2540</v>
      </c>
      <c r="G6625">
        <v>2540</v>
      </c>
      <c r="H6625">
        <v>0</v>
      </c>
      <c r="I6625" s="2">
        <v>44513.794444444444</v>
      </c>
      <c r="J6625" s="2">
        <v>44743.23541666667</v>
      </c>
      <c r="K6625" t="s">
        <v>48</v>
      </c>
    </row>
    <row r="6626" spans="1:11" x14ac:dyDescent="0.45">
      <c r="A6626">
        <v>6625</v>
      </c>
      <c r="F6626">
        <v>350</v>
      </c>
      <c r="G6626">
        <v>350</v>
      </c>
      <c r="H6626">
        <v>0</v>
      </c>
      <c r="I6626" s="2">
        <v>44513.802777777775</v>
      </c>
      <c r="J6626" s="2">
        <v>44513.848611111112</v>
      </c>
      <c r="K6626" t="s">
        <v>48</v>
      </c>
    </row>
    <row r="6627" spans="1:11" x14ac:dyDescent="0.45">
      <c r="A6627">
        <v>6626</v>
      </c>
      <c r="F6627">
        <v>1080</v>
      </c>
      <c r="G6627">
        <v>1080</v>
      </c>
      <c r="H6627">
        <v>0</v>
      </c>
      <c r="I6627" s="2">
        <v>44513.804861111108</v>
      </c>
      <c r="J6627" s="2">
        <v>44729.490277777775</v>
      </c>
      <c r="K6627" t="s">
        <v>615</v>
      </c>
    </row>
    <row r="6628" spans="1:11" x14ac:dyDescent="0.45">
      <c r="A6628">
        <v>6627</v>
      </c>
      <c r="F6628">
        <v>1100</v>
      </c>
      <c r="G6628">
        <v>1100</v>
      </c>
      <c r="H6628">
        <v>0</v>
      </c>
      <c r="I6628" s="2">
        <v>44513.804861111108</v>
      </c>
      <c r="J6628" s="2">
        <v>44634.759027777778</v>
      </c>
      <c r="K6628" t="s">
        <v>615</v>
      </c>
    </row>
    <row r="6629" spans="1:11" x14ac:dyDescent="0.45">
      <c r="A6629">
        <v>6628</v>
      </c>
      <c r="F6629">
        <v>350</v>
      </c>
      <c r="G6629">
        <v>350</v>
      </c>
      <c r="H6629">
        <v>0</v>
      </c>
      <c r="I6629" s="2">
        <v>44513.807638888888</v>
      </c>
      <c r="J6629" s="2">
        <v>44513.888888888891</v>
      </c>
      <c r="K6629" t="s">
        <v>29</v>
      </c>
    </row>
    <row r="6630" spans="1:11" x14ac:dyDescent="0.45">
      <c r="A6630">
        <v>6629</v>
      </c>
      <c r="F6630">
        <v>300</v>
      </c>
      <c r="G6630">
        <v>300</v>
      </c>
      <c r="H6630">
        <v>0</v>
      </c>
      <c r="I6630" s="2">
        <v>44513.809027777781</v>
      </c>
      <c r="J6630" s="2">
        <v>44513.809027777781</v>
      </c>
      <c r="K6630" t="s">
        <v>13</v>
      </c>
    </row>
    <row r="6631" spans="1:11" x14ac:dyDescent="0.45">
      <c r="A6631">
        <v>6630</v>
      </c>
      <c r="F6631">
        <v>300</v>
      </c>
      <c r="G6631">
        <v>300</v>
      </c>
      <c r="H6631">
        <v>0</v>
      </c>
      <c r="I6631" s="2">
        <v>44513.809027777781</v>
      </c>
      <c r="J6631" s="2">
        <v>44573.563888888886</v>
      </c>
      <c r="K6631" t="s">
        <v>29</v>
      </c>
    </row>
    <row r="6632" spans="1:11" x14ac:dyDescent="0.45">
      <c r="A6632">
        <v>6631</v>
      </c>
      <c r="F6632">
        <v>550</v>
      </c>
      <c r="G6632">
        <v>550</v>
      </c>
      <c r="H6632">
        <v>0</v>
      </c>
      <c r="I6632" s="2">
        <v>44513.80972222222</v>
      </c>
      <c r="J6632" s="2">
        <v>44525.490277777775</v>
      </c>
      <c r="K6632" t="s">
        <v>13</v>
      </c>
    </row>
    <row r="6633" spans="1:11" x14ac:dyDescent="0.45">
      <c r="A6633">
        <v>6632</v>
      </c>
      <c r="F6633">
        <v>300</v>
      </c>
      <c r="G6633">
        <v>300</v>
      </c>
      <c r="H6633">
        <v>0</v>
      </c>
      <c r="I6633" s="2">
        <v>44513.80972222222</v>
      </c>
      <c r="J6633" s="2">
        <v>44573.746527777781</v>
      </c>
      <c r="K6633" t="s">
        <v>13</v>
      </c>
    </row>
    <row r="6634" spans="1:11" x14ac:dyDescent="0.45">
      <c r="A6634">
        <v>6633</v>
      </c>
      <c r="F6634">
        <v>300</v>
      </c>
      <c r="G6634">
        <v>300</v>
      </c>
      <c r="H6634">
        <v>0</v>
      </c>
      <c r="I6634" s="2">
        <v>44513.817361111112</v>
      </c>
      <c r="J6634" s="2">
        <v>44534.992361111108</v>
      </c>
      <c r="K6634" t="s">
        <v>48</v>
      </c>
    </row>
    <row r="6635" spans="1:11" x14ac:dyDescent="0.45">
      <c r="A6635">
        <v>6634</v>
      </c>
      <c r="F6635">
        <v>300</v>
      </c>
      <c r="G6635">
        <v>300</v>
      </c>
      <c r="H6635">
        <v>0</v>
      </c>
      <c r="I6635" s="2">
        <v>44513.820138888892</v>
      </c>
      <c r="J6635" s="2">
        <v>44513.822916666664</v>
      </c>
      <c r="K6635" t="s">
        <v>30</v>
      </c>
    </row>
    <row r="6636" spans="1:11" x14ac:dyDescent="0.45">
      <c r="A6636">
        <v>6635</v>
      </c>
      <c r="F6636">
        <v>300</v>
      </c>
      <c r="G6636">
        <v>300</v>
      </c>
      <c r="H6636">
        <v>0</v>
      </c>
      <c r="I6636" s="2">
        <v>44513.826388888891</v>
      </c>
      <c r="J6636" s="2">
        <v>44513.870833333334</v>
      </c>
      <c r="K6636" t="s">
        <v>48</v>
      </c>
    </row>
    <row r="6637" spans="1:11" x14ac:dyDescent="0.45">
      <c r="A6637">
        <v>6636</v>
      </c>
      <c r="B6637" s="1">
        <v>36339</v>
      </c>
      <c r="F6637">
        <v>1820</v>
      </c>
      <c r="G6637">
        <v>1820</v>
      </c>
      <c r="H6637">
        <v>0</v>
      </c>
      <c r="I6637" s="2">
        <v>44513.843055555553</v>
      </c>
      <c r="J6637" s="2">
        <v>44683.417361111111</v>
      </c>
      <c r="K6637" t="s">
        <v>29</v>
      </c>
    </row>
    <row r="6638" spans="1:11" x14ac:dyDescent="0.45">
      <c r="A6638">
        <v>6637</v>
      </c>
      <c r="F6638">
        <v>300</v>
      </c>
      <c r="G6638">
        <v>300</v>
      </c>
      <c r="H6638">
        <v>0</v>
      </c>
      <c r="I6638" s="2">
        <v>44513.85</v>
      </c>
      <c r="J6638" s="2">
        <v>44618.8125</v>
      </c>
      <c r="K6638" t="s">
        <v>48</v>
      </c>
    </row>
    <row r="6639" spans="1:11" x14ac:dyDescent="0.45">
      <c r="A6639">
        <v>6638</v>
      </c>
      <c r="F6639">
        <v>950</v>
      </c>
      <c r="G6639">
        <v>950</v>
      </c>
      <c r="H6639">
        <v>0</v>
      </c>
      <c r="I6639" s="2">
        <v>44514.44027777778</v>
      </c>
      <c r="J6639" s="2">
        <v>44604.635416666664</v>
      </c>
      <c r="K6639" t="s">
        <v>33</v>
      </c>
    </row>
    <row r="6640" spans="1:11" x14ac:dyDescent="0.45">
      <c r="A6640">
        <v>6639</v>
      </c>
      <c r="F6640">
        <v>1210</v>
      </c>
      <c r="G6640">
        <v>1210</v>
      </c>
      <c r="H6640">
        <v>0</v>
      </c>
      <c r="I6640" s="2">
        <v>44514.454861111109</v>
      </c>
      <c r="J6640" s="2">
        <v>44730.496527777781</v>
      </c>
      <c r="K6640" t="s">
        <v>29</v>
      </c>
    </row>
    <row r="6641" spans="1:11" x14ac:dyDescent="0.45">
      <c r="A6641">
        <v>6640</v>
      </c>
      <c r="B6641" s="1">
        <v>35661</v>
      </c>
      <c r="F6641">
        <v>1440</v>
      </c>
      <c r="G6641">
        <v>1440</v>
      </c>
      <c r="H6641">
        <v>0</v>
      </c>
      <c r="I6641" s="2">
        <v>44514.526388888888</v>
      </c>
      <c r="J6641" s="2">
        <v>44639.504861111112</v>
      </c>
      <c r="K6641" t="s">
        <v>52</v>
      </c>
    </row>
    <row r="6642" spans="1:11" x14ac:dyDescent="0.45">
      <c r="A6642">
        <v>6641</v>
      </c>
      <c r="F6642">
        <v>300</v>
      </c>
      <c r="G6642">
        <v>300</v>
      </c>
      <c r="H6642">
        <v>0</v>
      </c>
      <c r="I6642" s="2">
        <v>44514.568055555559</v>
      </c>
      <c r="J6642" s="2">
        <v>44583.827777777777</v>
      </c>
      <c r="K6642" t="s">
        <v>56</v>
      </c>
    </row>
    <row r="6643" spans="1:11" x14ac:dyDescent="0.45">
      <c r="A6643">
        <v>6642</v>
      </c>
      <c r="F6643">
        <v>300</v>
      </c>
      <c r="G6643">
        <v>300</v>
      </c>
      <c r="H6643">
        <v>0</v>
      </c>
      <c r="I6643" s="2">
        <v>44514.574305555558</v>
      </c>
      <c r="J6643" s="2">
        <v>44514.577777777777</v>
      </c>
      <c r="K6643" t="s">
        <v>13</v>
      </c>
    </row>
    <row r="6644" spans="1:11" x14ac:dyDescent="0.45">
      <c r="A6644">
        <v>6643</v>
      </c>
      <c r="F6644">
        <v>2000</v>
      </c>
      <c r="G6644">
        <v>2000</v>
      </c>
      <c r="H6644">
        <v>0</v>
      </c>
      <c r="I6644" s="2">
        <v>44514.597916666666</v>
      </c>
      <c r="J6644" s="2">
        <v>44633.547222222223</v>
      </c>
      <c r="K6644" t="s">
        <v>48</v>
      </c>
    </row>
    <row r="6645" spans="1:11" x14ac:dyDescent="0.45">
      <c r="A6645">
        <v>6644</v>
      </c>
      <c r="F6645">
        <v>330</v>
      </c>
      <c r="G6645">
        <v>330</v>
      </c>
      <c r="H6645">
        <v>0</v>
      </c>
      <c r="I6645" s="2">
        <v>44516.7</v>
      </c>
      <c r="J6645" s="2">
        <v>44739.799305555556</v>
      </c>
      <c r="K6645" t="s">
        <v>48</v>
      </c>
    </row>
    <row r="6646" spans="1:11" x14ac:dyDescent="0.45">
      <c r="A6646">
        <v>6645</v>
      </c>
      <c r="F6646">
        <v>640</v>
      </c>
      <c r="G6646">
        <v>640</v>
      </c>
      <c r="H6646">
        <v>0</v>
      </c>
      <c r="I6646" s="2">
        <v>44516.71875</v>
      </c>
      <c r="J6646" s="2">
        <v>44707.838888888888</v>
      </c>
      <c r="K6646" t="s">
        <v>29</v>
      </c>
    </row>
    <row r="6647" spans="1:11" x14ac:dyDescent="0.45">
      <c r="A6647">
        <v>6646</v>
      </c>
      <c r="F6647">
        <v>310</v>
      </c>
      <c r="G6647">
        <v>310</v>
      </c>
      <c r="H6647">
        <v>0</v>
      </c>
      <c r="I6647" s="2">
        <v>44516.897222222222</v>
      </c>
      <c r="J6647" s="2">
        <v>44683.463888888888</v>
      </c>
      <c r="K6647" t="s">
        <v>13</v>
      </c>
    </row>
    <row r="6648" spans="1:11" x14ac:dyDescent="0.45">
      <c r="A6648">
        <v>6647</v>
      </c>
      <c r="F6648">
        <v>600</v>
      </c>
      <c r="G6648">
        <v>600</v>
      </c>
      <c r="H6648">
        <v>0</v>
      </c>
      <c r="I6648" s="2">
        <v>44517.32708333333</v>
      </c>
      <c r="J6648" s="2">
        <v>44632.804861111108</v>
      </c>
      <c r="K6648" t="s">
        <v>609</v>
      </c>
    </row>
    <row r="6649" spans="1:11" x14ac:dyDescent="0.45">
      <c r="A6649">
        <v>6648</v>
      </c>
      <c r="F6649">
        <v>300</v>
      </c>
      <c r="G6649">
        <v>300</v>
      </c>
      <c r="H6649">
        <v>0</v>
      </c>
      <c r="I6649" s="2">
        <v>44517.530555555553</v>
      </c>
      <c r="J6649" s="2">
        <v>44646.554861111108</v>
      </c>
      <c r="K6649" t="s">
        <v>633</v>
      </c>
    </row>
    <row r="6650" spans="1:11" x14ac:dyDescent="0.45">
      <c r="A6650">
        <v>6649</v>
      </c>
      <c r="F6650">
        <v>1050</v>
      </c>
      <c r="G6650">
        <v>1050</v>
      </c>
      <c r="H6650">
        <v>0</v>
      </c>
      <c r="I6650" s="2">
        <v>44517.56527777778</v>
      </c>
      <c r="J6650" s="2">
        <v>44573.814583333333</v>
      </c>
      <c r="K6650" t="s">
        <v>45</v>
      </c>
    </row>
    <row r="6651" spans="1:11" x14ac:dyDescent="0.45">
      <c r="A6651">
        <v>6650</v>
      </c>
      <c r="F6651">
        <v>450</v>
      </c>
      <c r="G6651">
        <v>450</v>
      </c>
      <c r="H6651">
        <v>0</v>
      </c>
      <c r="I6651" s="2">
        <v>44517.565972222219</v>
      </c>
      <c r="J6651" s="2">
        <v>44618.962500000001</v>
      </c>
      <c r="K6651" t="s">
        <v>29</v>
      </c>
    </row>
    <row r="6652" spans="1:11" x14ac:dyDescent="0.45">
      <c r="A6652">
        <v>6651</v>
      </c>
      <c r="B6652" s="1">
        <v>35461</v>
      </c>
      <c r="F6652">
        <v>400</v>
      </c>
      <c r="G6652">
        <v>400</v>
      </c>
      <c r="H6652">
        <v>0</v>
      </c>
      <c r="I6652" s="2">
        <v>44517.595833333333</v>
      </c>
      <c r="J6652" s="2">
        <v>44636.792361111111</v>
      </c>
      <c r="K6652" t="s">
        <v>615</v>
      </c>
    </row>
    <row r="6653" spans="1:11" x14ac:dyDescent="0.45">
      <c r="A6653">
        <v>6652</v>
      </c>
      <c r="F6653">
        <v>1050</v>
      </c>
      <c r="G6653">
        <v>1050</v>
      </c>
      <c r="H6653">
        <v>0</v>
      </c>
      <c r="I6653" s="2">
        <v>44517.61041666667</v>
      </c>
      <c r="J6653" s="2">
        <v>44574.513194444444</v>
      </c>
      <c r="K6653" t="s">
        <v>621</v>
      </c>
    </row>
    <row r="6654" spans="1:11" x14ac:dyDescent="0.45">
      <c r="A6654">
        <v>6653</v>
      </c>
      <c r="F6654">
        <v>300</v>
      </c>
      <c r="G6654">
        <v>300</v>
      </c>
      <c r="H6654">
        <v>0</v>
      </c>
      <c r="I6654" s="2">
        <v>44517.658333333333</v>
      </c>
      <c r="J6654" s="2">
        <v>44517.785416666666</v>
      </c>
      <c r="K6654" t="s">
        <v>615</v>
      </c>
    </row>
    <row r="6655" spans="1:11" x14ac:dyDescent="0.45">
      <c r="A6655">
        <v>6654</v>
      </c>
      <c r="F6655">
        <v>340</v>
      </c>
      <c r="G6655">
        <v>340</v>
      </c>
      <c r="H6655">
        <v>0</v>
      </c>
      <c r="I6655" s="2">
        <v>44517.661111111112</v>
      </c>
      <c r="J6655" s="2">
        <v>44692.958333333336</v>
      </c>
      <c r="K6655" t="s">
        <v>30</v>
      </c>
    </row>
    <row r="6656" spans="1:11" x14ac:dyDescent="0.45">
      <c r="A6656">
        <v>6655</v>
      </c>
      <c r="F6656">
        <v>320</v>
      </c>
      <c r="G6656">
        <v>320</v>
      </c>
      <c r="H6656">
        <v>0</v>
      </c>
      <c r="I6656" s="2">
        <v>44517.772222222222</v>
      </c>
      <c r="J6656" s="2">
        <v>44664.375</v>
      </c>
      <c r="K6656" t="s">
        <v>608</v>
      </c>
    </row>
    <row r="6657" spans="1:11" x14ac:dyDescent="0.45">
      <c r="A6657">
        <v>6656</v>
      </c>
      <c r="F6657">
        <v>600</v>
      </c>
      <c r="G6657">
        <v>600</v>
      </c>
      <c r="H6657">
        <v>0</v>
      </c>
      <c r="I6657" s="2">
        <v>44517.861805555556</v>
      </c>
      <c r="J6657" s="2">
        <v>44611.431250000001</v>
      </c>
      <c r="K6657" t="s">
        <v>609</v>
      </c>
    </row>
    <row r="6658" spans="1:11" x14ac:dyDescent="0.45">
      <c r="A6658">
        <v>6657</v>
      </c>
      <c r="F6658">
        <v>800</v>
      </c>
      <c r="G6658">
        <v>800</v>
      </c>
      <c r="H6658">
        <v>0</v>
      </c>
      <c r="I6658" s="2">
        <v>44518.510416666664</v>
      </c>
      <c r="J6658" s="2">
        <v>44618.752083333333</v>
      </c>
      <c r="K6658" t="s">
        <v>33</v>
      </c>
    </row>
    <row r="6659" spans="1:11" x14ac:dyDescent="0.45">
      <c r="A6659">
        <v>6658</v>
      </c>
      <c r="F6659">
        <v>300</v>
      </c>
      <c r="G6659">
        <v>300</v>
      </c>
      <c r="H6659">
        <v>0</v>
      </c>
      <c r="I6659" s="2">
        <v>44518.65</v>
      </c>
      <c r="J6659" s="2">
        <v>44518.78402777778</v>
      </c>
      <c r="K6659" t="s">
        <v>605</v>
      </c>
    </row>
    <row r="6660" spans="1:11" x14ac:dyDescent="0.45">
      <c r="A6660">
        <v>6659</v>
      </c>
      <c r="F6660">
        <v>400</v>
      </c>
      <c r="G6660">
        <v>400</v>
      </c>
      <c r="H6660">
        <v>0</v>
      </c>
      <c r="I6660" s="2">
        <v>44518.663888888892</v>
      </c>
      <c r="J6660" s="2">
        <v>44622.909722222219</v>
      </c>
      <c r="K6660" t="s">
        <v>605</v>
      </c>
    </row>
    <row r="6661" spans="1:11" x14ac:dyDescent="0.45">
      <c r="A6661">
        <v>6660</v>
      </c>
      <c r="B6661" s="1">
        <v>37049</v>
      </c>
      <c r="F6661">
        <v>1060</v>
      </c>
      <c r="G6661">
        <v>1060</v>
      </c>
      <c r="H6661">
        <v>0</v>
      </c>
      <c r="I6661" s="2">
        <v>44518.671527777777</v>
      </c>
      <c r="J6661" s="2">
        <v>44666.865972222222</v>
      </c>
      <c r="K6661" t="s">
        <v>56</v>
      </c>
    </row>
    <row r="6662" spans="1:11" x14ac:dyDescent="0.45">
      <c r="A6662">
        <v>6661</v>
      </c>
      <c r="F6662">
        <v>300</v>
      </c>
      <c r="G6662">
        <v>300</v>
      </c>
      <c r="H6662">
        <v>0</v>
      </c>
      <c r="I6662" s="2">
        <v>44518.703472222223</v>
      </c>
      <c r="J6662" s="2">
        <v>44629.45</v>
      </c>
      <c r="K6662" t="s">
        <v>605</v>
      </c>
    </row>
    <row r="6663" spans="1:11" x14ac:dyDescent="0.45">
      <c r="A6663">
        <v>6662</v>
      </c>
      <c r="B6663" s="1">
        <v>36678</v>
      </c>
      <c r="C6663" t="s">
        <v>644</v>
      </c>
      <c r="D6663" t="s">
        <v>594</v>
      </c>
      <c r="E6663">
        <v>33596</v>
      </c>
      <c r="F6663">
        <v>660</v>
      </c>
      <c r="G6663">
        <v>660</v>
      </c>
      <c r="H6663">
        <v>0</v>
      </c>
      <c r="I6663" s="2">
        <v>44518.752083333333</v>
      </c>
      <c r="J6663" s="2">
        <v>44695.029861111114</v>
      </c>
      <c r="K6663" t="s">
        <v>30</v>
      </c>
    </row>
    <row r="6664" spans="1:11" x14ac:dyDescent="0.45">
      <c r="A6664">
        <v>6663</v>
      </c>
      <c r="F6664">
        <v>300</v>
      </c>
      <c r="G6664">
        <v>300</v>
      </c>
      <c r="H6664">
        <v>0</v>
      </c>
      <c r="I6664" s="2">
        <v>44518.784722222219</v>
      </c>
      <c r="J6664" s="2">
        <v>44650.713888888888</v>
      </c>
      <c r="K6664" t="s">
        <v>56</v>
      </c>
    </row>
    <row r="6665" spans="1:11" x14ac:dyDescent="0.45">
      <c r="A6665">
        <v>6664</v>
      </c>
      <c r="F6665">
        <v>450</v>
      </c>
      <c r="G6665">
        <v>450</v>
      </c>
      <c r="H6665">
        <v>0</v>
      </c>
      <c r="I6665" s="2">
        <v>44518.894444444442</v>
      </c>
      <c r="J6665" s="2">
        <v>44587.763194444444</v>
      </c>
      <c r="K6665" t="s">
        <v>29</v>
      </c>
    </row>
    <row r="6666" spans="1:11" x14ac:dyDescent="0.45">
      <c r="A6666">
        <v>6665</v>
      </c>
      <c r="F6666">
        <v>610</v>
      </c>
      <c r="G6666">
        <v>610</v>
      </c>
      <c r="H6666">
        <v>0</v>
      </c>
      <c r="I6666" s="2">
        <v>44518.894444444442</v>
      </c>
      <c r="J6666" s="2">
        <v>44520.754861111112</v>
      </c>
      <c r="K6666" t="s">
        <v>29</v>
      </c>
    </row>
    <row r="6667" spans="1:11" x14ac:dyDescent="0.45">
      <c r="A6667">
        <v>6666</v>
      </c>
      <c r="F6667">
        <v>300</v>
      </c>
      <c r="G6667">
        <v>300</v>
      </c>
      <c r="H6667">
        <v>0</v>
      </c>
      <c r="I6667" s="2">
        <v>44519.82916666667</v>
      </c>
      <c r="J6667" s="2">
        <v>44519.82916666667</v>
      </c>
      <c r="K6667" t="s">
        <v>48</v>
      </c>
    </row>
    <row r="6668" spans="1:11" x14ac:dyDescent="0.45">
      <c r="A6668">
        <v>6667</v>
      </c>
      <c r="B6668" s="1">
        <v>36166</v>
      </c>
      <c r="F6668">
        <v>560</v>
      </c>
      <c r="G6668">
        <v>560</v>
      </c>
      <c r="H6668">
        <v>0</v>
      </c>
      <c r="I6668" s="2">
        <v>44520.04583333333</v>
      </c>
      <c r="J6668" s="2">
        <v>44734.931944444441</v>
      </c>
      <c r="K6668" t="s">
        <v>645</v>
      </c>
    </row>
    <row r="6669" spans="1:11" x14ac:dyDescent="0.45">
      <c r="A6669">
        <v>6668</v>
      </c>
      <c r="F6669">
        <v>300</v>
      </c>
      <c r="G6669">
        <v>300</v>
      </c>
      <c r="H6669">
        <v>0</v>
      </c>
      <c r="I6669" s="2">
        <v>44520.530555555553</v>
      </c>
      <c r="J6669" s="2">
        <v>44520.668749999997</v>
      </c>
      <c r="K6669" t="s">
        <v>29</v>
      </c>
    </row>
    <row r="6670" spans="1:11" x14ac:dyDescent="0.45">
      <c r="A6670">
        <v>6669</v>
      </c>
      <c r="F6670">
        <v>1810</v>
      </c>
      <c r="G6670">
        <v>1810</v>
      </c>
      <c r="H6670">
        <v>0</v>
      </c>
      <c r="I6670" s="2">
        <v>44523.805555555555</v>
      </c>
      <c r="J6670" s="2">
        <v>44667.527777777781</v>
      </c>
      <c r="K6670" t="s">
        <v>45</v>
      </c>
    </row>
    <row r="6671" spans="1:11" x14ac:dyDescent="0.45">
      <c r="A6671">
        <v>6670</v>
      </c>
      <c r="F6671">
        <v>1110</v>
      </c>
      <c r="G6671">
        <v>1110</v>
      </c>
      <c r="H6671">
        <v>0</v>
      </c>
      <c r="I6671" s="2">
        <v>44523.830555555556</v>
      </c>
      <c r="J6671" s="2">
        <v>44667.581250000003</v>
      </c>
      <c r="K6671" t="s">
        <v>48</v>
      </c>
    </row>
    <row r="6672" spans="1:11" x14ac:dyDescent="0.45">
      <c r="A6672">
        <v>6671</v>
      </c>
      <c r="F6672">
        <v>610</v>
      </c>
      <c r="G6672">
        <v>610</v>
      </c>
      <c r="H6672">
        <v>0</v>
      </c>
      <c r="I6672" s="2">
        <v>44523.831944444442</v>
      </c>
      <c r="J6672" s="2">
        <v>44660.55972222222</v>
      </c>
      <c r="K6672" t="s">
        <v>33</v>
      </c>
    </row>
    <row r="6673" spans="1:11" x14ac:dyDescent="0.45">
      <c r="A6673">
        <v>6672</v>
      </c>
      <c r="F6673">
        <v>300</v>
      </c>
      <c r="G6673">
        <v>300</v>
      </c>
      <c r="H6673">
        <v>0</v>
      </c>
      <c r="I6673" s="2">
        <v>44523.831944444442</v>
      </c>
      <c r="J6673" s="2">
        <v>44622.786805555559</v>
      </c>
      <c r="K6673" t="s">
        <v>48</v>
      </c>
    </row>
    <row r="6674" spans="1:11" x14ac:dyDescent="0.45">
      <c r="A6674">
        <v>6673</v>
      </c>
      <c r="F6674">
        <v>300</v>
      </c>
      <c r="G6674">
        <v>300</v>
      </c>
      <c r="H6674">
        <v>0</v>
      </c>
      <c r="I6674" s="2">
        <v>44523.832638888889</v>
      </c>
      <c r="J6674" s="2">
        <v>44622.459027777775</v>
      </c>
      <c r="K6674" t="s">
        <v>56</v>
      </c>
    </row>
    <row r="6675" spans="1:11" x14ac:dyDescent="0.45">
      <c r="A6675">
        <v>6674</v>
      </c>
      <c r="F6675">
        <v>700</v>
      </c>
      <c r="G6675">
        <v>700</v>
      </c>
      <c r="H6675">
        <v>0</v>
      </c>
      <c r="I6675" s="2">
        <v>44523.838888888888</v>
      </c>
      <c r="J6675" s="2">
        <v>44637.084027777775</v>
      </c>
      <c r="K6675" t="s">
        <v>29</v>
      </c>
    </row>
    <row r="6676" spans="1:11" x14ac:dyDescent="0.45">
      <c r="A6676">
        <v>6675</v>
      </c>
      <c r="B6676" s="1">
        <v>36871</v>
      </c>
      <c r="F6676">
        <v>400</v>
      </c>
      <c r="G6676">
        <v>400</v>
      </c>
      <c r="H6676">
        <v>0</v>
      </c>
      <c r="I6676" s="2">
        <v>44523.840277777781</v>
      </c>
      <c r="J6676" s="2">
        <v>44611.495138888888</v>
      </c>
      <c r="K6676" t="s">
        <v>48</v>
      </c>
    </row>
    <row r="6677" spans="1:11" x14ac:dyDescent="0.45">
      <c r="A6677">
        <v>6676</v>
      </c>
      <c r="F6677">
        <v>300</v>
      </c>
      <c r="G6677">
        <v>300</v>
      </c>
      <c r="H6677">
        <v>0</v>
      </c>
      <c r="I6677" s="2">
        <v>44523.840277777781</v>
      </c>
      <c r="J6677" s="2">
        <v>44573.782638888886</v>
      </c>
      <c r="K6677" t="s">
        <v>13</v>
      </c>
    </row>
    <row r="6678" spans="1:11" x14ac:dyDescent="0.45">
      <c r="A6678">
        <v>6677</v>
      </c>
      <c r="F6678">
        <v>450</v>
      </c>
      <c r="G6678">
        <v>450</v>
      </c>
      <c r="H6678">
        <v>0</v>
      </c>
      <c r="I6678" s="2">
        <v>44523.840277777781</v>
      </c>
      <c r="J6678" s="2">
        <v>44618.675694444442</v>
      </c>
      <c r="K6678" t="s">
        <v>13</v>
      </c>
    </row>
    <row r="6679" spans="1:11" x14ac:dyDescent="0.45">
      <c r="A6679">
        <v>6678</v>
      </c>
      <c r="F6679">
        <v>320</v>
      </c>
      <c r="G6679">
        <v>320</v>
      </c>
      <c r="H6679">
        <v>0</v>
      </c>
      <c r="I6679" s="2">
        <v>44523.84375</v>
      </c>
      <c r="J6679" s="2">
        <v>44735.543055555558</v>
      </c>
      <c r="K6679" t="s">
        <v>48</v>
      </c>
    </row>
    <row r="6680" spans="1:11" x14ac:dyDescent="0.45">
      <c r="A6680">
        <v>6679</v>
      </c>
      <c r="F6680">
        <v>450</v>
      </c>
      <c r="G6680">
        <v>450</v>
      </c>
      <c r="H6680">
        <v>0</v>
      </c>
      <c r="I6680" s="2">
        <v>44523.870138888888</v>
      </c>
      <c r="J6680" s="2">
        <v>44523.871527777781</v>
      </c>
      <c r="K6680" t="s">
        <v>30</v>
      </c>
    </row>
    <row r="6681" spans="1:11" x14ac:dyDescent="0.45">
      <c r="A6681">
        <v>6680</v>
      </c>
      <c r="B6681" s="1">
        <v>35805</v>
      </c>
      <c r="F6681">
        <v>4020</v>
      </c>
      <c r="G6681">
        <v>5520</v>
      </c>
      <c r="H6681">
        <v>1500</v>
      </c>
      <c r="I6681" s="2">
        <v>44523.870833333334</v>
      </c>
      <c r="J6681" s="2">
        <v>44718.686111111114</v>
      </c>
      <c r="K6681" t="s">
        <v>52</v>
      </c>
    </row>
    <row r="6682" spans="1:11" x14ac:dyDescent="0.45">
      <c r="A6682">
        <v>6681</v>
      </c>
      <c r="F6682">
        <v>950</v>
      </c>
      <c r="G6682">
        <v>2450</v>
      </c>
      <c r="H6682">
        <v>1500</v>
      </c>
      <c r="I6682" s="2">
        <v>44523.886805555558</v>
      </c>
      <c r="J6682" s="2">
        <v>44604.614583333336</v>
      </c>
      <c r="K6682" t="s">
        <v>29</v>
      </c>
    </row>
    <row r="6683" spans="1:11" x14ac:dyDescent="0.45">
      <c r="A6683">
        <v>6682</v>
      </c>
      <c r="B6683" s="1">
        <v>35889</v>
      </c>
      <c r="F6683">
        <v>13030</v>
      </c>
      <c r="G6683">
        <v>13030</v>
      </c>
      <c r="H6683">
        <v>0</v>
      </c>
      <c r="I6683" s="2">
        <v>44524.572916666664</v>
      </c>
      <c r="J6683" s="2">
        <v>44722.405555555553</v>
      </c>
      <c r="K6683" t="s">
        <v>619</v>
      </c>
    </row>
    <row r="6684" spans="1:11" x14ac:dyDescent="0.45">
      <c r="A6684">
        <v>6683</v>
      </c>
      <c r="B6684" s="1">
        <v>34526</v>
      </c>
      <c r="C6684" t="s">
        <v>646</v>
      </c>
      <c r="D6684" t="s">
        <v>647</v>
      </c>
      <c r="E6684">
        <v>88101</v>
      </c>
      <c r="F6684">
        <v>410</v>
      </c>
      <c r="G6684">
        <v>410</v>
      </c>
      <c r="H6684">
        <v>0</v>
      </c>
      <c r="I6684" s="2">
        <v>44527.62222222222</v>
      </c>
      <c r="J6684" s="2">
        <v>44697.372916666667</v>
      </c>
      <c r="K6684" t="s">
        <v>29</v>
      </c>
    </row>
    <row r="6685" spans="1:11" x14ac:dyDescent="0.45">
      <c r="A6685">
        <v>6684</v>
      </c>
      <c r="F6685">
        <v>300</v>
      </c>
      <c r="G6685">
        <v>300</v>
      </c>
      <c r="H6685">
        <v>0</v>
      </c>
      <c r="I6685" s="2">
        <v>44527.674305555556</v>
      </c>
      <c r="J6685" s="2">
        <v>44531.689583333333</v>
      </c>
      <c r="K6685" t="s">
        <v>30</v>
      </c>
    </row>
    <row r="6686" spans="1:11" x14ac:dyDescent="0.45">
      <c r="A6686">
        <v>6685</v>
      </c>
      <c r="F6686">
        <v>600</v>
      </c>
      <c r="G6686">
        <v>600</v>
      </c>
      <c r="H6686">
        <v>0</v>
      </c>
      <c r="I6686" s="2">
        <v>44527.681250000001</v>
      </c>
      <c r="J6686" s="2">
        <v>44586.791666666664</v>
      </c>
      <c r="K6686" t="s">
        <v>610</v>
      </c>
    </row>
    <row r="6687" spans="1:11" x14ac:dyDescent="0.45">
      <c r="A6687">
        <v>6686</v>
      </c>
      <c r="F6687">
        <v>600</v>
      </c>
      <c r="G6687">
        <v>600</v>
      </c>
      <c r="H6687">
        <v>0</v>
      </c>
      <c r="I6687" s="2">
        <v>44527.705555555556</v>
      </c>
      <c r="J6687" s="2">
        <v>44634.42291666667</v>
      </c>
      <c r="K6687" t="s">
        <v>635</v>
      </c>
    </row>
    <row r="6688" spans="1:11" x14ac:dyDescent="0.45">
      <c r="A6688">
        <v>6687</v>
      </c>
      <c r="F6688">
        <v>300</v>
      </c>
      <c r="G6688">
        <v>300</v>
      </c>
      <c r="H6688">
        <v>0</v>
      </c>
      <c r="I6688" s="2">
        <v>44527.710416666669</v>
      </c>
      <c r="J6688" s="2">
        <v>44583.769444444442</v>
      </c>
      <c r="K6688" t="s">
        <v>615</v>
      </c>
    </row>
    <row r="6689" spans="1:11" x14ac:dyDescent="0.45">
      <c r="A6689">
        <v>6688</v>
      </c>
      <c r="F6689">
        <v>300</v>
      </c>
      <c r="G6689">
        <v>300</v>
      </c>
      <c r="H6689">
        <v>0</v>
      </c>
      <c r="I6689" s="2">
        <v>44527.712500000001</v>
      </c>
      <c r="J6689" s="2">
        <v>44527.851388888892</v>
      </c>
      <c r="K6689" t="s">
        <v>615</v>
      </c>
    </row>
    <row r="6690" spans="1:11" x14ac:dyDescent="0.45">
      <c r="A6690">
        <v>6689</v>
      </c>
      <c r="F6690">
        <v>300</v>
      </c>
      <c r="G6690">
        <v>300</v>
      </c>
      <c r="H6690">
        <v>0</v>
      </c>
      <c r="I6690" s="2">
        <v>44527.713888888888</v>
      </c>
      <c r="J6690" s="2">
        <v>44631.369444444441</v>
      </c>
      <c r="K6690" t="s">
        <v>56</v>
      </c>
    </row>
    <row r="6691" spans="1:11" x14ac:dyDescent="0.45">
      <c r="A6691">
        <v>6690</v>
      </c>
      <c r="F6691">
        <v>750</v>
      </c>
      <c r="G6691">
        <v>750</v>
      </c>
      <c r="H6691">
        <v>0</v>
      </c>
      <c r="I6691" s="2">
        <v>44527.713888888888</v>
      </c>
      <c r="J6691" s="2">
        <v>44622.400694444441</v>
      </c>
      <c r="K6691" t="s">
        <v>635</v>
      </c>
    </row>
    <row r="6692" spans="1:11" x14ac:dyDescent="0.45">
      <c r="A6692">
        <v>6691</v>
      </c>
      <c r="B6692" s="1">
        <v>28942</v>
      </c>
      <c r="F6692">
        <v>420</v>
      </c>
      <c r="G6692">
        <v>420</v>
      </c>
      <c r="H6692">
        <v>0</v>
      </c>
      <c r="I6692" s="2">
        <v>44527.713888888888</v>
      </c>
      <c r="J6692" s="2">
        <v>44689.38958333333</v>
      </c>
      <c r="K6692" t="s">
        <v>29</v>
      </c>
    </row>
    <row r="6693" spans="1:11" x14ac:dyDescent="0.45">
      <c r="A6693">
        <v>6692</v>
      </c>
      <c r="F6693">
        <v>800</v>
      </c>
      <c r="G6693">
        <v>800</v>
      </c>
      <c r="H6693">
        <v>0</v>
      </c>
      <c r="I6693" s="2">
        <v>44527.740277777775</v>
      </c>
      <c r="J6693" s="2">
        <v>44627.754861111112</v>
      </c>
      <c r="K6693" t="s">
        <v>635</v>
      </c>
    </row>
    <row r="6694" spans="1:11" x14ac:dyDescent="0.45">
      <c r="A6694">
        <v>6693</v>
      </c>
      <c r="F6694">
        <v>900</v>
      </c>
      <c r="G6694">
        <v>900</v>
      </c>
      <c r="H6694">
        <v>0</v>
      </c>
      <c r="I6694" s="2">
        <v>44527.745138888888</v>
      </c>
      <c r="J6694" s="2">
        <v>44622.834722222222</v>
      </c>
      <c r="K6694" t="s">
        <v>52</v>
      </c>
    </row>
    <row r="6695" spans="1:11" x14ac:dyDescent="0.45">
      <c r="A6695">
        <v>6694</v>
      </c>
      <c r="F6695">
        <v>300</v>
      </c>
      <c r="G6695">
        <v>300</v>
      </c>
      <c r="H6695">
        <v>0</v>
      </c>
      <c r="I6695" s="2">
        <v>44527.768055555556</v>
      </c>
      <c r="J6695" s="2">
        <v>44573.43472222222</v>
      </c>
      <c r="K6695" t="s">
        <v>615</v>
      </c>
    </row>
    <row r="6696" spans="1:11" x14ac:dyDescent="0.45">
      <c r="A6696">
        <v>6695</v>
      </c>
      <c r="F6696">
        <v>320</v>
      </c>
      <c r="G6696">
        <v>320</v>
      </c>
      <c r="H6696">
        <v>0</v>
      </c>
      <c r="I6696" s="2">
        <v>44527.781944444447</v>
      </c>
      <c r="J6696" s="2">
        <v>44691.75</v>
      </c>
      <c r="K6696" t="s">
        <v>13</v>
      </c>
    </row>
    <row r="6697" spans="1:11" x14ac:dyDescent="0.45">
      <c r="A6697">
        <v>6696</v>
      </c>
      <c r="F6697">
        <v>320</v>
      </c>
      <c r="G6697">
        <v>320</v>
      </c>
      <c r="H6697">
        <v>0</v>
      </c>
      <c r="I6697" s="2">
        <v>44527.798611111109</v>
      </c>
      <c r="J6697" s="2">
        <v>44734.375</v>
      </c>
      <c r="K6697" t="s">
        <v>608</v>
      </c>
    </row>
    <row r="6698" spans="1:11" x14ac:dyDescent="0.45">
      <c r="A6698">
        <v>6697</v>
      </c>
      <c r="F6698">
        <v>300</v>
      </c>
      <c r="G6698">
        <v>300</v>
      </c>
      <c r="H6698">
        <v>0</v>
      </c>
      <c r="I6698" s="2">
        <v>44527.817361111112</v>
      </c>
      <c r="J6698" s="2">
        <v>44619.459027777775</v>
      </c>
      <c r="K6698" t="s">
        <v>605</v>
      </c>
    </row>
    <row r="6699" spans="1:11" x14ac:dyDescent="0.45">
      <c r="A6699">
        <v>6698</v>
      </c>
      <c r="F6699">
        <v>300</v>
      </c>
      <c r="G6699">
        <v>300</v>
      </c>
      <c r="H6699">
        <v>0</v>
      </c>
      <c r="I6699" s="2">
        <v>44527.818749999999</v>
      </c>
      <c r="J6699" s="2">
        <v>44527.818749999999</v>
      </c>
      <c r="K6699" t="s">
        <v>605</v>
      </c>
    </row>
    <row r="6700" spans="1:11" x14ac:dyDescent="0.45">
      <c r="A6700">
        <v>6699</v>
      </c>
      <c r="B6700" s="1">
        <v>35927</v>
      </c>
      <c r="F6700">
        <v>400</v>
      </c>
      <c r="G6700">
        <v>400</v>
      </c>
      <c r="H6700">
        <v>0</v>
      </c>
      <c r="I6700" s="2">
        <v>44527.824999999997</v>
      </c>
      <c r="J6700" s="2">
        <v>44595.806944444441</v>
      </c>
      <c r="K6700" t="s">
        <v>633</v>
      </c>
    </row>
    <row r="6701" spans="1:11" x14ac:dyDescent="0.45">
      <c r="A6701">
        <v>6700</v>
      </c>
      <c r="F6701">
        <v>310</v>
      </c>
      <c r="G6701">
        <v>310</v>
      </c>
      <c r="H6701">
        <v>0</v>
      </c>
      <c r="I6701" s="2">
        <v>44527.82708333333</v>
      </c>
      <c r="J6701" s="2">
        <v>44710.861111111109</v>
      </c>
      <c r="K6701" t="s">
        <v>615</v>
      </c>
    </row>
    <row r="6702" spans="1:11" x14ac:dyDescent="0.45">
      <c r="A6702">
        <v>6701</v>
      </c>
      <c r="F6702">
        <v>300</v>
      </c>
      <c r="G6702">
        <v>300</v>
      </c>
      <c r="H6702">
        <v>0</v>
      </c>
      <c r="I6702" s="2">
        <v>44527.833333333336</v>
      </c>
      <c r="J6702" s="2">
        <v>44583.811111111114</v>
      </c>
      <c r="K6702" t="s">
        <v>30</v>
      </c>
    </row>
    <row r="6703" spans="1:11" x14ac:dyDescent="0.45">
      <c r="A6703">
        <v>6702</v>
      </c>
      <c r="F6703">
        <v>600</v>
      </c>
      <c r="G6703">
        <v>600</v>
      </c>
      <c r="H6703">
        <v>0</v>
      </c>
      <c r="I6703" s="2">
        <v>44527.834722222222</v>
      </c>
      <c r="J6703" s="2">
        <v>44621.554861111108</v>
      </c>
      <c r="K6703" t="s">
        <v>33</v>
      </c>
    </row>
    <row r="6704" spans="1:11" x14ac:dyDescent="0.45">
      <c r="A6704">
        <v>6703</v>
      </c>
      <c r="F6704">
        <v>300</v>
      </c>
      <c r="G6704">
        <v>300</v>
      </c>
      <c r="H6704">
        <v>0</v>
      </c>
      <c r="I6704" s="2">
        <v>44527.839583333334</v>
      </c>
      <c r="J6704" s="2">
        <v>44636.4</v>
      </c>
      <c r="K6704" t="s">
        <v>633</v>
      </c>
    </row>
    <row r="6705" spans="1:11" x14ac:dyDescent="0.45">
      <c r="A6705">
        <v>6704</v>
      </c>
      <c r="F6705">
        <v>300</v>
      </c>
      <c r="G6705">
        <v>300</v>
      </c>
      <c r="H6705">
        <v>0</v>
      </c>
      <c r="I6705" s="2">
        <v>44527.852083333331</v>
      </c>
      <c r="J6705" s="2">
        <v>44527.852083333331</v>
      </c>
      <c r="K6705" t="s">
        <v>29</v>
      </c>
    </row>
    <row r="6706" spans="1:11" x14ac:dyDescent="0.45">
      <c r="A6706">
        <v>6705</v>
      </c>
      <c r="F6706">
        <v>300</v>
      </c>
      <c r="G6706">
        <v>300</v>
      </c>
      <c r="H6706">
        <v>0</v>
      </c>
      <c r="I6706" s="2">
        <v>44527.945833333331</v>
      </c>
      <c r="J6706" s="2">
        <v>44583.732638888891</v>
      </c>
      <c r="K6706" t="s">
        <v>48</v>
      </c>
    </row>
    <row r="6707" spans="1:11" x14ac:dyDescent="0.45">
      <c r="A6707">
        <v>6706</v>
      </c>
      <c r="F6707">
        <v>2570</v>
      </c>
      <c r="G6707">
        <v>2570</v>
      </c>
      <c r="H6707">
        <v>0</v>
      </c>
      <c r="I6707" s="2">
        <v>44527.950694444444</v>
      </c>
      <c r="J6707" s="2">
        <v>44692.867361111108</v>
      </c>
      <c r="K6707" t="s">
        <v>52</v>
      </c>
    </row>
    <row r="6708" spans="1:11" x14ac:dyDescent="0.45">
      <c r="A6708">
        <v>6707</v>
      </c>
      <c r="C6708" t="s">
        <v>648</v>
      </c>
      <c r="D6708" t="s">
        <v>223</v>
      </c>
      <c r="E6708">
        <v>55311</v>
      </c>
      <c r="F6708">
        <v>400</v>
      </c>
      <c r="G6708">
        <v>400</v>
      </c>
      <c r="H6708">
        <v>0</v>
      </c>
      <c r="I6708" s="2">
        <v>44528.843055555553</v>
      </c>
      <c r="J6708" s="2">
        <v>44533.79583333333</v>
      </c>
      <c r="K6708" t="s">
        <v>608</v>
      </c>
    </row>
    <row r="6709" spans="1:11" x14ac:dyDescent="0.45">
      <c r="A6709">
        <v>6708</v>
      </c>
      <c r="F6709">
        <v>400</v>
      </c>
      <c r="G6709">
        <v>400</v>
      </c>
      <c r="H6709">
        <v>0</v>
      </c>
      <c r="I6709" s="2">
        <v>44529.879861111112</v>
      </c>
      <c r="J6709" s="2">
        <v>44618.758333333331</v>
      </c>
      <c r="K6709" t="s">
        <v>624</v>
      </c>
    </row>
    <row r="6710" spans="1:11" x14ac:dyDescent="0.45">
      <c r="A6710">
        <v>6709</v>
      </c>
      <c r="F6710">
        <v>300</v>
      </c>
      <c r="G6710">
        <v>300</v>
      </c>
      <c r="H6710">
        <v>0</v>
      </c>
      <c r="I6710" s="2">
        <v>44530.280555555553</v>
      </c>
      <c r="J6710" s="2">
        <v>44530.285416666666</v>
      </c>
      <c r="K6710" t="s">
        <v>608</v>
      </c>
    </row>
    <row r="6711" spans="1:11" x14ac:dyDescent="0.45">
      <c r="A6711">
        <v>6710</v>
      </c>
      <c r="F6711">
        <v>0</v>
      </c>
      <c r="G6711">
        <v>300</v>
      </c>
      <c r="H6711">
        <v>500</v>
      </c>
      <c r="I6711" s="2">
        <v>44530.527777777781</v>
      </c>
      <c r="J6711" s="2">
        <v>44539.432638888888</v>
      </c>
      <c r="K6711" t="s">
        <v>29</v>
      </c>
    </row>
    <row r="6712" spans="1:11" x14ac:dyDescent="0.45">
      <c r="A6712">
        <v>6711</v>
      </c>
      <c r="B6712" s="1">
        <v>32261</v>
      </c>
      <c r="F6712">
        <v>200</v>
      </c>
      <c r="G6712">
        <v>200</v>
      </c>
      <c r="H6712">
        <v>0</v>
      </c>
      <c r="I6712" s="2">
        <v>44530.649305555555</v>
      </c>
      <c r="J6712" s="2">
        <v>44530.652083333334</v>
      </c>
      <c r="K6712" t="s">
        <v>48</v>
      </c>
    </row>
    <row r="6713" spans="1:11" x14ac:dyDescent="0.45">
      <c r="A6713">
        <v>6712</v>
      </c>
      <c r="F6713">
        <v>100</v>
      </c>
      <c r="G6713">
        <v>400</v>
      </c>
      <c r="H6713">
        <v>500</v>
      </c>
      <c r="I6713" s="2">
        <v>44530.73333333333</v>
      </c>
      <c r="J6713" s="2">
        <v>44530.902777777781</v>
      </c>
      <c r="K6713" t="s">
        <v>29</v>
      </c>
    </row>
    <row r="6714" spans="1:11" x14ac:dyDescent="0.45">
      <c r="A6714">
        <v>6713</v>
      </c>
      <c r="F6714">
        <v>300</v>
      </c>
      <c r="G6714">
        <v>300</v>
      </c>
      <c r="H6714">
        <v>0</v>
      </c>
      <c r="I6714" s="2">
        <v>44530.759027777778</v>
      </c>
      <c r="J6714" s="2">
        <v>44530.760416666664</v>
      </c>
      <c r="K6714" t="s">
        <v>30</v>
      </c>
    </row>
    <row r="6715" spans="1:11" x14ac:dyDescent="0.45">
      <c r="A6715">
        <v>6714</v>
      </c>
      <c r="F6715">
        <v>300</v>
      </c>
      <c r="G6715">
        <v>300</v>
      </c>
      <c r="H6715">
        <v>0</v>
      </c>
      <c r="I6715" s="2">
        <v>44530.761111111111</v>
      </c>
      <c r="J6715" s="2">
        <v>44530.763888888891</v>
      </c>
      <c r="K6715" t="s">
        <v>29</v>
      </c>
    </row>
    <row r="6716" spans="1:11" x14ac:dyDescent="0.45">
      <c r="A6716">
        <v>6715</v>
      </c>
      <c r="F6716">
        <v>300</v>
      </c>
      <c r="G6716">
        <v>300</v>
      </c>
      <c r="H6716">
        <v>0</v>
      </c>
      <c r="I6716" s="2">
        <v>44530.762499999997</v>
      </c>
      <c r="J6716" s="2">
        <v>44530.763888888891</v>
      </c>
      <c r="K6716" t="s">
        <v>48</v>
      </c>
    </row>
    <row r="6717" spans="1:11" x14ac:dyDescent="0.45">
      <c r="A6717">
        <v>6716</v>
      </c>
      <c r="F6717">
        <v>1100</v>
      </c>
      <c r="G6717">
        <v>1100</v>
      </c>
      <c r="H6717">
        <v>0</v>
      </c>
      <c r="I6717" s="2">
        <v>44530.765972222223</v>
      </c>
      <c r="J6717" s="2">
        <v>44704.454861111109</v>
      </c>
      <c r="K6717" t="s">
        <v>30</v>
      </c>
    </row>
    <row r="6718" spans="1:11" x14ac:dyDescent="0.45">
      <c r="A6718">
        <v>6717</v>
      </c>
      <c r="B6718" s="1">
        <v>37841</v>
      </c>
      <c r="F6718">
        <v>700</v>
      </c>
      <c r="G6718">
        <v>700</v>
      </c>
      <c r="H6718">
        <v>0</v>
      </c>
      <c r="I6718" s="2">
        <v>44530.769444444442</v>
      </c>
      <c r="J6718" s="2">
        <v>44573.734722222223</v>
      </c>
      <c r="K6718" t="s">
        <v>105</v>
      </c>
    </row>
    <row r="6719" spans="1:11" x14ac:dyDescent="0.45">
      <c r="A6719">
        <v>6718</v>
      </c>
      <c r="F6719">
        <v>600</v>
      </c>
      <c r="G6719">
        <v>600</v>
      </c>
      <c r="H6719">
        <v>0</v>
      </c>
      <c r="I6719" s="2">
        <v>44530.770833333336</v>
      </c>
      <c r="J6719" s="2">
        <v>44534.92291666667</v>
      </c>
      <c r="K6719" t="s">
        <v>29</v>
      </c>
    </row>
    <row r="6720" spans="1:11" x14ac:dyDescent="0.45">
      <c r="A6720">
        <v>6719</v>
      </c>
      <c r="F6720">
        <v>300</v>
      </c>
      <c r="G6720">
        <v>300</v>
      </c>
      <c r="H6720">
        <v>0</v>
      </c>
      <c r="I6720" s="2">
        <v>44530.776388888888</v>
      </c>
      <c r="J6720" s="2">
        <v>44565.939583333333</v>
      </c>
      <c r="K6720" t="s">
        <v>29</v>
      </c>
    </row>
    <row r="6721" spans="1:11" x14ac:dyDescent="0.45">
      <c r="A6721">
        <v>6720</v>
      </c>
      <c r="B6721" s="1">
        <v>32443</v>
      </c>
      <c r="F6721">
        <v>400</v>
      </c>
      <c r="G6721">
        <v>400</v>
      </c>
      <c r="H6721">
        <v>0</v>
      </c>
      <c r="I6721" s="2">
        <v>44530.78125</v>
      </c>
      <c r="J6721" s="2">
        <v>44583.75</v>
      </c>
      <c r="K6721" t="s">
        <v>29</v>
      </c>
    </row>
    <row r="6722" spans="1:11" x14ac:dyDescent="0.45">
      <c r="A6722">
        <v>6721</v>
      </c>
      <c r="F6722">
        <v>510</v>
      </c>
      <c r="G6722">
        <v>510</v>
      </c>
      <c r="H6722">
        <v>0</v>
      </c>
      <c r="I6722" s="2">
        <v>44530.786111111112</v>
      </c>
      <c r="J6722" s="2">
        <v>44670.731249999997</v>
      </c>
      <c r="K6722" t="s">
        <v>583</v>
      </c>
    </row>
    <row r="6723" spans="1:11" x14ac:dyDescent="0.45">
      <c r="A6723">
        <v>6722</v>
      </c>
      <c r="F6723">
        <v>300</v>
      </c>
      <c r="G6723">
        <v>300</v>
      </c>
      <c r="H6723">
        <v>0</v>
      </c>
      <c r="I6723" s="2">
        <v>44530.808333333334</v>
      </c>
      <c r="J6723" s="2">
        <v>44530.810416666667</v>
      </c>
      <c r="K6723" t="s">
        <v>609</v>
      </c>
    </row>
    <row r="6724" spans="1:11" x14ac:dyDescent="0.45">
      <c r="A6724">
        <v>6723</v>
      </c>
      <c r="F6724">
        <v>750</v>
      </c>
      <c r="G6724">
        <v>750</v>
      </c>
      <c r="H6724">
        <v>0</v>
      </c>
      <c r="I6724" s="2">
        <v>44530.870138888888</v>
      </c>
      <c r="J6724" s="2">
        <v>44532.672222222223</v>
      </c>
      <c r="K6724" t="s">
        <v>48</v>
      </c>
    </row>
    <row r="6725" spans="1:11" x14ac:dyDescent="0.45">
      <c r="A6725">
        <v>6724</v>
      </c>
      <c r="F6725">
        <v>1450</v>
      </c>
      <c r="G6725">
        <v>1450</v>
      </c>
      <c r="H6725">
        <v>0</v>
      </c>
      <c r="I6725" s="2">
        <v>44530.870833333334</v>
      </c>
      <c r="J6725" s="2">
        <v>44604.654166666667</v>
      </c>
      <c r="K6725" t="s">
        <v>48</v>
      </c>
    </row>
    <row r="6726" spans="1:11" x14ac:dyDescent="0.45">
      <c r="A6726">
        <v>6725</v>
      </c>
      <c r="F6726">
        <v>300</v>
      </c>
      <c r="G6726">
        <v>300</v>
      </c>
      <c r="H6726">
        <v>0</v>
      </c>
      <c r="I6726" s="2">
        <v>44530.875694444447</v>
      </c>
      <c r="J6726" s="2">
        <v>44601.375</v>
      </c>
      <c r="K6726" t="s">
        <v>48</v>
      </c>
    </row>
    <row r="6727" spans="1:11" x14ac:dyDescent="0.45">
      <c r="A6727">
        <v>6726</v>
      </c>
      <c r="F6727">
        <v>300</v>
      </c>
      <c r="G6727">
        <v>300</v>
      </c>
      <c r="H6727">
        <v>0</v>
      </c>
      <c r="I6727" s="2">
        <v>44530.885416666664</v>
      </c>
      <c r="J6727" s="2">
        <v>44614.42083333333</v>
      </c>
      <c r="K6727" t="s">
        <v>30</v>
      </c>
    </row>
    <row r="6728" spans="1:11" x14ac:dyDescent="0.45">
      <c r="A6728">
        <v>6727</v>
      </c>
      <c r="B6728" s="1">
        <v>35682</v>
      </c>
      <c r="F6728">
        <v>400</v>
      </c>
      <c r="G6728">
        <v>400</v>
      </c>
      <c r="H6728">
        <v>0</v>
      </c>
      <c r="I6728" s="2">
        <v>44530.970138888886</v>
      </c>
      <c r="J6728" s="2">
        <v>44531.814583333333</v>
      </c>
      <c r="K6728" t="s">
        <v>29</v>
      </c>
    </row>
    <row r="6729" spans="1:11" x14ac:dyDescent="0.45">
      <c r="A6729">
        <v>6728</v>
      </c>
      <c r="F6729">
        <v>300</v>
      </c>
      <c r="G6729">
        <v>300</v>
      </c>
      <c r="H6729">
        <v>0</v>
      </c>
      <c r="I6729" s="2">
        <v>44530.99722222222</v>
      </c>
      <c r="J6729" s="2">
        <v>44573.685416666667</v>
      </c>
      <c r="K6729" t="s">
        <v>30</v>
      </c>
    </row>
    <row r="6730" spans="1:11" x14ac:dyDescent="0.45">
      <c r="A6730">
        <v>6729</v>
      </c>
      <c r="B6730" s="1">
        <v>35032</v>
      </c>
      <c r="F6730">
        <v>1150</v>
      </c>
      <c r="G6730">
        <v>1150</v>
      </c>
      <c r="H6730">
        <v>0</v>
      </c>
      <c r="I6730" s="2">
        <v>44531.402777777781</v>
      </c>
      <c r="J6730" s="2">
        <v>44741.574305555558</v>
      </c>
      <c r="K6730" t="s">
        <v>605</v>
      </c>
    </row>
    <row r="6731" spans="1:11" x14ac:dyDescent="0.45">
      <c r="A6731">
        <v>6730</v>
      </c>
      <c r="B6731" s="1">
        <v>35714</v>
      </c>
      <c r="C6731" t="s">
        <v>649</v>
      </c>
      <c r="D6731" t="s">
        <v>297</v>
      </c>
      <c r="E6731">
        <v>11787</v>
      </c>
      <c r="F6731">
        <v>400</v>
      </c>
      <c r="G6731">
        <v>400</v>
      </c>
      <c r="H6731">
        <v>0</v>
      </c>
      <c r="I6731" s="2">
        <v>44531.432638888888</v>
      </c>
      <c r="J6731" s="2">
        <v>44532.900694444441</v>
      </c>
      <c r="K6731" t="s">
        <v>29</v>
      </c>
    </row>
    <row r="6732" spans="1:11" x14ac:dyDescent="0.45">
      <c r="A6732">
        <v>6731</v>
      </c>
      <c r="F6732">
        <v>50</v>
      </c>
      <c r="G6732">
        <v>300</v>
      </c>
      <c r="H6732">
        <v>500</v>
      </c>
      <c r="I6732" s="2">
        <v>44531.548611111109</v>
      </c>
      <c r="J6732" s="2">
        <v>44534.522222222222</v>
      </c>
      <c r="K6732" t="s">
        <v>29</v>
      </c>
    </row>
    <row r="6733" spans="1:11" x14ac:dyDescent="0.45">
      <c r="A6733">
        <v>6732</v>
      </c>
      <c r="F6733">
        <v>300</v>
      </c>
      <c r="G6733">
        <v>300</v>
      </c>
      <c r="H6733">
        <v>0</v>
      </c>
      <c r="I6733" s="2">
        <v>44531.654166666667</v>
      </c>
      <c r="J6733" s="2">
        <v>44633.44027777778</v>
      </c>
      <c r="K6733" t="s">
        <v>605</v>
      </c>
    </row>
    <row r="6734" spans="1:11" x14ac:dyDescent="0.45">
      <c r="A6734">
        <v>6733</v>
      </c>
      <c r="F6734">
        <v>300</v>
      </c>
      <c r="G6734">
        <v>300</v>
      </c>
      <c r="H6734">
        <v>0</v>
      </c>
      <c r="I6734" s="2">
        <v>44531.680555555555</v>
      </c>
      <c r="J6734" s="2">
        <v>44531.680555555555</v>
      </c>
      <c r="K6734" t="s">
        <v>609</v>
      </c>
    </row>
    <row r="6735" spans="1:11" x14ac:dyDescent="0.45">
      <c r="A6735">
        <v>6734</v>
      </c>
      <c r="B6735" s="1">
        <v>36086</v>
      </c>
      <c r="F6735">
        <v>2280</v>
      </c>
      <c r="G6735">
        <v>3280</v>
      </c>
      <c r="H6735">
        <v>1000</v>
      </c>
      <c r="I6735" s="2">
        <v>44531.745833333334</v>
      </c>
      <c r="J6735" s="2">
        <v>44667.379166666666</v>
      </c>
      <c r="K6735" t="s">
        <v>605</v>
      </c>
    </row>
    <row r="6736" spans="1:11" x14ac:dyDescent="0.45">
      <c r="A6736">
        <v>6735</v>
      </c>
      <c r="F6736">
        <v>600</v>
      </c>
      <c r="G6736">
        <v>600</v>
      </c>
      <c r="H6736">
        <v>0</v>
      </c>
      <c r="I6736" s="2">
        <v>44531.959027777775</v>
      </c>
      <c r="J6736" s="2">
        <v>44642.413888888892</v>
      </c>
      <c r="K6736" t="s">
        <v>13</v>
      </c>
    </row>
    <row r="6737" spans="1:11" x14ac:dyDescent="0.45">
      <c r="A6737">
        <v>6736</v>
      </c>
      <c r="F6737">
        <v>460</v>
      </c>
      <c r="G6737">
        <v>460</v>
      </c>
      <c r="H6737">
        <v>0</v>
      </c>
      <c r="I6737" s="2">
        <v>44532.377083333333</v>
      </c>
      <c r="J6737" s="2">
        <v>44534.804861111108</v>
      </c>
      <c r="K6737" t="s">
        <v>56</v>
      </c>
    </row>
    <row r="6738" spans="1:11" x14ac:dyDescent="0.45">
      <c r="A6738">
        <v>6737</v>
      </c>
      <c r="F6738">
        <v>300</v>
      </c>
      <c r="G6738">
        <v>300</v>
      </c>
      <c r="H6738">
        <v>0</v>
      </c>
      <c r="I6738" s="2">
        <v>44533.370833333334</v>
      </c>
      <c r="J6738" s="2">
        <v>44591.554861111108</v>
      </c>
      <c r="K6738" t="s">
        <v>608</v>
      </c>
    </row>
    <row r="6739" spans="1:11" x14ac:dyDescent="0.45">
      <c r="A6739">
        <v>6738</v>
      </c>
      <c r="F6739">
        <v>2470</v>
      </c>
      <c r="G6739">
        <v>2470</v>
      </c>
      <c r="H6739">
        <v>0</v>
      </c>
      <c r="I6739" s="2">
        <v>44538.488888888889</v>
      </c>
      <c r="J6739" s="2">
        <v>44660.765277777777</v>
      </c>
      <c r="K6739" t="s">
        <v>29</v>
      </c>
    </row>
    <row r="6740" spans="1:11" x14ac:dyDescent="0.45">
      <c r="A6740">
        <v>6739</v>
      </c>
      <c r="B6740" s="1">
        <v>44445</v>
      </c>
      <c r="F6740">
        <v>3570</v>
      </c>
      <c r="G6740">
        <v>3570</v>
      </c>
      <c r="H6740">
        <v>0</v>
      </c>
      <c r="I6740" s="2">
        <v>44538.488888888889</v>
      </c>
      <c r="J6740" s="2">
        <v>44666.519444444442</v>
      </c>
      <c r="K6740" t="s">
        <v>29</v>
      </c>
    </row>
    <row r="6741" spans="1:11" x14ac:dyDescent="0.45">
      <c r="A6741">
        <v>6740</v>
      </c>
      <c r="B6741" s="1">
        <v>36593</v>
      </c>
      <c r="F6741">
        <v>650</v>
      </c>
      <c r="G6741">
        <v>650</v>
      </c>
      <c r="H6741">
        <v>0</v>
      </c>
      <c r="I6741" s="2">
        <v>44539.451388888891</v>
      </c>
      <c r="J6741" s="2">
        <v>44645.788888888892</v>
      </c>
      <c r="K6741" t="s">
        <v>30</v>
      </c>
    </row>
    <row r="6742" spans="1:11" x14ac:dyDescent="0.45">
      <c r="A6742">
        <v>6741</v>
      </c>
      <c r="F6742">
        <v>300</v>
      </c>
      <c r="G6742">
        <v>300</v>
      </c>
      <c r="H6742">
        <v>0</v>
      </c>
      <c r="I6742" s="2">
        <v>44540.871527777781</v>
      </c>
      <c r="J6742" s="2">
        <v>44541.964583333334</v>
      </c>
      <c r="K6742" t="s">
        <v>48</v>
      </c>
    </row>
    <row r="6743" spans="1:11" x14ac:dyDescent="0.45">
      <c r="A6743">
        <v>6742</v>
      </c>
      <c r="F6743">
        <v>840</v>
      </c>
      <c r="G6743">
        <v>840</v>
      </c>
      <c r="H6743">
        <v>0</v>
      </c>
      <c r="I6743" s="2">
        <v>44541.68472222222</v>
      </c>
      <c r="J6743" s="2">
        <v>44691.961111111108</v>
      </c>
      <c r="K6743" t="s">
        <v>46</v>
      </c>
    </row>
    <row r="6744" spans="1:11" x14ac:dyDescent="0.45">
      <c r="A6744">
        <v>6743</v>
      </c>
      <c r="F6744">
        <v>300</v>
      </c>
      <c r="G6744">
        <v>300</v>
      </c>
      <c r="H6744">
        <v>0</v>
      </c>
      <c r="I6744" s="2">
        <v>44541.710416666669</v>
      </c>
      <c r="J6744" s="2">
        <v>44572.654861111114</v>
      </c>
      <c r="K6744" t="s">
        <v>56</v>
      </c>
    </row>
    <row r="6745" spans="1:11" x14ac:dyDescent="0.45">
      <c r="A6745">
        <v>6744</v>
      </c>
      <c r="F6745">
        <v>860</v>
      </c>
      <c r="G6745">
        <v>860</v>
      </c>
      <c r="H6745">
        <v>0</v>
      </c>
      <c r="I6745" s="2">
        <v>44541.741666666669</v>
      </c>
      <c r="J6745" s="2">
        <v>44670.75</v>
      </c>
      <c r="K6745" t="s">
        <v>56</v>
      </c>
    </row>
    <row r="6746" spans="1:11" x14ac:dyDescent="0.45">
      <c r="A6746">
        <v>6745</v>
      </c>
      <c r="F6746">
        <v>320</v>
      </c>
      <c r="G6746">
        <v>320</v>
      </c>
      <c r="H6746">
        <v>0</v>
      </c>
      <c r="I6746" s="2">
        <v>44541.741666666669</v>
      </c>
      <c r="J6746" s="2">
        <v>44689.404166666667</v>
      </c>
      <c r="K6746" t="s">
        <v>48</v>
      </c>
    </row>
    <row r="6747" spans="1:11" x14ac:dyDescent="0.45">
      <c r="A6747">
        <v>6746</v>
      </c>
      <c r="F6747">
        <v>750</v>
      </c>
      <c r="G6747">
        <v>750</v>
      </c>
      <c r="H6747">
        <v>0</v>
      </c>
      <c r="I6747" s="2">
        <v>44541.742361111108</v>
      </c>
      <c r="J6747" s="2">
        <v>44595.506249999999</v>
      </c>
      <c r="K6747" t="s">
        <v>33</v>
      </c>
    </row>
    <row r="6748" spans="1:11" x14ac:dyDescent="0.45">
      <c r="A6748">
        <v>6747</v>
      </c>
      <c r="F6748">
        <v>850</v>
      </c>
      <c r="G6748">
        <v>850</v>
      </c>
      <c r="H6748">
        <v>0</v>
      </c>
      <c r="I6748" s="2">
        <v>44541.745138888888</v>
      </c>
      <c r="J6748" s="2">
        <v>44604.594444444447</v>
      </c>
      <c r="K6748" t="s">
        <v>105</v>
      </c>
    </row>
    <row r="6749" spans="1:11" x14ac:dyDescent="0.45">
      <c r="A6749">
        <v>6748</v>
      </c>
      <c r="F6749">
        <v>850</v>
      </c>
      <c r="G6749">
        <v>850</v>
      </c>
      <c r="H6749">
        <v>0</v>
      </c>
      <c r="I6749" s="2">
        <v>44541.745138888888</v>
      </c>
      <c r="J6749" s="2">
        <v>44652.901388888888</v>
      </c>
      <c r="K6749" t="s">
        <v>105</v>
      </c>
    </row>
    <row r="6750" spans="1:11" x14ac:dyDescent="0.45">
      <c r="A6750">
        <v>6749</v>
      </c>
      <c r="F6750">
        <v>450</v>
      </c>
      <c r="G6750">
        <v>450</v>
      </c>
      <c r="H6750">
        <v>0</v>
      </c>
      <c r="I6750" s="2">
        <v>44541.756944444445</v>
      </c>
      <c r="J6750" s="2">
        <v>44625.613888888889</v>
      </c>
      <c r="K6750" t="s">
        <v>56</v>
      </c>
    </row>
    <row r="6751" spans="1:11" x14ac:dyDescent="0.45">
      <c r="A6751">
        <v>6750</v>
      </c>
      <c r="F6751">
        <v>300</v>
      </c>
      <c r="G6751">
        <v>300</v>
      </c>
      <c r="H6751">
        <v>0</v>
      </c>
      <c r="I6751" s="2">
        <v>44541.768750000003</v>
      </c>
      <c r="J6751" s="2">
        <v>44571.576388888891</v>
      </c>
      <c r="K6751" t="s">
        <v>29</v>
      </c>
    </row>
    <row r="6752" spans="1:11" x14ac:dyDescent="0.45">
      <c r="A6752">
        <v>6751</v>
      </c>
      <c r="F6752">
        <v>3900</v>
      </c>
      <c r="G6752">
        <v>3900</v>
      </c>
      <c r="H6752">
        <v>0</v>
      </c>
      <c r="I6752" s="2">
        <v>44541.775000000001</v>
      </c>
      <c r="J6752" s="2">
        <v>44644.84652777778</v>
      </c>
      <c r="K6752" t="s">
        <v>48</v>
      </c>
    </row>
    <row r="6753" spans="1:11" x14ac:dyDescent="0.45">
      <c r="A6753">
        <v>6752</v>
      </c>
      <c r="F6753">
        <v>450</v>
      </c>
      <c r="G6753">
        <v>450</v>
      </c>
      <c r="H6753">
        <v>0</v>
      </c>
      <c r="I6753" s="2">
        <v>44541.776388888888</v>
      </c>
      <c r="J6753" s="2">
        <v>44571.377083333333</v>
      </c>
      <c r="K6753" t="s">
        <v>30</v>
      </c>
    </row>
    <row r="6754" spans="1:11" x14ac:dyDescent="0.45">
      <c r="A6754">
        <v>6753</v>
      </c>
      <c r="F6754">
        <v>910</v>
      </c>
      <c r="G6754">
        <v>910</v>
      </c>
      <c r="H6754">
        <v>0</v>
      </c>
      <c r="I6754" s="2">
        <v>44541.777083333334</v>
      </c>
      <c r="J6754" s="2">
        <v>44685.502083333333</v>
      </c>
      <c r="K6754" t="s">
        <v>30</v>
      </c>
    </row>
    <row r="6755" spans="1:11" x14ac:dyDescent="0.45">
      <c r="A6755">
        <v>6754</v>
      </c>
      <c r="F6755">
        <v>300</v>
      </c>
      <c r="G6755">
        <v>300</v>
      </c>
      <c r="H6755">
        <v>0</v>
      </c>
      <c r="I6755" s="2">
        <v>44541.791666666664</v>
      </c>
      <c r="J6755" s="2">
        <v>44579.919444444444</v>
      </c>
      <c r="K6755" t="s">
        <v>608</v>
      </c>
    </row>
    <row r="6756" spans="1:11" x14ac:dyDescent="0.45">
      <c r="A6756">
        <v>6755</v>
      </c>
      <c r="F6756">
        <v>300</v>
      </c>
      <c r="G6756">
        <v>300</v>
      </c>
      <c r="H6756">
        <v>0</v>
      </c>
      <c r="I6756" s="2">
        <v>44541.917361111111</v>
      </c>
      <c r="J6756" s="2">
        <v>44640.65625</v>
      </c>
      <c r="K6756" t="s">
        <v>29</v>
      </c>
    </row>
    <row r="6757" spans="1:11" x14ac:dyDescent="0.45">
      <c r="A6757">
        <v>6756</v>
      </c>
      <c r="F6757">
        <v>610</v>
      </c>
      <c r="G6757">
        <v>610</v>
      </c>
      <c r="H6757">
        <v>0</v>
      </c>
      <c r="I6757" s="2">
        <v>44542.143055555556</v>
      </c>
      <c r="J6757" s="2">
        <v>44680.966666666667</v>
      </c>
      <c r="K6757" t="s">
        <v>48</v>
      </c>
    </row>
    <row r="6758" spans="1:11" x14ac:dyDescent="0.45">
      <c r="A6758">
        <v>6757</v>
      </c>
      <c r="F6758">
        <v>310</v>
      </c>
      <c r="G6758">
        <v>310</v>
      </c>
      <c r="H6758">
        <v>0</v>
      </c>
      <c r="I6758" s="2">
        <v>44548.566666666666</v>
      </c>
      <c r="J6758" s="2">
        <v>44660.598611111112</v>
      </c>
      <c r="K6758" t="s">
        <v>29</v>
      </c>
    </row>
    <row r="6759" spans="1:11" x14ac:dyDescent="0.45">
      <c r="A6759">
        <v>6758</v>
      </c>
      <c r="F6759">
        <v>310</v>
      </c>
      <c r="G6759">
        <v>310</v>
      </c>
      <c r="H6759">
        <v>0</v>
      </c>
      <c r="I6759" s="2">
        <v>44552.895833333336</v>
      </c>
      <c r="J6759" s="2">
        <v>44699.468055555553</v>
      </c>
      <c r="K6759" t="s">
        <v>605</v>
      </c>
    </row>
    <row r="6760" spans="1:11" x14ac:dyDescent="0.45">
      <c r="A6760">
        <v>6759</v>
      </c>
      <c r="F6760">
        <v>600</v>
      </c>
      <c r="G6760">
        <v>600</v>
      </c>
      <c r="H6760">
        <v>0</v>
      </c>
      <c r="I6760" s="2">
        <v>44556.740972222222</v>
      </c>
      <c r="J6760" s="2">
        <v>44648.102777777778</v>
      </c>
      <c r="K6760" t="s">
        <v>605</v>
      </c>
    </row>
    <row r="6761" spans="1:11" x14ac:dyDescent="0.45">
      <c r="A6761">
        <v>6760</v>
      </c>
      <c r="F6761">
        <v>300</v>
      </c>
      <c r="G6761">
        <v>300</v>
      </c>
      <c r="H6761">
        <v>0</v>
      </c>
      <c r="I6761" s="2">
        <v>44560.537499999999</v>
      </c>
      <c r="J6761" s="2">
        <v>44657.290277777778</v>
      </c>
      <c r="K6761" t="s">
        <v>605</v>
      </c>
    </row>
    <row r="6762" spans="1:11" x14ac:dyDescent="0.45">
      <c r="A6762">
        <v>6761</v>
      </c>
      <c r="F6762">
        <v>300</v>
      </c>
      <c r="G6762">
        <v>300</v>
      </c>
      <c r="H6762">
        <v>0</v>
      </c>
      <c r="I6762" s="2">
        <v>44560.868055555555</v>
      </c>
      <c r="J6762" s="2">
        <v>44580.770833333336</v>
      </c>
      <c r="K6762" t="s">
        <v>605</v>
      </c>
    </row>
    <row r="6763" spans="1:11" x14ac:dyDescent="0.45">
      <c r="A6763">
        <v>6762</v>
      </c>
      <c r="F6763">
        <v>300</v>
      </c>
      <c r="G6763">
        <v>300</v>
      </c>
      <c r="H6763">
        <v>0</v>
      </c>
      <c r="I6763" s="2">
        <v>44563.77847222222</v>
      </c>
      <c r="J6763" s="2">
        <v>44650.754861111112</v>
      </c>
      <c r="K6763" t="s">
        <v>48</v>
      </c>
    </row>
    <row r="6764" spans="1:11" x14ac:dyDescent="0.45">
      <c r="A6764">
        <v>6763</v>
      </c>
      <c r="F6764">
        <v>750</v>
      </c>
      <c r="G6764">
        <v>750</v>
      </c>
      <c r="H6764">
        <v>0</v>
      </c>
      <c r="I6764" s="2">
        <v>44565.497916666667</v>
      </c>
      <c r="J6764" s="2">
        <v>44614.8125</v>
      </c>
      <c r="K6764" t="s">
        <v>29</v>
      </c>
    </row>
    <row r="6765" spans="1:11" x14ac:dyDescent="0.45">
      <c r="A6765">
        <v>6764</v>
      </c>
      <c r="F6765">
        <v>450</v>
      </c>
      <c r="G6765">
        <v>450</v>
      </c>
      <c r="H6765">
        <v>0</v>
      </c>
      <c r="I6765" s="2">
        <v>44565.734722222223</v>
      </c>
      <c r="J6765" s="2">
        <v>44657.390972222223</v>
      </c>
      <c r="K6765" t="s">
        <v>29</v>
      </c>
    </row>
    <row r="6766" spans="1:11" x14ac:dyDescent="0.45">
      <c r="A6766">
        <v>6765</v>
      </c>
      <c r="B6766" s="1">
        <v>36889</v>
      </c>
      <c r="F6766">
        <v>1270</v>
      </c>
      <c r="G6766">
        <v>1270</v>
      </c>
      <c r="H6766">
        <v>0</v>
      </c>
      <c r="I6766" s="2">
        <v>44566.654861111114</v>
      </c>
      <c r="J6766" s="2">
        <v>44689.448611111111</v>
      </c>
      <c r="K6766" t="s">
        <v>33</v>
      </c>
    </row>
    <row r="6767" spans="1:11" x14ac:dyDescent="0.45">
      <c r="A6767">
        <v>6766</v>
      </c>
      <c r="F6767">
        <v>400</v>
      </c>
      <c r="G6767">
        <v>400</v>
      </c>
      <c r="H6767">
        <v>0</v>
      </c>
      <c r="I6767" s="2">
        <v>44566.81527777778</v>
      </c>
      <c r="J6767" s="2">
        <v>44575.022916666669</v>
      </c>
      <c r="K6767" t="s">
        <v>29</v>
      </c>
    </row>
    <row r="6768" spans="1:11" x14ac:dyDescent="0.45">
      <c r="A6768">
        <v>6767</v>
      </c>
      <c r="F6768">
        <v>330</v>
      </c>
      <c r="G6768">
        <v>330</v>
      </c>
      <c r="H6768">
        <v>0</v>
      </c>
      <c r="I6768" s="2">
        <v>44567.734722222223</v>
      </c>
      <c r="J6768" s="2">
        <v>44688.635416666664</v>
      </c>
      <c r="K6768" t="s">
        <v>29</v>
      </c>
    </row>
    <row r="6769" spans="1:11" x14ac:dyDescent="0.45">
      <c r="A6769">
        <v>6768</v>
      </c>
      <c r="F6769">
        <v>810</v>
      </c>
      <c r="G6769">
        <v>810</v>
      </c>
      <c r="H6769">
        <v>0</v>
      </c>
      <c r="I6769" s="2">
        <v>44567.739583333336</v>
      </c>
      <c r="J6769" s="2">
        <v>44684.736805555556</v>
      </c>
      <c r="K6769" t="s">
        <v>33</v>
      </c>
    </row>
    <row r="6770" spans="1:11" x14ac:dyDescent="0.45">
      <c r="A6770">
        <v>6769</v>
      </c>
      <c r="B6770" s="1">
        <v>36936</v>
      </c>
      <c r="F6770">
        <v>1850</v>
      </c>
      <c r="G6770">
        <v>1850</v>
      </c>
      <c r="H6770">
        <v>0</v>
      </c>
      <c r="I6770" s="2">
        <v>44568.599305555559</v>
      </c>
      <c r="J6770" s="2">
        <v>44706.946527777778</v>
      </c>
      <c r="K6770" t="s">
        <v>48</v>
      </c>
    </row>
    <row r="6771" spans="1:11" x14ac:dyDescent="0.45">
      <c r="A6771">
        <v>6770</v>
      </c>
      <c r="C6771" t="s">
        <v>28</v>
      </c>
      <c r="D6771" t="s">
        <v>21</v>
      </c>
      <c r="E6771">
        <v>27103</v>
      </c>
      <c r="F6771">
        <v>420</v>
      </c>
      <c r="G6771">
        <v>420</v>
      </c>
      <c r="H6771">
        <v>0</v>
      </c>
      <c r="I6771" s="2">
        <v>44568.634722222225</v>
      </c>
      <c r="J6771" s="2">
        <v>44687.495138888888</v>
      </c>
      <c r="K6771" t="s">
        <v>605</v>
      </c>
    </row>
    <row r="6772" spans="1:11" x14ac:dyDescent="0.45">
      <c r="A6772">
        <v>6771</v>
      </c>
      <c r="B6772" s="1">
        <v>33256</v>
      </c>
      <c r="F6772">
        <v>410</v>
      </c>
      <c r="G6772">
        <v>410</v>
      </c>
      <c r="H6772">
        <v>0</v>
      </c>
      <c r="I6772" s="2">
        <v>44568.810416666667</v>
      </c>
      <c r="J6772" s="2">
        <v>44592.680555555555</v>
      </c>
      <c r="K6772" t="s">
        <v>48</v>
      </c>
    </row>
    <row r="6773" spans="1:11" x14ac:dyDescent="0.45">
      <c r="A6773">
        <v>6772</v>
      </c>
      <c r="F6773">
        <v>450</v>
      </c>
      <c r="G6773">
        <v>450</v>
      </c>
      <c r="H6773">
        <v>0</v>
      </c>
      <c r="I6773" s="2">
        <v>44568.811111111114</v>
      </c>
      <c r="J6773" s="2">
        <v>44569.574305555558</v>
      </c>
      <c r="K6773" t="s">
        <v>48</v>
      </c>
    </row>
    <row r="6774" spans="1:11" x14ac:dyDescent="0.45">
      <c r="A6774">
        <v>6773</v>
      </c>
      <c r="B6774" s="1">
        <v>31787</v>
      </c>
      <c r="F6774">
        <v>400</v>
      </c>
      <c r="G6774">
        <v>400</v>
      </c>
      <c r="H6774">
        <v>0</v>
      </c>
      <c r="I6774" s="2">
        <v>44568.811111111114</v>
      </c>
      <c r="J6774" s="2">
        <v>44628.601388888892</v>
      </c>
      <c r="K6774" t="s">
        <v>48</v>
      </c>
    </row>
    <row r="6775" spans="1:11" x14ac:dyDescent="0.45">
      <c r="A6775">
        <v>6774</v>
      </c>
      <c r="B6775" s="1">
        <v>34045</v>
      </c>
      <c r="F6775">
        <v>700</v>
      </c>
      <c r="G6775">
        <v>700</v>
      </c>
      <c r="H6775">
        <v>0</v>
      </c>
      <c r="I6775" s="2">
        <v>44568.811111111114</v>
      </c>
      <c r="J6775" s="2">
        <v>44601.678472222222</v>
      </c>
      <c r="K6775" t="s">
        <v>48</v>
      </c>
    </row>
    <row r="6776" spans="1:11" x14ac:dyDescent="0.45">
      <c r="A6776">
        <v>6775</v>
      </c>
      <c r="F6776">
        <v>300</v>
      </c>
      <c r="G6776">
        <v>300</v>
      </c>
      <c r="H6776">
        <v>0</v>
      </c>
      <c r="I6776" s="2">
        <v>44568.811805555553</v>
      </c>
      <c r="J6776" s="2">
        <v>44569.571527777778</v>
      </c>
      <c r="K6776" t="s">
        <v>133</v>
      </c>
    </row>
    <row r="6777" spans="1:11" x14ac:dyDescent="0.45">
      <c r="A6777">
        <v>6776</v>
      </c>
      <c r="F6777">
        <v>300</v>
      </c>
      <c r="G6777">
        <v>300</v>
      </c>
      <c r="H6777">
        <v>0</v>
      </c>
      <c r="I6777" s="2">
        <v>44568.8125</v>
      </c>
      <c r="J6777" s="2">
        <v>44569.570138888892</v>
      </c>
      <c r="K6777" t="s">
        <v>48</v>
      </c>
    </row>
    <row r="6778" spans="1:11" x14ac:dyDescent="0.45">
      <c r="A6778">
        <v>6777</v>
      </c>
      <c r="B6778" s="1">
        <v>30203</v>
      </c>
      <c r="F6778">
        <v>420</v>
      </c>
      <c r="G6778">
        <v>420</v>
      </c>
      <c r="H6778">
        <v>0</v>
      </c>
      <c r="I6778" s="2">
        <v>44568.820833333331</v>
      </c>
      <c r="J6778" s="2">
        <v>44667.599305555559</v>
      </c>
      <c r="K6778" t="s">
        <v>48</v>
      </c>
    </row>
    <row r="6779" spans="1:11" x14ac:dyDescent="0.45">
      <c r="A6779">
        <v>6778</v>
      </c>
      <c r="F6779">
        <v>450</v>
      </c>
      <c r="G6779">
        <v>450</v>
      </c>
      <c r="H6779">
        <v>0</v>
      </c>
      <c r="I6779" s="2">
        <v>44568.886805555558</v>
      </c>
      <c r="J6779" s="2">
        <v>44569.57916666667</v>
      </c>
      <c r="K6779" t="s">
        <v>48</v>
      </c>
    </row>
    <row r="6780" spans="1:11" x14ac:dyDescent="0.45">
      <c r="A6780">
        <v>6779</v>
      </c>
      <c r="F6780">
        <v>300</v>
      </c>
      <c r="G6780">
        <v>300</v>
      </c>
      <c r="H6780">
        <v>0</v>
      </c>
      <c r="I6780" s="2">
        <v>44568.948611111111</v>
      </c>
      <c r="J6780" s="2">
        <v>44622.390277777777</v>
      </c>
      <c r="K6780" t="s">
        <v>48</v>
      </c>
    </row>
    <row r="6781" spans="1:11" x14ac:dyDescent="0.45">
      <c r="A6781">
        <v>6780</v>
      </c>
      <c r="F6781">
        <v>560</v>
      </c>
      <c r="G6781">
        <v>560</v>
      </c>
      <c r="H6781">
        <v>0</v>
      </c>
      <c r="I6781" s="2">
        <v>44568.948611111111</v>
      </c>
      <c r="J6781" s="2">
        <v>44667.688194444447</v>
      </c>
      <c r="K6781" t="s">
        <v>48</v>
      </c>
    </row>
    <row r="6782" spans="1:11" x14ac:dyDescent="0.45">
      <c r="A6782">
        <v>6781</v>
      </c>
      <c r="B6782" s="1">
        <v>26053</v>
      </c>
      <c r="C6782" t="s">
        <v>90</v>
      </c>
      <c r="D6782" t="s">
        <v>38</v>
      </c>
      <c r="E6782">
        <v>28216</v>
      </c>
      <c r="F6782">
        <v>400</v>
      </c>
      <c r="G6782">
        <v>400</v>
      </c>
      <c r="H6782">
        <v>0</v>
      </c>
      <c r="I6782" s="2">
        <v>44568.951388888891</v>
      </c>
      <c r="J6782" s="2">
        <v>44595.820833333331</v>
      </c>
      <c r="K6782" t="s">
        <v>48</v>
      </c>
    </row>
    <row r="6783" spans="1:11" x14ac:dyDescent="0.45">
      <c r="A6783">
        <v>6782</v>
      </c>
      <c r="F6783">
        <v>300</v>
      </c>
      <c r="G6783">
        <v>300</v>
      </c>
      <c r="H6783">
        <v>0</v>
      </c>
      <c r="I6783" s="2">
        <v>44569.313194444447</v>
      </c>
      <c r="J6783" s="2">
        <v>44569.576388888891</v>
      </c>
      <c r="K6783" t="s">
        <v>48</v>
      </c>
    </row>
    <row r="6784" spans="1:11" x14ac:dyDescent="0.45">
      <c r="A6784">
        <v>6783</v>
      </c>
      <c r="F6784">
        <v>300</v>
      </c>
      <c r="G6784">
        <v>300</v>
      </c>
      <c r="H6784">
        <v>0</v>
      </c>
      <c r="I6784" s="2">
        <v>44569.31527777778</v>
      </c>
      <c r="J6784" s="2">
        <v>44571.82708333333</v>
      </c>
      <c r="K6784" t="s">
        <v>48</v>
      </c>
    </row>
    <row r="6785" spans="1:11" x14ac:dyDescent="0.45">
      <c r="A6785">
        <v>6784</v>
      </c>
      <c r="F6785">
        <v>970</v>
      </c>
      <c r="G6785">
        <v>970</v>
      </c>
      <c r="H6785">
        <v>0</v>
      </c>
      <c r="I6785" s="2">
        <v>44569.315972222219</v>
      </c>
      <c r="J6785" s="2">
        <v>44741.777083333334</v>
      </c>
      <c r="K6785" t="s">
        <v>48</v>
      </c>
    </row>
    <row r="6786" spans="1:11" x14ac:dyDescent="0.45">
      <c r="A6786">
        <v>6785</v>
      </c>
      <c r="F6786">
        <v>320</v>
      </c>
      <c r="G6786">
        <v>320</v>
      </c>
      <c r="H6786">
        <v>0</v>
      </c>
      <c r="I6786" s="2">
        <v>44569.315972222219</v>
      </c>
      <c r="J6786" s="2">
        <v>44731.613888888889</v>
      </c>
      <c r="K6786" t="s">
        <v>48</v>
      </c>
    </row>
    <row r="6787" spans="1:11" x14ac:dyDescent="0.45">
      <c r="A6787">
        <v>6786</v>
      </c>
      <c r="B6787" s="1">
        <v>28445</v>
      </c>
      <c r="F6787">
        <v>550</v>
      </c>
      <c r="G6787">
        <v>550</v>
      </c>
      <c r="H6787">
        <v>0</v>
      </c>
      <c r="I6787" s="2">
        <v>44569.321527777778</v>
      </c>
      <c r="J6787" s="2">
        <v>44594.895138888889</v>
      </c>
      <c r="K6787" t="s">
        <v>29</v>
      </c>
    </row>
    <row r="6788" spans="1:11" x14ac:dyDescent="0.45">
      <c r="A6788">
        <v>6787</v>
      </c>
      <c r="F6788">
        <v>310</v>
      </c>
      <c r="G6788">
        <v>310</v>
      </c>
      <c r="H6788">
        <v>0</v>
      </c>
      <c r="I6788" s="2">
        <v>44569.359027777777</v>
      </c>
      <c r="J6788" s="2">
        <v>44687.553472222222</v>
      </c>
      <c r="K6788" t="s">
        <v>48</v>
      </c>
    </row>
    <row r="6789" spans="1:11" x14ac:dyDescent="0.45">
      <c r="A6789">
        <v>6788</v>
      </c>
      <c r="F6789">
        <v>310</v>
      </c>
      <c r="G6789">
        <v>310</v>
      </c>
      <c r="H6789">
        <v>0</v>
      </c>
      <c r="I6789" s="2">
        <v>44569.365277777775</v>
      </c>
      <c r="J6789" s="2">
        <v>44683.75</v>
      </c>
      <c r="K6789" t="s">
        <v>48</v>
      </c>
    </row>
    <row r="6790" spans="1:11" x14ac:dyDescent="0.45">
      <c r="A6790">
        <v>6789</v>
      </c>
      <c r="F6790">
        <v>300</v>
      </c>
      <c r="G6790">
        <v>300</v>
      </c>
      <c r="H6790">
        <v>0</v>
      </c>
      <c r="I6790" s="2">
        <v>44569.406944444447</v>
      </c>
      <c r="J6790" s="2">
        <v>44569.568055555559</v>
      </c>
      <c r="K6790" t="s">
        <v>48</v>
      </c>
    </row>
    <row r="6791" spans="1:11" x14ac:dyDescent="0.45">
      <c r="A6791">
        <v>6790</v>
      </c>
      <c r="F6791">
        <v>450</v>
      </c>
      <c r="G6791">
        <v>450</v>
      </c>
      <c r="H6791">
        <v>0</v>
      </c>
      <c r="I6791" s="2">
        <v>44569.411111111112</v>
      </c>
      <c r="J6791" s="2">
        <v>44569.667361111111</v>
      </c>
      <c r="K6791" t="s">
        <v>30</v>
      </c>
    </row>
    <row r="6792" spans="1:11" x14ac:dyDescent="0.45">
      <c r="A6792">
        <v>6791</v>
      </c>
      <c r="F6792">
        <v>300</v>
      </c>
      <c r="G6792">
        <v>300</v>
      </c>
      <c r="H6792">
        <v>0</v>
      </c>
      <c r="I6792" s="2">
        <v>44569.428472222222</v>
      </c>
      <c r="J6792" s="2">
        <v>44622.090277777781</v>
      </c>
      <c r="K6792" t="s">
        <v>48</v>
      </c>
    </row>
    <row r="6793" spans="1:11" x14ac:dyDescent="0.45">
      <c r="A6793">
        <v>6792</v>
      </c>
      <c r="F6793">
        <v>970</v>
      </c>
      <c r="G6793">
        <v>970</v>
      </c>
      <c r="H6793">
        <v>0</v>
      </c>
      <c r="I6793" s="2">
        <v>44569.436111111114</v>
      </c>
      <c r="J6793" s="2">
        <v>44697.388194444444</v>
      </c>
      <c r="K6793" t="s">
        <v>605</v>
      </c>
    </row>
    <row r="6794" spans="1:11" x14ac:dyDescent="0.45">
      <c r="A6794">
        <v>6793</v>
      </c>
      <c r="B6794" s="1">
        <v>33892</v>
      </c>
      <c r="F6794">
        <v>710</v>
      </c>
      <c r="G6794">
        <v>710</v>
      </c>
      <c r="H6794">
        <v>0</v>
      </c>
      <c r="I6794" s="2">
        <v>44569.470833333333</v>
      </c>
      <c r="J6794" s="2">
        <v>44601.380555555559</v>
      </c>
      <c r="K6794" t="s">
        <v>619</v>
      </c>
    </row>
    <row r="6795" spans="1:11" x14ac:dyDescent="0.45">
      <c r="A6795">
        <v>6794</v>
      </c>
      <c r="F6795">
        <v>1150</v>
      </c>
      <c r="G6795">
        <v>1150</v>
      </c>
      <c r="H6795">
        <v>0</v>
      </c>
      <c r="I6795" s="2">
        <v>44569.512499999997</v>
      </c>
      <c r="J6795" s="2">
        <v>44645.759722222225</v>
      </c>
      <c r="K6795" t="s">
        <v>33</v>
      </c>
    </row>
    <row r="6796" spans="1:11" x14ac:dyDescent="0.45">
      <c r="A6796">
        <v>6795</v>
      </c>
      <c r="F6796">
        <v>300</v>
      </c>
      <c r="G6796">
        <v>300</v>
      </c>
      <c r="H6796">
        <v>0</v>
      </c>
      <c r="I6796" s="2">
        <v>44569.513194444444</v>
      </c>
      <c r="J6796" s="2">
        <v>44645.744444444441</v>
      </c>
      <c r="K6796" t="s">
        <v>48</v>
      </c>
    </row>
    <row r="6797" spans="1:11" x14ac:dyDescent="0.45">
      <c r="A6797">
        <v>6796</v>
      </c>
      <c r="B6797" s="1">
        <v>35064</v>
      </c>
      <c r="F6797">
        <v>560</v>
      </c>
      <c r="G6797">
        <v>560</v>
      </c>
      <c r="H6797">
        <v>0</v>
      </c>
      <c r="I6797" s="2">
        <v>44569.552777777775</v>
      </c>
      <c r="J6797" s="2">
        <v>44580.515972222223</v>
      </c>
      <c r="K6797" t="s">
        <v>48</v>
      </c>
    </row>
    <row r="6798" spans="1:11" x14ac:dyDescent="0.45">
      <c r="A6798">
        <v>6797</v>
      </c>
      <c r="F6798">
        <v>300</v>
      </c>
      <c r="G6798">
        <v>300</v>
      </c>
      <c r="H6798">
        <v>0</v>
      </c>
      <c r="I6798" s="2">
        <v>44569.553472222222</v>
      </c>
      <c r="J6798" s="2">
        <v>44576.394444444442</v>
      </c>
      <c r="K6798" t="s">
        <v>48</v>
      </c>
    </row>
    <row r="6799" spans="1:11" x14ac:dyDescent="0.45">
      <c r="A6799">
        <v>6798</v>
      </c>
      <c r="F6799">
        <v>320</v>
      </c>
      <c r="G6799">
        <v>320</v>
      </c>
      <c r="H6799">
        <v>0</v>
      </c>
      <c r="I6799" s="2">
        <v>44569.564583333333</v>
      </c>
      <c r="J6799" s="2">
        <v>44680.669444444444</v>
      </c>
      <c r="K6799" t="s">
        <v>48</v>
      </c>
    </row>
    <row r="6800" spans="1:11" x14ac:dyDescent="0.45">
      <c r="A6800">
        <v>6799</v>
      </c>
      <c r="F6800">
        <v>310</v>
      </c>
      <c r="G6800">
        <v>310</v>
      </c>
      <c r="H6800">
        <v>0</v>
      </c>
      <c r="I6800" s="2">
        <v>44569.679166666669</v>
      </c>
      <c r="J6800" s="2">
        <v>44669.759027777778</v>
      </c>
      <c r="K6800" t="s">
        <v>29</v>
      </c>
    </row>
    <row r="6801" spans="1:11" x14ac:dyDescent="0.45">
      <c r="A6801">
        <v>6800</v>
      </c>
      <c r="F6801">
        <v>1200</v>
      </c>
      <c r="G6801">
        <v>1200</v>
      </c>
      <c r="H6801">
        <v>0</v>
      </c>
      <c r="I6801" s="2">
        <v>44569.830555555556</v>
      </c>
      <c r="J6801" s="2">
        <v>44692.85833333333</v>
      </c>
      <c r="K6801" t="s">
        <v>48</v>
      </c>
    </row>
    <row r="6802" spans="1:11" x14ac:dyDescent="0.45">
      <c r="A6802">
        <v>6801</v>
      </c>
      <c r="F6802">
        <v>320</v>
      </c>
      <c r="G6802">
        <v>320</v>
      </c>
      <c r="H6802">
        <v>0</v>
      </c>
      <c r="I6802" s="2">
        <v>44569.830555555556</v>
      </c>
      <c r="J6802" s="2">
        <v>44666.56527777778</v>
      </c>
      <c r="K6802" t="s">
        <v>48</v>
      </c>
    </row>
    <row r="6803" spans="1:11" x14ac:dyDescent="0.45">
      <c r="A6803">
        <v>6802</v>
      </c>
      <c r="F6803">
        <v>300</v>
      </c>
      <c r="G6803">
        <v>300</v>
      </c>
      <c r="H6803">
        <v>0</v>
      </c>
      <c r="I6803" s="2">
        <v>44569.830555555556</v>
      </c>
      <c r="J6803" s="2">
        <v>44618.679861111108</v>
      </c>
      <c r="K6803" t="s">
        <v>48</v>
      </c>
    </row>
    <row r="6804" spans="1:11" x14ac:dyDescent="0.45">
      <c r="A6804">
        <v>6803</v>
      </c>
      <c r="F6804">
        <v>600</v>
      </c>
      <c r="G6804">
        <v>600</v>
      </c>
      <c r="H6804">
        <v>0</v>
      </c>
      <c r="I6804" s="2">
        <v>44569.831250000003</v>
      </c>
      <c r="J6804" s="2">
        <v>44618.767361111109</v>
      </c>
      <c r="K6804" t="s">
        <v>33</v>
      </c>
    </row>
    <row r="6805" spans="1:11" x14ac:dyDescent="0.45">
      <c r="A6805">
        <v>6804</v>
      </c>
      <c r="F6805">
        <v>600</v>
      </c>
      <c r="G6805">
        <v>600</v>
      </c>
      <c r="H6805">
        <v>0</v>
      </c>
      <c r="I6805" s="2">
        <v>44569.832638888889</v>
      </c>
      <c r="J6805" s="2">
        <v>44630.44027777778</v>
      </c>
      <c r="K6805" t="s">
        <v>33</v>
      </c>
    </row>
    <row r="6806" spans="1:11" x14ac:dyDescent="0.45">
      <c r="A6806">
        <v>6805</v>
      </c>
      <c r="F6806">
        <v>300</v>
      </c>
      <c r="G6806">
        <v>300</v>
      </c>
      <c r="H6806">
        <v>0</v>
      </c>
      <c r="I6806" s="2">
        <v>44569.833333333336</v>
      </c>
      <c r="J6806" s="2">
        <v>44616.525694444441</v>
      </c>
      <c r="K6806" t="s">
        <v>48</v>
      </c>
    </row>
    <row r="6807" spans="1:11" x14ac:dyDescent="0.45">
      <c r="A6807">
        <v>6806</v>
      </c>
      <c r="F6807">
        <v>300</v>
      </c>
      <c r="G6807">
        <v>300</v>
      </c>
      <c r="H6807">
        <v>0</v>
      </c>
      <c r="I6807" s="2">
        <v>44569.834722222222</v>
      </c>
      <c r="J6807" s="2">
        <v>44627.79791666667</v>
      </c>
      <c r="K6807" t="s">
        <v>48</v>
      </c>
    </row>
    <row r="6808" spans="1:11" x14ac:dyDescent="0.45">
      <c r="A6808">
        <v>6807</v>
      </c>
      <c r="B6808" s="1">
        <v>36678</v>
      </c>
      <c r="F6808">
        <v>400</v>
      </c>
      <c r="G6808">
        <v>400</v>
      </c>
      <c r="H6808">
        <v>0</v>
      </c>
      <c r="I6808" s="2">
        <v>44569.920138888891</v>
      </c>
      <c r="J6808" s="2">
        <v>44628.822222222225</v>
      </c>
      <c r="K6808" t="s">
        <v>56</v>
      </c>
    </row>
    <row r="6809" spans="1:11" x14ac:dyDescent="0.45">
      <c r="A6809">
        <v>6808</v>
      </c>
      <c r="F6809">
        <v>700</v>
      </c>
      <c r="G6809">
        <v>700</v>
      </c>
      <c r="H6809">
        <v>0</v>
      </c>
      <c r="I6809" s="2">
        <v>44570.500694444447</v>
      </c>
      <c r="J6809" s="2">
        <v>44582.714583333334</v>
      </c>
      <c r="K6809" t="s">
        <v>46</v>
      </c>
    </row>
    <row r="6810" spans="1:11" x14ac:dyDescent="0.45">
      <c r="A6810">
        <v>6809</v>
      </c>
      <c r="F6810">
        <v>410</v>
      </c>
      <c r="G6810">
        <v>410</v>
      </c>
      <c r="H6810">
        <v>0</v>
      </c>
      <c r="I6810" s="2">
        <v>44570.583333333336</v>
      </c>
      <c r="J6810" s="2">
        <v>44692.551388888889</v>
      </c>
      <c r="K6810" t="s">
        <v>48</v>
      </c>
    </row>
    <row r="6811" spans="1:11" x14ac:dyDescent="0.45">
      <c r="A6811">
        <v>6810</v>
      </c>
      <c r="F6811">
        <v>310</v>
      </c>
      <c r="G6811">
        <v>310</v>
      </c>
      <c r="H6811">
        <v>0</v>
      </c>
      <c r="I6811" s="2">
        <v>44570.592361111114</v>
      </c>
      <c r="J6811" s="2">
        <v>44659.911111111112</v>
      </c>
      <c r="K6811" t="s">
        <v>48</v>
      </c>
    </row>
    <row r="6812" spans="1:11" x14ac:dyDescent="0.45">
      <c r="A6812">
        <v>6811</v>
      </c>
      <c r="F6812">
        <v>320</v>
      </c>
      <c r="G6812">
        <v>320</v>
      </c>
      <c r="H6812">
        <v>0</v>
      </c>
      <c r="I6812" s="2">
        <v>44570.592361111114</v>
      </c>
      <c r="J6812" s="2">
        <v>44683.417361111111</v>
      </c>
      <c r="K6812" t="s">
        <v>48</v>
      </c>
    </row>
    <row r="6813" spans="1:11" x14ac:dyDescent="0.45">
      <c r="A6813">
        <v>6812</v>
      </c>
      <c r="F6813">
        <v>300</v>
      </c>
      <c r="G6813">
        <v>300</v>
      </c>
      <c r="H6813">
        <v>0</v>
      </c>
      <c r="I6813" s="2">
        <v>44570.593055555553</v>
      </c>
      <c r="J6813" s="2">
        <v>44594.444444444445</v>
      </c>
      <c r="K6813" t="s">
        <v>48</v>
      </c>
    </row>
    <row r="6814" spans="1:11" x14ac:dyDescent="0.45">
      <c r="A6814">
        <v>6813</v>
      </c>
      <c r="F6814">
        <v>760</v>
      </c>
      <c r="G6814">
        <v>760</v>
      </c>
      <c r="H6814">
        <v>0</v>
      </c>
      <c r="I6814" s="2">
        <v>44570.604166666664</v>
      </c>
      <c r="J6814" s="2">
        <v>44737.364583333336</v>
      </c>
      <c r="K6814" t="s">
        <v>33</v>
      </c>
    </row>
    <row r="6815" spans="1:11" x14ac:dyDescent="0.45">
      <c r="A6815">
        <v>6814</v>
      </c>
      <c r="B6815" s="1">
        <v>36728</v>
      </c>
      <c r="F6815">
        <v>2450</v>
      </c>
      <c r="G6815">
        <v>4450</v>
      </c>
      <c r="H6815">
        <v>2000</v>
      </c>
      <c r="I6815" s="2">
        <v>44570.761805555558</v>
      </c>
      <c r="J6815" s="2">
        <v>44678.356944444444</v>
      </c>
      <c r="K6815" t="s">
        <v>52</v>
      </c>
    </row>
    <row r="6816" spans="1:11" x14ac:dyDescent="0.45">
      <c r="A6816">
        <v>6815</v>
      </c>
      <c r="F6816">
        <v>1610</v>
      </c>
      <c r="G6816">
        <v>1610</v>
      </c>
      <c r="H6816">
        <v>0</v>
      </c>
      <c r="I6816" s="2">
        <v>44570.871527777781</v>
      </c>
      <c r="J6816" s="2">
        <v>44670.552777777775</v>
      </c>
      <c r="K6816" t="s">
        <v>33</v>
      </c>
    </row>
    <row r="6817" spans="1:11" x14ac:dyDescent="0.45">
      <c r="A6817">
        <v>6816</v>
      </c>
      <c r="F6817">
        <v>370</v>
      </c>
      <c r="G6817">
        <v>370</v>
      </c>
      <c r="H6817">
        <v>0</v>
      </c>
      <c r="I6817" s="2">
        <v>44570.965277777781</v>
      </c>
      <c r="J6817" s="2">
        <v>44707.727083333331</v>
      </c>
      <c r="K6817" t="s">
        <v>48</v>
      </c>
    </row>
    <row r="6818" spans="1:11" x14ac:dyDescent="0.45">
      <c r="A6818">
        <v>6817</v>
      </c>
      <c r="F6818">
        <v>600</v>
      </c>
      <c r="G6818">
        <v>600</v>
      </c>
      <c r="H6818">
        <v>0</v>
      </c>
      <c r="I6818" s="2">
        <v>44571.379861111112</v>
      </c>
      <c r="J6818" s="2">
        <v>44604.624305555553</v>
      </c>
      <c r="K6818" t="s">
        <v>33</v>
      </c>
    </row>
    <row r="6819" spans="1:11" x14ac:dyDescent="0.45">
      <c r="A6819">
        <v>6818</v>
      </c>
      <c r="B6819" s="1">
        <v>37036</v>
      </c>
      <c r="F6819">
        <v>400</v>
      </c>
      <c r="G6819">
        <v>400</v>
      </c>
      <c r="H6819">
        <v>0</v>
      </c>
      <c r="I6819" s="2">
        <v>44571.379861111112</v>
      </c>
      <c r="J6819" s="2">
        <v>44629.845833333333</v>
      </c>
      <c r="K6819" t="s">
        <v>48</v>
      </c>
    </row>
    <row r="6820" spans="1:11" x14ac:dyDescent="0.45">
      <c r="A6820">
        <v>6819</v>
      </c>
      <c r="F6820">
        <v>310</v>
      </c>
      <c r="G6820">
        <v>310</v>
      </c>
      <c r="H6820">
        <v>0</v>
      </c>
      <c r="I6820" s="2">
        <v>44571.382638888892</v>
      </c>
      <c r="J6820" s="2">
        <v>44667.697222222225</v>
      </c>
      <c r="K6820" t="s">
        <v>48</v>
      </c>
    </row>
    <row r="6821" spans="1:11" x14ac:dyDescent="0.45">
      <c r="A6821">
        <v>6820</v>
      </c>
      <c r="F6821">
        <v>310</v>
      </c>
      <c r="G6821">
        <v>310</v>
      </c>
      <c r="H6821">
        <v>0</v>
      </c>
      <c r="I6821" s="2">
        <v>44571.386111111111</v>
      </c>
      <c r="J6821" s="2">
        <v>44662.584722222222</v>
      </c>
      <c r="K6821" t="s">
        <v>13</v>
      </c>
    </row>
    <row r="6822" spans="1:11" x14ac:dyDescent="0.45">
      <c r="A6822">
        <v>6821</v>
      </c>
      <c r="F6822">
        <v>300</v>
      </c>
      <c r="G6822">
        <v>300</v>
      </c>
      <c r="H6822">
        <v>0</v>
      </c>
      <c r="I6822" s="2">
        <v>44571.386111111111</v>
      </c>
      <c r="J6822" s="2">
        <v>44585.714583333334</v>
      </c>
      <c r="K6822" t="s">
        <v>13</v>
      </c>
    </row>
    <row r="6823" spans="1:11" x14ac:dyDescent="0.45">
      <c r="A6823">
        <v>6822</v>
      </c>
      <c r="F6823">
        <v>850</v>
      </c>
      <c r="G6823">
        <v>850</v>
      </c>
      <c r="H6823">
        <v>0</v>
      </c>
      <c r="I6823" s="2">
        <v>44571.388888888891</v>
      </c>
      <c r="J6823" s="2">
        <v>44648.688194444447</v>
      </c>
      <c r="K6823" t="s">
        <v>48</v>
      </c>
    </row>
    <row r="6824" spans="1:11" x14ac:dyDescent="0.45">
      <c r="A6824">
        <v>6823</v>
      </c>
      <c r="F6824">
        <v>1950</v>
      </c>
      <c r="G6824">
        <v>1950</v>
      </c>
      <c r="H6824">
        <v>0</v>
      </c>
      <c r="I6824" s="2">
        <v>44571.388888888891</v>
      </c>
      <c r="J6824" s="2">
        <v>44650.713194444441</v>
      </c>
      <c r="K6824" t="s">
        <v>133</v>
      </c>
    </row>
    <row r="6825" spans="1:11" x14ac:dyDescent="0.45">
      <c r="A6825">
        <v>6824</v>
      </c>
      <c r="F6825">
        <v>300</v>
      </c>
      <c r="G6825">
        <v>300</v>
      </c>
      <c r="H6825">
        <v>0</v>
      </c>
      <c r="I6825" s="2">
        <v>44571.390277777777</v>
      </c>
      <c r="J6825" s="2">
        <v>44584.052777777775</v>
      </c>
      <c r="K6825" t="s">
        <v>48</v>
      </c>
    </row>
    <row r="6826" spans="1:11" x14ac:dyDescent="0.45">
      <c r="A6826">
        <v>6825</v>
      </c>
      <c r="B6826" s="1">
        <v>37041</v>
      </c>
      <c r="C6826" t="s">
        <v>650</v>
      </c>
      <c r="D6826" t="s">
        <v>38</v>
      </c>
      <c r="E6826">
        <v>27013</v>
      </c>
      <c r="F6826">
        <v>400</v>
      </c>
      <c r="G6826">
        <v>400</v>
      </c>
      <c r="H6826">
        <v>0</v>
      </c>
      <c r="I6826" s="2">
        <v>44571.39166666667</v>
      </c>
      <c r="J6826" s="2">
        <v>44620.729166666664</v>
      </c>
      <c r="K6826" t="s">
        <v>48</v>
      </c>
    </row>
    <row r="6827" spans="1:11" x14ac:dyDescent="0.45">
      <c r="A6827">
        <v>6826</v>
      </c>
      <c r="F6827">
        <v>300</v>
      </c>
      <c r="G6827">
        <v>300</v>
      </c>
      <c r="H6827">
        <v>0</v>
      </c>
      <c r="I6827" s="2">
        <v>44571.393750000003</v>
      </c>
      <c r="J6827" s="2">
        <v>44574.513194444444</v>
      </c>
      <c r="K6827" t="s">
        <v>30</v>
      </c>
    </row>
    <row r="6828" spans="1:11" x14ac:dyDescent="0.45">
      <c r="A6828">
        <v>6827</v>
      </c>
      <c r="F6828">
        <v>300</v>
      </c>
      <c r="G6828">
        <v>300</v>
      </c>
      <c r="H6828">
        <v>0</v>
      </c>
      <c r="I6828" s="2">
        <v>44571.395833333336</v>
      </c>
      <c r="J6828" s="2">
        <v>44573.769444444442</v>
      </c>
      <c r="K6828" t="s">
        <v>615</v>
      </c>
    </row>
    <row r="6829" spans="1:11" x14ac:dyDescent="0.45">
      <c r="A6829">
        <v>6828</v>
      </c>
      <c r="F6829">
        <v>600</v>
      </c>
      <c r="G6829">
        <v>600</v>
      </c>
      <c r="H6829">
        <v>0</v>
      </c>
      <c r="I6829" s="2">
        <v>44571.40347222222</v>
      </c>
      <c r="J6829" s="2">
        <v>44622.570833333331</v>
      </c>
      <c r="K6829" t="s">
        <v>56</v>
      </c>
    </row>
    <row r="6830" spans="1:11" x14ac:dyDescent="0.45">
      <c r="A6830">
        <v>6829</v>
      </c>
      <c r="F6830">
        <v>620</v>
      </c>
      <c r="G6830">
        <v>620</v>
      </c>
      <c r="H6830">
        <v>0</v>
      </c>
      <c r="I6830" s="2">
        <v>44571.40347222222</v>
      </c>
      <c r="J6830" s="2">
        <v>44685.375</v>
      </c>
      <c r="K6830" t="s">
        <v>52</v>
      </c>
    </row>
    <row r="6831" spans="1:11" x14ac:dyDescent="0.45">
      <c r="A6831">
        <v>6830</v>
      </c>
      <c r="F6831">
        <v>300</v>
      </c>
      <c r="G6831">
        <v>300</v>
      </c>
      <c r="H6831">
        <v>0</v>
      </c>
      <c r="I6831" s="2">
        <v>44571.404861111114</v>
      </c>
      <c r="J6831" s="2">
        <v>44574.320138888892</v>
      </c>
      <c r="K6831" t="s">
        <v>608</v>
      </c>
    </row>
    <row r="6832" spans="1:11" x14ac:dyDescent="0.45">
      <c r="A6832">
        <v>6831</v>
      </c>
      <c r="F6832">
        <v>300</v>
      </c>
      <c r="G6832">
        <v>300</v>
      </c>
      <c r="H6832">
        <v>0</v>
      </c>
      <c r="I6832" s="2">
        <v>44571.414583333331</v>
      </c>
      <c r="J6832" s="2">
        <v>44622.857638888891</v>
      </c>
      <c r="K6832" t="s">
        <v>30</v>
      </c>
    </row>
    <row r="6833" spans="1:11" x14ac:dyDescent="0.45">
      <c r="A6833">
        <v>6832</v>
      </c>
      <c r="F6833">
        <v>600</v>
      </c>
      <c r="G6833">
        <v>600</v>
      </c>
      <c r="H6833">
        <v>0</v>
      </c>
      <c r="I6833" s="2">
        <v>44571.415972222225</v>
      </c>
      <c r="J6833" s="2">
        <v>44611.531944444447</v>
      </c>
      <c r="K6833" t="s">
        <v>33</v>
      </c>
    </row>
    <row r="6834" spans="1:11" x14ac:dyDescent="0.45">
      <c r="A6834">
        <v>6833</v>
      </c>
      <c r="F6834">
        <v>300</v>
      </c>
      <c r="G6834">
        <v>300</v>
      </c>
      <c r="H6834">
        <v>0</v>
      </c>
      <c r="I6834" s="2">
        <v>44571.420138888891</v>
      </c>
      <c r="J6834" s="2">
        <v>44618.785416666666</v>
      </c>
      <c r="K6834" t="s">
        <v>48</v>
      </c>
    </row>
    <row r="6835" spans="1:11" x14ac:dyDescent="0.45">
      <c r="A6835">
        <v>6834</v>
      </c>
      <c r="B6835" s="1">
        <v>36719</v>
      </c>
      <c r="F6835">
        <v>950</v>
      </c>
      <c r="G6835">
        <v>950</v>
      </c>
      <c r="H6835">
        <v>0</v>
      </c>
      <c r="I6835" s="2">
        <v>44571.42083333333</v>
      </c>
      <c r="J6835" s="2">
        <v>44650.75277777778</v>
      </c>
      <c r="K6835" t="s">
        <v>48</v>
      </c>
    </row>
    <row r="6836" spans="1:11" x14ac:dyDescent="0.45">
      <c r="A6836">
        <v>6835</v>
      </c>
      <c r="F6836">
        <v>310</v>
      </c>
      <c r="G6836">
        <v>310</v>
      </c>
      <c r="H6836">
        <v>0</v>
      </c>
      <c r="I6836" s="2">
        <v>44571.42291666667</v>
      </c>
      <c r="J6836" s="2">
        <v>44666.585416666669</v>
      </c>
      <c r="K6836" t="s">
        <v>13</v>
      </c>
    </row>
    <row r="6837" spans="1:11" x14ac:dyDescent="0.45">
      <c r="A6837">
        <v>6836</v>
      </c>
      <c r="F6837">
        <v>300</v>
      </c>
      <c r="G6837">
        <v>300</v>
      </c>
      <c r="H6837">
        <v>0</v>
      </c>
      <c r="I6837" s="2">
        <v>44571.424305555556</v>
      </c>
      <c r="J6837" s="2">
        <v>44634.738194444442</v>
      </c>
      <c r="K6837" t="s">
        <v>48</v>
      </c>
    </row>
    <row r="6838" spans="1:11" x14ac:dyDescent="0.45">
      <c r="A6838">
        <v>6837</v>
      </c>
      <c r="F6838">
        <v>300</v>
      </c>
      <c r="G6838">
        <v>300</v>
      </c>
      <c r="H6838">
        <v>0</v>
      </c>
      <c r="I6838" s="2">
        <v>44571.429861111108</v>
      </c>
      <c r="J6838" s="2">
        <v>44618.42291666667</v>
      </c>
      <c r="K6838" t="s">
        <v>48</v>
      </c>
    </row>
    <row r="6839" spans="1:11" x14ac:dyDescent="0.45">
      <c r="A6839">
        <v>6838</v>
      </c>
      <c r="F6839">
        <v>300</v>
      </c>
      <c r="G6839">
        <v>300</v>
      </c>
      <c r="H6839">
        <v>0</v>
      </c>
      <c r="I6839" s="2">
        <v>44571.438888888886</v>
      </c>
      <c r="J6839" s="2">
        <v>44643.587500000001</v>
      </c>
      <c r="K6839" t="s">
        <v>30</v>
      </c>
    </row>
    <row r="6840" spans="1:11" x14ac:dyDescent="0.45">
      <c r="A6840">
        <v>6839</v>
      </c>
      <c r="F6840">
        <v>400</v>
      </c>
      <c r="G6840">
        <v>400</v>
      </c>
      <c r="H6840">
        <v>0</v>
      </c>
      <c r="I6840" s="2">
        <v>44571.438888888886</v>
      </c>
      <c r="J6840" s="2">
        <v>44618.643750000003</v>
      </c>
      <c r="K6840" t="s">
        <v>48</v>
      </c>
    </row>
    <row r="6841" spans="1:11" x14ac:dyDescent="0.45">
      <c r="A6841">
        <v>6840</v>
      </c>
      <c r="F6841">
        <v>600</v>
      </c>
      <c r="G6841">
        <v>600</v>
      </c>
      <c r="H6841">
        <v>0</v>
      </c>
      <c r="I6841" s="2">
        <v>44571.439583333333</v>
      </c>
      <c r="J6841" s="2">
        <v>44583.670138888891</v>
      </c>
      <c r="K6841" t="s">
        <v>33</v>
      </c>
    </row>
    <row r="6842" spans="1:11" x14ac:dyDescent="0.45">
      <c r="A6842">
        <v>6841</v>
      </c>
      <c r="F6842">
        <v>300</v>
      </c>
      <c r="G6842">
        <v>300</v>
      </c>
      <c r="H6842">
        <v>0</v>
      </c>
      <c r="I6842" s="2">
        <v>44571.447222222225</v>
      </c>
      <c r="J6842" s="2">
        <v>44579.622916666667</v>
      </c>
      <c r="K6842" t="s">
        <v>48</v>
      </c>
    </row>
    <row r="6843" spans="1:11" x14ac:dyDescent="0.45">
      <c r="A6843">
        <v>6842</v>
      </c>
      <c r="F6843">
        <v>1040</v>
      </c>
      <c r="G6843">
        <v>1040</v>
      </c>
      <c r="H6843">
        <v>0</v>
      </c>
      <c r="I6843" s="2">
        <v>44571.447222222225</v>
      </c>
      <c r="J6843" s="2">
        <v>44705.475694444445</v>
      </c>
      <c r="K6843" t="s">
        <v>48</v>
      </c>
    </row>
    <row r="6844" spans="1:11" x14ac:dyDescent="0.45">
      <c r="A6844">
        <v>6843</v>
      </c>
      <c r="F6844">
        <v>300</v>
      </c>
      <c r="G6844">
        <v>300</v>
      </c>
      <c r="H6844">
        <v>0</v>
      </c>
      <c r="I6844" s="2">
        <v>44571.447222222225</v>
      </c>
      <c r="J6844" s="2">
        <v>44622.652083333334</v>
      </c>
      <c r="K6844" t="s">
        <v>48</v>
      </c>
    </row>
    <row r="6845" spans="1:11" x14ac:dyDescent="0.45">
      <c r="A6845">
        <v>6844</v>
      </c>
      <c r="F6845">
        <v>610</v>
      </c>
      <c r="G6845">
        <v>610</v>
      </c>
      <c r="H6845">
        <v>0</v>
      </c>
      <c r="I6845" s="2">
        <v>44571.45208333333</v>
      </c>
      <c r="J6845" s="2">
        <v>44689.609722222223</v>
      </c>
      <c r="K6845" t="s">
        <v>48</v>
      </c>
    </row>
    <row r="6846" spans="1:11" x14ac:dyDescent="0.45">
      <c r="A6846">
        <v>6845</v>
      </c>
      <c r="F6846">
        <v>1100</v>
      </c>
      <c r="G6846">
        <v>1100</v>
      </c>
      <c r="H6846">
        <v>0</v>
      </c>
      <c r="I6846" s="2">
        <v>44571.454861111109</v>
      </c>
      <c r="J6846" s="2">
        <v>44645.788194444445</v>
      </c>
      <c r="K6846" t="s">
        <v>56</v>
      </c>
    </row>
    <row r="6847" spans="1:11" x14ac:dyDescent="0.45">
      <c r="A6847">
        <v>6846</v>
      </c>
      <c r="F6847">
        <v>560</v>
      </c>
      <c r="G6847">
        <v>560</v>
      </c>
      <c r="H6847">
        <v>0</v>
      </c>
      <c r="I6847" s="2">
        <v>44571.459027777775</v>
      </c>
      <c r="J6847" s="2">
        <v>44667.652083333334</v>
      </c>
      <c r="K6847" t="s">
        <v>48</v>
      </c>
    </row>
    <row r="6848" spans="1:11" x14ac:dyDescent="0.45">
      <c r="A6848">
        <v>6847</v>
      </c>
      <c r="F6848">
        <v>300</v>
      </c>
      <c r="G6848">
        <v>300</v>
      </c>
      <c r="H6848">
        <v>0</v>
      </c>
      <c r="I6848" s="2">
        <v>44571.467361111114</v>
      </c>
      <c r="J6848" s="2">
        <v>44620.508333333331</v>
      </c>
      <c r="K6848" t="s">
        <v>48</v>
      </c>
    </row>
    <row r="6849" spans="1:11" x14ac:dyDescent="0.45">
      <c r="A6849">
        <v>6848</v>
      </c>
      <c r="F6849">
        <v>300</v>
      </c>
      <c r="G6849">
        <v>300</v>
      </c>
      <c r="H6849">
        <v>0</v>
      </c>
      <c r="I6849" s="2">
        <v>44571.47152777778</v>
      </c>
      <c r="J6849" s="2">
        <v>44643.390972222223</v>
      </c>
      <c r="K6849" t="s">
        <v>30</v>
      </c>
    </row>
    <row r="6850" spans="1:11" x14ac:dyDescent="0.45">
      <c r="A6850">
        <v>6849</v>
      </c>
      <c r="F6850">
        <v>760</v>
      </c>
      <c r="G6850">
        <v>760</v>
      </c>
      <c r="H6850">
        <v>0</v>
      </c>
      <c r="I6850" s="2">
        <v>44571.482638888891</v>
      </c>
      <c r="J6850" s="2">
        <v>44573.827777777777</v>
      </c>
      <c r="K6850" t="s">
        <v>33</v>
      </c>
    </row>
    <row r="6851" spans="1:11" x14ac:dyDescent="0.45">
      <c r="A6851">
        <v>6850</v>
      </c>
      <c r="F6851">
        <v>760</v>
      </c>
      <c r="G6851">
        <v>760</v>
      </c>
      <c r="H6851">
        <v>0</v>
      </c>
      <c r="I6851" s="2">
        <v>44571.486805555556</v>
      </c>
      <c r="J6851" s="2">
        <v>44583.550694444442</v>
      </c>
      <c r="K6851" t="s">
        <v>33</v>
      </c>
    </row>
    <row r="6852" spans="1:11" x14ac:dyDescent="0.45">
      <c r="A6852">
        <v>6851</v>
      </c>
      <c r="F6852">
        <v>760</v>
      </c>
      <c r="G6852">
        <v>760</v>
      </c>
      <c r="H6852">
        <v>0</v>
      </c>
      <c r="I6852" s="2">
        <v>44571.488194444442</v>
      </c>
      <c r="J6852" s="2">
        <v>44624.788194444445</v>
      </c>
      <c r="K6852" t="s">
        <v>33</v>
      </c>
    </row>
    <row r="6853" spans="1:11" x14ac:dyDescent="0.45">
      <c r="A6853">
        <v>6852</v>
      </c>
      <c r="F6853">
        <v>800</v>
      </c>
      <c r="G6853">
        <v>800</v>
      </c>
      <c r="H6853">
        <v>0</v>
      </c>
      <c r="I6853" s="2">
        <v>44571.488888888889</v>
      </c>
      <c r="J6853" s="2">
        <v>44618.8125</v>
      </c>
      <c r="K6853" t="s">
        <v>48</v>
      </c>
    </row>
    <row r="6854" spans="1:11" x14ac:dyDescent="0.45">
      <c r="A6854">
        <v>6853</v>
      </c>
      <c r="F6854">
        <v>500</v>
      </c>
      <c r="G6854">
        <v>500</v>
      </c>
      <c r="H6854">
        <v>0</v>
      </c>
      <c r="I6854" s="2">
        <v>44571.489583333336</v>
      </c>
      <c r="J6854" s="2">
        <v>44611.522222222222</v>
      </c>
      <c r="K6854" t="s">
        <v>13</v>
      </c>
    </row>
    <row r="6855" spans="1:11" x14ac:dyDescent="0.45">
      <c r="A6855">
        <v>6854</v>
      </c>
      <c r="B6855" s="1">
        <v>37799</v>
      </c>
      <c r="F6855">
        <v>400</v>
      </c>
      <c r="G6855">
        <v>400</v>
      </c>
      <c r="H6855">
        <v>0</v>
      </c>
      <c r="I6855" s="2">
        <v>44571.493750000001</v>
      </c>
      <c r="J6855" s="2">
        <v>44583.787499999999</v>
      </c>
      <c r="K6855" t="s">
        <v>13</v>
      </c>
    </row>
    <row r="6856" spans="1:11" x14ac:dyDescent="0.45">
      <c r="A6856">
        <v>6855</v>
      </c>
      <c r="F6856">
        <v>750</v>
      </c>
      <c r="G6856">
        <v>750</v>
      </c>
      <c r="H6856">
        <v>0</v>
      </c>
      <c r="I6856" s="2">
        <v>44571.495138888888</v>
      </c>
      <c r="J6856" s="2">
        <v>44645.760416666664</v>
      </c>
      <c r="K6856" t="s">
        <v>48</v>
      </c>
    </row>
    <row r="6857" spans="1:11" x14ac:dyDescent="0.45">
      <c r="A6857">
        <v>6856</v>
      </c>
      <c r="F6857">
        <v>300</v>
      </c>
      <c r="G6857">
        <v>300</v>
      </c>
      <c r="H6857">
        <v>0</v>
      </c>
      <c r="I6857" s="2">
        <v>44571.498611111114</v>
      </c>
      <c r="J6857" s="2">
        <v>44651.743750000001</v>
      </c>
      <c r="K6857" t="s">
        <v>48</v>
      </c>
    </row>
    <row r="6858" spans="1:11" x14ac:dyDescent="0.45">
      <c r="A6858">
        <v>6857</v>
      </c>
      <c r="F6858">
        <v>300</v>
      </c>
      <c r="G6858">
        <v>300</v>
      </c>
      <c r="H6858">
        <v>0</v>
      </c>
      <c r="I6858" s="2">
        <v>44571.5</v>
      </c>
      <c r="J6858" s="2">
        <v>44571.5</v>
      </c>
      <c r="K6858" t="s">
        <v>13</v>
      </c>
    </row>
    <row r="6859" spans="1:11" x14ac:dyDescent="0.45">
      <c r="A6859">
        <v>6858</v>
      </c>
      <c r="F6859">
        <v>300</v>
      </c>
      <c r="G6859">
        <v>300</v>
      </c>
      <c r="H6859">
        <v>0</v>
      </c>
      <c r="I6859" s="2">
        <v>44571.50277777778</v>
      </c>
      <c r="J6859" s="2">
        <v>44591.446527777778</v>
      </c>
      <c r="K6859" t="s">
        <v>48</v>
      </c>
    </row>
    <row r="6860" spans="1:11" x14ac:dyDescent="0.45">
      <c r="A6860">
        <v>6859</v>
      </c>
      <c r="F6860">
        <v>400</v>
      </c>
      <c r="G6860">
        <v>400</v>
      </c>
      <c r="H6860">
        <v>0</v>
      </c>
      <c r="I6860" s="2">
        <v>44571.505555555559</v>
      </c>
      <c r="J6860" s="2">
        <v>44650.019444444442</v>
      </c>
      <c r="K6860" t="s">
        <v>48</v>
      </c>
    </row>
    <row r="6861" spans="1:11" x14ac:dyDescent="0.45">
      <c r="A6861">
        <v>6860</v>
      </c>
      <c r="F6861">
        <v>300</v>
      </c>
      <c r="G6861">
        <v>300</v>
      </c>
      <c r="H6861">
        <v>0</v>
      </c>
      <c r="I6861" s="2">
        <v>44571.520138888889</v>
      </c>
      <c r="J6861" s="2">
        <v>44573.761111111111</v>
      </c>
      <c r="K6861" t="s">
        <v>48</v>
      </c>
    </row>
    <row r="6862" spans="1:11" x14ac:dyDescent="0.45">
      <c r="A6862">
        <v>6861</v>
      </c>
      <c r="F6862">
        <v>300</v>
      </c>
      <c r="G6862">
        <v>300</v>
      </c>
      <c r="H6862">
        <v>0</v>
      </c>
      <c r="I6862" s="2">
        <v>44571.520833333336</v>
      </c>
      <c r="J6862" s="2">
        <v>44618.734722222223</v>
      </c>
      <c r="K6862" t="s">
        <v>56</v>
      </c>
    </row>
    <row r="6863" spans="1:11" x14ac:dyDescent="0.45">
      <c r="A6863">
        <v>6862</v>
      </c>
      <c r="F6863">
        <v>300</v>
      </c>
      <c r="G6863">
        <v>300</v>
      </c>
      <c r="H6863">
        <v>0</v>
      </c>
      <c r="I6863" s="2">
        <v>44571.53125</v>
      </c>
      <c r="J6863" s="2">
        <v>44642.845833333333</v>
      </c>
      <c r="K6863" t="s">
        <v>48</v>
      </c>
    </row>
    <row r="6864" spans="1:11" x14ac:dyDescent="0.45">
      <c r="A6864">
        <v>6863</v>
      </c>
      <c r="B6864" s="1">
        <v>35017</v>
      </c>
      <c r="F6864">
        <v>400</v>
      </c>
      <c r="G6864">
        <v>400</v>
      </c>
      <c r="H6864">
        <v>0</v>
      </c>
      <c r="I6864" s="2">
        <v>44571.53402777778</v>
      </c>
      <c r="J6864" s="2">
        <v>44609.54791666667</v>
      </c>
      <c r="K6864" t="s">
        <v>605</v>
      </c>
    </row>
    <row r="6865" spans="1:11" x14ac:dyDescent="0.45">
      <c r="A6865">
        <v>6864</v>
      </c>
      <c r="F6865">
        <v>300</v>
      </c>
      <c r="G6865">
        <v>300</v>
      </c>
      <c r="H6865">
        <v>0</v>
      </c>
      <c r="I6865" s="2">
        <v>44571.556944444441</v>
      </c>
      <c r="J6865" s="2">
        <v>44616.814583333333</v>
      </c>
      <c r="K6865" t="s">
        <v>48</v>
      </c>
    </row>
    <row r="6866" spans="1:11" x14ac:dyDescent="0.45">
      <c r="A6866">
        <v>6865</v>
      </c>
      <c r="F6866">
        <v>600</v>
      </c>
      <c r="G6866">
        <v>600</v>
      </c>
      <c r="H6866">
        <v>0</v>
      </c>
      <c r="I6866" s="2">
        <v>44571.561111111114</v>
      </c>
      <c r="J6866" s="2">
        <v>44644.75</v>
      </c>
      <c r="K6866" t="s">
        <v>48</v>
      </c>
    </row>
    <row r="6867" spans="1:11" x14ac:dyDescent="0.45">
      <c r="A6867">
        <v>6866</v>
      </c>
      <c r="F6867">
        <v>800</v>
      </c>
      <c r="G6867">
        <v>800</v>
      </c>
      <c r="H6867">
        <v>0</v>
      </c>
      <c r="I6867" s="2">
        <v>44571.571527777778</v>
      </c>
      <c r="J6867" s="2">
        <v>44611.558333333334</v>
      </c>
      <c r="K6867" t="s">
        <v>33</v>
      </c>
    </row>
    <row r="6868" spans="1:11" x14ac:dyDescent="0.45">
      <c r="A6868">
        <v>6867</v>
      </c>
      <c r="F6868">
        <v>300</v>
      </c>
      <c r="G6868">
        <v>300</v>
      </c>
      <c r="H6868">
        <v>0</v>
      </c>
      <c r="I6868" s="2">
        <v>44571.574305555558</v>
      </c>
      <c r="J6868" s="2">
        <v>44573.675694444442</v>
      </c>
      <c r="K6868" t="s">
        <v>48</v>
      </c>
    </row>
    <row r="6869" spans="1:11" x14ac:dyDescent="0.45">
      <c r="A6869">
        <v>6868</v>
      </c>
      <c r="F6869">
        <v>320</v>
      </c>
      <c r="G6869">
        <v>320</v>
      </c>
      <c r="H6869">
        <v>0</v>
      </c>
      <c r="I6869" s="2">
        <v>44571.579861111109</v>
      </c>
      <c r="J6869" s="2">
        <v>44736.463888888888</v>
      </c>
      <c r="K6869" t="s">
        <v>48</v>
      </c>
    </row>
    <row r="6870" spans="1:11" x14ac:dyDescent="0.45">
      <c r="A6870">
        <v>6869</v>
      </c>
      <c r="F6870">
        <v>320</v>
      </c>
      <c r="G6870">
        <v>320</v>
      </c>
      <c r="H6870">
        <v>0</v>
      </c>
      <c r="I6870" s="2">
        <v>44571.587500000001</v>
      </c>
      <c r="J6870" s="2">
        <v>44707.856944444444</v>
      </c>
      <c r="K6870" t="s">
        <v>48</v>
      </c>
    </row>
    <row r="6871" spans="1:11" x14ac:dyDescent="0.45">
      <c r="A6871">
        <v>6870</v>
      </c>
      <c r="F6871">
        <v>300</v>
      </c>
      <c r="G6871">
        <v>300</v>
      </c>
      <c r="H6871">
        <v>0</v>
      </c>
      <c r="I6871" s="2">
        <v>44571.592361111114</v>
      </c>
      <c r="J6871" s="2">
        <v>44645.734722222223</v>
      </c>
      <c r="K6871" t="s">
        <v>13</v>
      </c>
    </row>
    <row r="6872" spans="1:11" x14ac:dyDescent="0.45">
      <c r="A6872">
        <v>6871</v>
      </c>
      <c r="F6872">
        <v>600</v>
      </c>
      <c r="G6872">
        <v>600</v>
      </c>
      <c r="H6872">
        <v>0</v>
      </c>
      <c r="I6872" s="2">
        <v>44571.618750000001</v>
      </c>
      <c r="J6872" s="2">
        <v>44622.625694444447</v>
      </c>
      <c r="K6872" t="s">
        <v>105</v>
      </c>
    </row>
    <row r="6873" spans="1:11" x14ac:dyDescent="0.45">
      <c r="A6873">
        <v>6872</v>
      </c>
      <c r="F6873">
        <v>300</v>
      </c>
      <c r="G6873">
        <v>300</v>
      </c>
      <c r="H6873">
        <v>0</v>
      </c>
      <c r="I6873" s="2">
        <v>44571.62222222222</v>
      </c>
      <c r="J6873" s="2">
        <v>44639.584027777775</v>
      </c>
      <c r="K6873" t="s">
        <v>29</v>
      </c>
    </row>
    <row r="6874" spans="1:11" x14ac:dyDescent="0.45">
      <c r="A6874">
        <v>6873</v>
      </c>
      <c r="F6874">
        <v>300</v>
      </c>
      <c r="G6874">
        <v>300</v>
      </c>
      <c r="H6874">
        <v>0</v>
      </c>
      <c r="I6874" s="2">
        <v>44571.642361111109</v>
      </c>
      <c r="J6874" s="2">
        <v>44624.131249999999</v>
      </c>
      <c r="K6874" t="s">
        <v>29</v>
      </c>
    </row>
    <row r="6875" spans="1:11" x14ac:dyDescent="0.45">
      <c r="A6875">
        <v>6874</v>
      </c>
      <c r="F6875">
        <v>1500</v>
      </c>
      <c r="G6875">
        <v>1500</v>
      </c>
      <c r="H6875">
        <v>0</v>
      </c>
      <c r="I6875" s="2">
        <v>44571.643750000003</v>
      </c>
      <c r="J6875" s="2">
        <v>44635.774305555555</v>
      </c>
      <c r="K6875" t="s">
        <v>48</v>
      </c>
    </row>
    <row r="6876" spans="1:11" x14ac:dyDescent="0.45">
      <c r="A6876">
        <v>6875</v>
      </c>
      <c r="F6876">
        <v>300</v>
      </c>
      <c r="G6876">
        <v>300</v>
      </c>
      <c r="H6876">
        <v>0</v>
      </c>
      <c r="I6876" s="2">
        <v>44571.645833333336</v>
      </c>
      <c r="J6876" s="2">
        <v>44573.71875</v>
      </c>
      <c r="K6876" t="s">
        <v>48</v>
      </c>
    </row>
    <row r="6877" spans="1:11" x14ac:dyDescent="0.45">
      <c r="A6877">
        <v>6876</v>
      </c>
      <c r="F6877">
        <v>300</v>
      </c>
      <c r="G6877">
        <v>300</v>
      </c>
      <c r="H6877">
        <v>0</v>
      </c>
      <c r="I6877" s="2">
        <v>44571.652777777781</v>
      </c>
      <c r="J6877" s="2">
        <v>44603.67291666667</v>
      </c>
      <c r="K6877" t="s">
        <v>48</v>
      </c>
    </row>
    <row r="6878" spans="1:11" x14ac:dyDescent="0.45">
      <c r="A6878">
        <v>6877</v>
      </c>
      <c r="F6878">
        <v>320</v>
      </c>
      <c r="G6878">
        <v>320</v>
      </c>
      <c r="H6878">
        <v>0</v>
      </c>
      <c r="I6878" s="2">
        <v>44571.65347222222</v>
      </c>
      <c r="J6878" s="2">
        <v>44679.505555555559</v>
      </c>
      <c r="K6878" t="s">
        <v>48</v>
      </c>
    </row>
    <row r="6879" spans="1:11" x14ac:dyDescent="0.45">
      <c r="A6879">
        <v>6878</v>
      </c>
      <c r="B6879" s="1">
        <v>36789</v>
      </c>
      <c r="F6879">
        <v>400</v>
      </c>
      <c r="G6879">
        <v>400</v>
      </c>
      <c r="H6879">
        <v>0</v>
      </c>
      <c r="I6879" s="2">
        <v>44571.65347222222</v>
      </c>
      <c r="J6879" s="2">
        <v>44583.789583333331</v>
      </c>
      <c r="K6879" t="s">
        <v>48</v>
      </c>
    </row>
    <row r="6880" spans="1:11" x14ac:dyDescent="0.45">
      <c r="A6880">
        <v>6879</v>
      </c>
      <c r="F6880">
        <v>510</v>
      </c>
      <c r="G6880">
        <v>510</v>
      </c>
      <c r="H6880">
        <v>0</v>
      </c>
      <c r="I6880" s="2">
        <v>44571.659722222219</v>
      </c>
      <c r="J6880" s="2">
        <v>44684.746527777781</v>
      </c>
      <c r="K6880" t="s">
        <v>48</v>
      </c>
    </row>
    <row r="6881" spans="1:11" x14ac:dyDescent="0.45">
      <c r="A6881">
        <v>6880</v>
      </c>
      <c r="F6881">
        <v>730</v>
      </c>
      <c r="G6881">
        <v>730</v>
      </c>
      <c r="H6881">
        <v>0</v>
      </c>
      <c r="I6881" s="2">
        <v>44571.671527777777</v>
      </c>
      <c r="J6881" s="2">
        <v>44740.759722222225</v>
      </c>
      <c r="K6881" t="s">
        <v>48</v>
      </c>
    </row>
    <row r="6882" spans="1:11" x14ac:dyDescent="0.45">
      <c r="A6882">
        <v>6881</v>
      </c>
      <c r="F6882">
        <v>600</v>
      </c>
      <c r="G6882">
        <v>600</v>
      </c>
      <c r="H6882">
        <v>0</v>
      </c>
      <c r="I6882" s="2">
        <v>44571.680555555555</v>
      </c>
      <c r="J6882" s="2">
        <v>44620.905555555553</v>
      </c>
      <c r="K6882" t="s">
        <v>48</v>
      </c>
    </row>
    <row r="6883" spans="1:11" x14ac:dyDescent="0.45">
      <c r="A6883">
        <v>6882</v>
      </c>
      <c r="F6883">
        <v>300</v>
      </c>
      <c r="G6883">
        <v>300</v>
      </c>
      <c r="H6883">
        <v>0</v>
      </c>
      <c r="I6883" s="2">
        <v>44571.681250000001</v>
      </c>
      <c r="J6883" s="2">
        <v>44645.855555555558</v>
      </c>
      <c r="K6883" t="s">
        <v>48</v>
      </c>
    </row>
    <row r="6884" spans="1:11" x14ac:dyDescent="0.45">
      <c r="A6884">
        <v>6883</v>
      </c>
      <c r="F6884">
        <v>810</v>
      </c>
      <c r="G6884">
        <v>810</v>
      </c>
      <c r="H6884">
        <v>0</v>
      </c>
      <c r="I6884" s="2">
        <v>44571.686805555553</v>
      </c>
      <c r="J6884" s="2">
        <v>44707.837500000001</v>
      </c>
      <c r="K6884" t="s">
        <v>30</v>
      </c>
    </row>
    <row r="6885" spans="1:11" x14ac:dyDescent="0.45">
      <c r="A6885">
        <v>6884</v>
      </c>
      <c r="F6885">
        <v>310</v>
      </c>
      <c r="G6885">
        <v>310</v>
      </c>
      <c r="H6885">
        <v>0</v>
      </c>
      <c r="I6885" s="2">
        <v>44571.694444444445</v>
      </c>
      <c r="J6885" s="2">
        <v>44661.399305555555</v>
      </c>
      <c r="K6885" t="s">
        <v>48</v>
      </c>
    </row>
    <row r="6886" spans="1:11" x14ac:dyDescent="0.45">
      <c r="A6886">
        <v>6885</v>
      </c>
      <c r="F6886">
        <v>300</v>
      </c>
      <c r="G6886">
        <v>300</v>
      </c>
      <c r="H6886">
        <v>0</v>
      </c>
      <c r="I6886" s="2">
        <v>44571.699305555558</v>
      </c>
      <c r="J6886" s="2">
        <v>44614.648611111108</v>
      </c>
      <c r="K6886" t="s">
        <v>48</v>
      </c>
    </row>
    <row r="6887" spans="1:11" x14ac:dyDescent="0.45">
      <c r="A6887">
        <v>6886</v>
      </c>
      <c r="F6887">
        <v>310</v>
      </c>
      <c r="G6887">
        <v>310</v>
      </c>
      <c r="H6887">
        <v>0</v>
      </c>
      <c r="I6887" s="2">
        <v>44571.711111111108</v>
      </c>
      <c r="J6887" s="2">
        <v>44670.737500000003</v>
      </c>
      <c r="K6887" t="s">
        <v>56</v>
      </c>
    </row>
    <row r="6888" spans="1:11" x14ac:dyDescent="0.45">
      <c r="A6888">
        <v>6887</v>
      </c>
      <c r="F6888">
        <v>600</v>
      </c>
      <c r="G6888">
        <v>600</v>
      </c>
      <c r="H6888">
        <v>0</v>
      </c>
      <c r="I6888" s="2">
        <v>44571.723611111112</v>
      </c>
      <c r="J6888" s="2">
        <v>44585.754861111112</v>
      </c>
      <c r="K6888" t="s">
        <v>33</v>
      </c>
    </row>
    <row r="6889" spans="1:11" x14ac:dyDescent="0.45">
      <c r="A6889">
        <v>6888</v>
      </c>
      <c r="F6889">
        <v>1110</v>
      </c>
      <c r="G6889">
        <v>1110</v>
      </c>
      <c r="H6889">
        <v>0</v>
      </c>
      <c r="I6889" s="2">
        <v>44571.732638888891</v>
      </c>
      <c r="J6889" s="2">
        <v>44666.868055555555</v>
      </c>
      <c r="K6889" t="s">
        <v>56</v>
      </c>
    </row>
    <row r="6890" spans="1:11" x14ac:dyDescent="0.45">
      <c r="A6890">
        <v>6889</v>
      </c>
      <c r="F6890">
        <v>750</v>
      </c>
      <c r="G6890">
        <v>750</v>
      </c>
      <c r="H6890">
        <v>0</v>
      </c>
      <c r="I6890" s="2">
        <v>44571.734027777777</v>
      </c>
      <c r="J6890" s="2">
        <v>44574.834027777775</v>
      </c>
      <c r="K6890" t="s">
        <v>45</v>
      </c>
    </row>
    <row r="6891" spans="1:11" x14ac:dyDescent="0.45">
      <c r="A6891">
        <v>6890</v>
      </c>
      <c r="F6891">
        <v>300</v>
      </c>
      <c r="G6891">
        <v>300</v>
      </c>
      <c r="H6891">
        <v>0</v>
      </c>
      <c r="I6891" s="2">
        <v>44571.737500000003</v>
      </c>
      <c r="J6891" s="2">
        <v>44622.876388888886</v>
      </c>
      <c r="K6891" t="s">
        <v>48</v>
      </c>
    </row>
    <row r="6892" spans="1:11" x14ac:dyDescent="0.45">
      <c r="A6892">
        <v>6891</v>
      </c>
      <c r="F6892">
        <v>300</v>
      </c>
      <c r="G6892">
        <v>300</v>
      </c>
      <c r="H6892">
        <v>0</v>
      </c>
      <c r="I6892" s="2">
        <v>44571.742361111108</v>
      </c>
      <c r="J6892" s="2">
        <v>44618.789583333331</v>
      </c>
      <c r="K6892" t="s">
        <v>48</v>
      </c>
    </row>
    <row r="6893" spans="1:11" x14ac:dyDescent="0.45">
      <c r="A6893">
        <v>6892</v>
      </c>
      <c r="F6893">
        <v>300</v>
      </c>
      <c r="G6893">
        <v>300</v>
      </c>
      <c r="H6893">
        <v>0</v>
      </c>
      <c r="I6893" s="2">
        <v>44571.745138888888</v>
      </c>
      <c r="J6893" s="2">
        <v>44578.923611111109</v>
      </c>
      <c r="K6893" t="s">
        <v>48</v>
      </c>
    </row>
    <row r="6894" spans="1:11" x14ac:dyDescent="0.45">
      <c r="A6894">
        <v>6893</v>
      </c>
      <c r="F6894">
        <v>310</v>
      </c>
      <c r="G6894">
        <v>310</v>
      </c>
      <c r="H6894">
        <v>0</v>
      </c>
      <c r="I6894" s="2">
        <v>44571.751388888886</v>
      </c>
      <c r="J6894" s="2">
        <v>44603.947222222225</v>
      </c>
      <c r="K6894" t="s">
        <v>605</v>
      </c>
    </row>
    <row r="6895" spans="1:11" x14ac:dyDescent="0.45">
      <c r="A6895">
        <v>6894</v>
      </c>
      <c r="F6895">
        <v>400</v>
      </c>
      <c r="G6895">
        <v>400</v>
      </c>
      <c r="H6895">
        <v>0</v>
      </c>
      <c r="I6895" s="2">
        <v>44571.754166666666</v>
      </c>
      <c r="J6895" s="2">
        <v>44634.62777777778</v>
      </c>
      <c r="K6895" t="s">
        <v>30</v>
      </c>
    </row>
    <row r="6896" spans="1:11" x14ac:dyDescent="0.45">
      <c r="A6896">
        <v>6895</v>
      </c>
      <c r="B6896" s="1">
        <v>36131</v>
      </c>
      <c r="F6896">
        <v>400</v>
      </c>
      <c r="G6896">
        <v>400</v>
      </c>
      <c r="H6896">
        <v>0</v>
      </c>
      <c r="I6896" s="2">
        <v>44571.755555555559</v>
      </c>
      <c r="J6896" s="2">
        <v>44580.684027777781</v>
      </c>
      <c r="K6896" t="s">
        <v>30</v>
      </c>
    </row>
    <row r="6897" spans="1:11" x14ac:dyDescent="0.45">
      <c r="A6897">
        <v>6896</v>
      </c>
      <c r="F6897">
        <v>300</v>
      </c>
      <c r="G6897">
        <v>300</v>
      </c>
      <c r="H6897">
        <v>0</v>
      </c>
      <c r="I6897" s="2">
        <v>44571.758333333331</v>
      </c>
      <c r="J6897" s="2">
        <v>44604.535416666666</v>
      </c>
      <c r="K6897" t="s">
        <v>48</v>
      </c>
    </row>
    <row r="6898" spans="1:11" x14ac:dyDescent="0.45">
      <c r="A6898">
        <v>6897</v>
      </c>
      <c r="F6898">
        <v>850</v>
      </c>
      <c r="G6898">
        <v>850</v>
      </c>
      <c r="H6898">
        <v>0</v>
      </c>
      <c r="I6898" s="2">
        <v>44571.765972222223</v>
      </c>
      <c r="J6898" s="2">
        <v>44622.872916666667</v>
      </c>
      <c r="K6898" t="s">
        <v>48</v>
      </c>
    </row>
    <row r="6899" spans="1:11" x14ac:dyDescent="0.45">
      <c r="A6899">
        <v>6898</v>
      </c>
      <c r="F6899">
        <v>300</v>
      </c>
      <c r="G6899">
        <v>300</v>
      </c>
      <c r="H6899">
        <v>0</v>
      </c>
      <c r="I6899" s="2">
        <v>44571.76666666667</v>
      </c>
      <c r="J6899" s="2">
        <v>44573.73541666667</v>
      </c>
      <c r="K6899" t="s">
        <v>48</v>
      </c>
    </row>
    <row r="6900" spans="1:11" x14ac:dyDescent="0.45">
      <c r="A6900">
        <v>6899</v>
      </c>
      <c r="F6900">
        <v>600</v>
      </c>
      <c r="G6900">
        <v>600</v>
      </c>
      <c r="H6900">
        <v>0</v>
      </c>
      <c r="I6900" s="2">
        <v>44571.769444444442</v>
      </c>
      <c r="J6900" s="2">
        <v>44633.957638888889</v>
      </c>
      <c r="K6900" t="s">
        <v>46</v>
      </c>
    </row>
    <row r="6901" spans="1:11" x14ac:dyDescent="0.45">
      <c r="A6901">
        <v>6900</v>
      </c>
      <c r="F6901">
        <v>2110</v>
      </c>
      <c r="G6901">
        <v>2110</v>
      </c>
      <c r="H6901">
        <v>0</v>
      </c>
      <c r="I6901" s="2">
        <v>44571.773611111108</v>
      </c>
      <c r="J6901" s="2">
        <v>44659.817361111112</v>
      </c>
      <c r="K6901" t="s">
        <v>33</v>
      </c>
    </row>
    <row r="6902" spans="1:11" x14ac:dyDescent="0.45">
      <c r="A6902">
        <v>6901</v>
      </c>
      <c r="F6902">
        <v>300</v>
      </c>
      <c r="G6902">
        <v>300</v>
      </c>
      <c r="H6902">
        <v>0</v>
      </c>
      <c r="I6902" s="2">
        <v>44571.78402777778</v>
      </c>
      <c r="J6902" s="2">
        <v>44573.657638888886</v>
      </c>
      <c r="K6902" t="s">
        <v>48</v>
      </c>
    </row>
    <row r="6903" spans="1:11" x14ac:dyDescent="0.45">
      <c r="A6903">
        <v>6902</v>
      </c>
      <c r="F6903">
        <v>300</v>
      </c>
      <c r="G6903">
        <v>300</v>
      </c>
      <c r="H6903">
        <v>0</v>
      </c>
      <c r="I6903" s="2">
        <v>44571.795138888891</v>
      </c>
      <c r="J6903" s="2">
        <v>44573.742361111108</v>
      </c>
      <c r="K6903" t="s">
        <v>29</v>
      </c>
    </row>
    <row r="6904" spans="1:11" x14ac:dyDescent="0.45">
      <c r="A6904">
        <v>6903</v>
      </c>
      <c r="F6904">
        <v>400</v>
      </c>
      <c r="G6904">
        <v>400</v>
      </c>
      <c r="H6904">
        <v>0</v>
      </c>
      <c r="I6904" s="2">
        <v>44571.806944444441</v>
      </c>
      <c r="J6904" s="2">
        <v>44618.756249999999</v>
      </c>
      <c r="K6904" t="s">
        <v>48</v>
      </c>
    </row>
    <row r="6905" spans="1:11" x14ac:dyDescent="0.45">
      <c r="A6905">
        <v>6904</v>
      </c>
      <c r="F6905">
        <v>600</v>
      </c>
      <c r="G6905">
        <v>600</v>
      </c>
      <c r="H6905">
        <v>0</v>
      </c>
      <c r="I6905" s="2">
        <v>44571.814583333333</v>
      </c>
      <c r="J6905" s="2">
        <v>44636.497916666667</v>
      </c>
      <c r="K6905" t="s">
        <v>48</v>
      </c>
    </row>
    <row r="6906" spans="1:11" x14ac:dyDescent="0.45">
      <c r="A6906">
        <v>6905</v>
      </c>
      <c r="B6906" s="1">
        <v>35172</v>
      </c>
      <c r="F6906">
        <v>850</v>
      </c>
      <c r="G6906">
        <v>850</v>
      </c>
      <c r="H6906">
        <v>0</v>
      </c>
      <c r="I6906" s="2">
        <v>44571.815972222219</v>
      </c>
      <c r="J6906" s="2">
        <v>44574.513194444444</v>
      </c>
      <c r="K6906" t="s">
        <v>45</v>
      </c>
    </row>
    <row r="6907" spans="1:11" x14ac:dyDescent="0.45">
      <c r="A6907">
        <v>6906</v>
      </c>
      <c r="F6907">
        <v>950</v>
      </c>
      <c r="G6907">
        <v>950</v>
      </c>
      <c r="H6907">
        <v>0</v>
      </c>
      <c r="I6907" s="2">
        <v>44571.816666666666</v>
      </c>
      <c r="J6907" s="2">
        <v>44604.633333333331</v>
      </c>
      <c r="K6907" t="s">
        <v>33</v>
      </c>
    </row>
    <row r="6908" spans="1:11" x14ac:dyDescent="0.45">
      <c r="A6908">
        <v>6907</v>
      </c>
      <c r="F6908">
        <v>300</v>
      </c>
      <c r="G6908">
        <v>300</v>
      </c>
      <c r="H6908">
        <v>0</v>
      </c>
      <c r="I6908" s="2">
        <v>44571.827777777777</v>
      </c>
      <c r="J6908" s="2">
        <v>44583.915972222225</v>
      </c>
      <c r="K6908" t="s">
        <v>48</v>
      </c>
    </row>
    <row r="6909" spans="1:11" x14ac:dyDescent="0.45">
      <c r="A6909">
        <v>6908</v>
      </c>
      <c r="F6909">
        <v>300</v>
      </c>
      <c r="G6909">
        <v>300</v>
      </c>
      <c r="H6909">
        <v>0</v>
      </c>
      <c r="I6909" s="2">
        <v>44571.831250000003</v>
      </c>
      <c r="J6909" s="2">
        <v>44636.8125</v>
      </c>
      <c r="K6909" t="s">
        <v>30</v>
      </c>
    </row>
    <row r="6910" spans="1:11" x14ac:dyDescent="0.45">
      <c r="A6910">
        <v>6909</v>
      </c>
      <c r="F6910">
        <v>300</v>
      </c>
      <c r="G6910">
        <v>300</v>
      </c>
      <c r="H6910">
        <v>0</v>
      </c>
      <c r="I6910" s="2">
        <v>44571.836111111108</v>
      </c>
      <c r="J6910" s="2">
        <v>44573.629861111112</v>
      </c>
      <c r="K6910" t="s">
        <v>29</v>
      </c>
    </row>
    <row r="6911" spans="1:11" x14ac:dyDescent="0.45">
      <c r="A6911">
        <v>6910</v>
      </c>
      <c r="F6911">
        <v>1010</v>
      </c>
      <c r="G6911">
        <v>1010</v>
      </c>
      <c r="H6911">
        <v>0</v>
      </c>
      <c r="I6911" s="2">
        <v>44571.838888888888</v>
      </c>
      <c r="J6911" s="2">
        <v>44670.758333333331</v>
      </c>
      <c r="K6911" t="s">
        <v>105</v>
      </c>
    </row>
    <row r="6912" spans="1:11" x14ac:dyDescent="0.45">
      <c r="A6912">
        <v>6911</v>
      </c>
      <c r="F6912">
        <v>300</v>
      </c>
      <c r="G6912">
        <v>300</v>
      </c>
      <c r="H6912">
        <v>0</v>
      </c>
      <c r="I6912" s="2">
        <v>44571.844444444447</v>
      </c>
      <c r="J6912" s="2">
        <v>44622.865277777775</v>
      </c>
      <c r="K6912" t="s">
        <v>30</v>
      </c>
    </row>
    <row r="6913" spans="1:11" x14ac:dyDescent="0.45">
      <c r="A6913">
        <v>6912</v>
      </c>
      <c r="F6913">
        <v>320</v>
      </c>
      <c r="G6913">
        <v>320</v>
      </c>
      <c r="H6913">
        <v>0</v>
      </c>
      <c r="I6913" s="2">
        <v>44571.855555555558</v>
      </c>
      <c r="J6913" s="2">
        <v>44679.868055555555</v>
      </c>
      <c r="K6913" t="s">
        <v>48</v>
      </c>
    </row>
    <row r="6914" spans="1:11" x14ac:dyDescent="0.45">
      <c r="A6914">
        <v>6913</v>
      </c>
      <c r="F6914">
        <v>310</v>
      </c>
      <c r="G6914">
        <v>310</v>
      </c>
      <c r="H6914">
        <v>0</v>
      </c>
      <c r="I6914" s="2">
        <v>44571.855555555558</v>
      </c>
      <c r="J6914" s="2">
        <v>44678.375</v>
      </c>
      <c r="K6914" t="s">
        <v>13</v>
      </c>
    </row>
    <row r="6915" spans="1:11" x14ac:dyDescent="0.45">
      <c r="A6915">
        <v>6914</v>
      </c>
      <c r="F6915">
        <v>300</v>
      </c>
      <c r="G6915">
        <v>300</v>
      </c>
      <c r="H6915">
        <v>0</v>
      </c>
      <c r="I6915" s="2">
        <v>44571.862500000003</v>
      </c>
      <c r="J6915" s="2">
        <v>44622.868750000001</v>
      </c>
      <c r="K6915" t="s">
        <v>30</v>
      </c>
    </row>
    <row r="6916" spans="1:11" x14ac:dyDescent="0.45">
      <c r="A6916">
        <v>6915</v>
      </c>
      <c r="F6916">
        <v>300</v>
      </c>
      <c r="G6916">
        <v>300</v>
      </c>
      <c r="H6916">
        <v>0</v>
      </c>
      <c r="I6916" s="2">
        <v>44571.888194444444</v>
      </c>
      <c r="J6916" s="2">
        <v>44583.80972222222</v>
      </c>
      <c r="K6916" t="s">
        <v>605</v>
      </c>
    </row>
    <row r="6917" spans="1:11" x14ac:dyDescent="0.45">
      <c r="A6917">
        <v>6916</v>
      </c>
      <c r="F6917">
        <v>850</v>
      </c>
      <c r="G6917">
        <v>850</v>
      </c>
      <c r="H6917">
        <v>0</v>
      </c>
      <c r="I6917" s="2">
        <v>44571.913194444445</v>
      </c>
      <c r="J6917" s="2">
        <v>44645.758333333331</v>
      </c>
      <c r="K6917" t="s">
        <v>48</v>
      </c>
    </row>
    <row r="6918" spans="1:11" x14ac:dyDescent="0.45">
      <c r="A6918">
        <v>6917</v>
      </c>
      <c r="F6918">
        <v>510</v>
      </c>
      <c r="G6918">
        <v>510</v>
      </c>
      <c r="H6918">
        <v>0</v>
      </c>
      <c r="I6918" s="2">
        <v>44571.920138888891</v>
      </c>
      <c r="J6918" s="2">
        <v>44690.75</v>
      </c>
      <c r="K6918" t="s">
        <v>30</v>
      </c>
    </row>
    <row r="6919" spans="1:11" x14ac:dyDescent="0.45">
      <c r="A6919">
        <v>6918</v>
      </c>
      <c r="F6919">
        <v>300</v>
      </c>
      <c r="G6919">
        <v>300</v>
      </c>
      <c r="H6919">
        <v>0</v>
      </c>
      <c r="I6919" s="2">
        <v>44571.93472222222</v>
      </c>
      <c r="J6919" s="2">
        <v>44596.940972222219</v>
      </c>
      <c r="K6919" t="s">
        <v>608</v>
      </c>
    </row>
    <row r="6920" spans="1:11" x14ac:dyDescent="0.45">
      <c r="A6920">
        <v>6919</v>
      </c>
      <c r="F6920">
        <v>750</v>
      </c>
      <c r="G6920">
        <v>750</v>
      </c>
      <c r="H6920">
        <v>0</v>
      </c>
      <c r="I6920" s="2">
        <v>44571.970833333333</v>
      </c>
      <c r="J6920" s="2">
        <v>44611.53125</v>
      </c>
      <c r="K6920" t="s">
        <v>33</v>
      </c>
    </row>
    <row r="6921" spans="1:11" x14ac:dyDescent="0.45">
      <c r="A6921">
        <v>6920</v>
      </c>
      <c r="F6921">
        <v>300</v>
      </c>
      <c r="G6921">
        <v>300</v>
      </c>
      <c r="H6921">
        <v>0</v>
      </c>
      <c r="I6921" s="2">
        <v>44571.976388888892</v>
      </c>
      <c r="J6921" s="2">
        <v>44573.34097222222</v>
      </c>
      <c r="K6921" t="s">
        <v>13</v>
      </c>
    </row>
    <row r="6922" spans="1:11" x14ac:dyDescent="0.45">
      <c r="A6922">
        <v>6921</v>
      </c>
      <c r="F6922">
        <v>600</v>
      </c>
      <c r="G6922">
        <v>600</v>
      </c>
      <c r="H6922">
        <v>0</v>
      </c>
      <c r="I6922" s="2">
        <v>44571.977777777778</v>
      </c>
      <c r="J6922" s="2">
        <v>44618.609722222223</v>
      </c>
      <c r="K6922" t="s">
        <v>105</v>
      </c>
    </row>
    <row r="6923" spans="1:11" x14ac:dyDescent="0.45">
      <c r="A6923">
        <v>6922</v>
      </c>
      <c r="F6923">
        <v>600</v>
      </c>
      <c r="G6923">
        <v>600</v>
      </c>
      <c r="H6923">
        <v>0</v>
      </c>
      <c r="I6923" s="2">
        <v>44571.995138888888</v>
      </c>
      <c r="J6923" s="2">
        <v>44574.652777777781</v>
      </c>
      <c r="K6923" t="s">
        <v>619</v>
      </c>
    </row>
    <row r="6924" spans="1:11" x14ac:dyDescent="0.45">
      <c r="A6924">
        <v>6923</v>
      </c>
      <c r="F6924">
        <v>600</v>
      </c>
      <c r="G6924">
        <v>600</v>
      </c>
      <c r="H6924">
        <v>0</v>
      </c>
      <c r="I6924" s="2">
        <v>44572.084722222222</v>
      </c>
      <c r="J6924" s="2">
        <v>44620.443055555559</v>
      </c>
      <c r="K6924" t="s">
        <v>33</v>
      </c>
    </row>
    <row r="6925" spans="1:11" x14ac:dyDescent="0.45">
      <c r="A6925">
        <v>6924</v>
      </c>
      <c r="B6925" s="1">
        <v>36928</v>
      </c>
      <c r="F6925">
        <v>410</v>
      </c>
      <c r="G6925">
        <v>410</v>
      </c>
      <c r="H6925">
        <v>0</v>
      </c>
      <c r="I6925" s="2">
        <v>44572.121527777781</v>
      </c>
      <c r="J6925" s="2">
        <v>44687.691666666666</v>
      </c>
      <c r="K6925" t="s">
        <v>48</v>
      </c>
    </row>
    <row r="6926" spans="1:11" x14ac:dyDescent="0.45">
      <c r="A6926">
        <v>6925</v>
      </c>
      <c r="F6926">
        <v>870</v>
      </c>
      <c r="G6926">
        <v>870</v>
      </c>
      <c r="H6926">
        <v>0</v>
      </c>
      <c r="I6926" s="2">
        <v>44572.4</v>
      </c>
      <c r="J6926" s="2">
        <v>44685.375</v>
      </c>
      <c r="K6926" t="s">
        <v>48</v>
      </c>
    </row>
    <row r="6927" spans="1:11" x14ac:dyDescent="0.45">
      <c r="A6927">
        <v>6926</v>
      </c>
      <c r="F6927">
        <v>600</v>
      </c>
      <c r="G6927">
        <v>600</v>
      </c>
      <c r="H6927">
        <v>0</v>
      </c>
      <c r="I6927" s="2">
        <v>44572.412499999999</v>
      </c>
      <c r="J6927" s="2">
        <v>44639.694444444445</v>
      </c>
      <c r="K6927" t="s">
        <v>33</v>
      </c>
    </row>
    <row r="6928" spans="1:11" x14ac:dyDescent="0.45">
      <c r="A6928">
        <v>6927</v>
      </c>
      <c r="F6928">
        <v>310</v>
      </c>
      <c r="G6928">
        <v>310</v>
      </c>
      <c r="H6928">
        <v>0</v>
      </c>
      <c r="I6928" s="2">
        <v>44572.417361111111</v>
      </c>
      <c r="J6928" s="2">
        <v>44669.538194444445</v>
      </c>
      <c r="K6928" t="s">
        <v>633</v>
      </c>
    </row>
    <row r="6929" spans="1:11" x14ac:dyDescent="0.45">
      <c r="A6929">
        <v>6928</v>
      </c>
      <c r="F6929">
        <v>900</v>
      </c>
      <c r="G6929">
        <v>900</v>
      </c>
      <c r="H6929">
        <v>0</v>
      </c>
      <c r="I6929" s="2">
        <v>44572.419444444444</v>
      </c>
      <c r="J6929" s="2">
        <v>44637.788194444445</v>
      </c>
      <c r="K6929" t="s">
        <v>48</v>
      </c>
    </row>
    <row r="6930" spans="1:11" x14ac:dyDescent="0.45">
      <c r="A6930">
        <v>6929</v>
      </c>
      <c r="F6930">
        <v>550</v>
      </c>
      <c r="G6930">
        <v>550</v>
      </c>
      <c r="H6930">
        <v>0</v>
      </c>
      <c r="I6930" s="2">
        <v>44572.450694444444</v>
      </c>
      <c r="J6930" s="2">
        <v>44646.740277777775</v>
      </c>
      <c r="K6930" t="s">
        <v>48</v>
      </c>
    </row>
    <row r="6931" spans="1:11" x14ac:dyDescent="0.45">
      <c r="A6931">
        <v>6930</v>
      </c>
      <c r="F6931">
        <v>300</v>
      </c>
      <c r="G6931">
        <v>300</v>
      </c>
      <c r="H6931">
        <v>0</v>
      </c>
      <c r="I6931" s="2">
        <v>44572.457638888889</v>
      </c>
      <c r="J6931" s="2">
        <v>44595.743750000001</v>
      </c>
      <c r="K6931" t="s">
        <v>30</v>
      </c>
    </row>
    <row r="6932" spans="1:11" x14ac:dyDescent="0.45">
      <c r="A6932">
        <v>6931</v>
      </c>
      <c r="B6932" s="1">
        <v>35995</v>
      </c>
      <c r="F6932">
        <v>550</v>
      </c>
      <c r="G6932">
        <v>550</v>
      </c>
      <c r="H6932">
        <v>0</v>
      </c>
      <c r="I6932" s="2">
        <v>44572.463194444441</v>
      </c>
      <c r="J6932" s="2">
        <v>44739.681250000001</v>
      </c>
      <c r="K6932" t="s">
        <v>29</v>
      </c>
    </row>
    <row r="6933" spans="1:11" x14ac:dyDescent="0.45">
      <c r="A6933">
        <v>6932</v>
      </c>
      <c r="F6933">
        <v>300</v>
      </c>
      <c r="G6933">
        <v>300</v>
      </c>
      <c r="H6933">
        <v>0</v>
      </c>
      <c r="I6933" s="2">
        <v>44572.464583333334</v>
      </c>
      <c r="J6933" s="2">
        <v>44578.999305555553</v>
      </c>
      <c r="K6933" t="s">
        <v>29</v>
      </c>
    </row>
    <row r="6934" spans="1:11" x14ac:dyDescent="0.45">
      <c r="A6934">
        <v>6933</v>
      </c>
      <c r="B6934" s="1">
        <v>36804</v>
      </c>
      <c r="F6934">
        <v>400</v>
      </c>
      <c r="G6934">
        <v>400</v>
      </c>
      <c r="H6934">
        <v>0</v>
      </c>
      <c r="I6934" s="2">
        <v>44572.503472222219</v>
      </c>
      <c r="J6934" s="2">
        <v>44639.591666666667</v>
      </c>
      <c r="K6934" t="s">
        <v>48</v>
      </c>
    </row>
    <row r="6935" spans="1:11" x14ac:dyDescent="0.45">
      <c r="A6935">
        <v>6934</v>
      </c>
      <c r="F6935">
        <v>300</v>
      </c>
      <c r="G6935">
        <v>300</v>
      </c>
      <c r="H6935">
        <v>0</v>
      </c>
      <c r="I6935" s="2">
        <v>44572.507638888892</v>
      </c>
      <c r="J6935" s="2">
        <v>44572.540972222225</v>
      </c>
      <c r="K6935" t="s">
        <v>605</v>
      </c>
    </row>
    <row r="6936" spans="1:11" x14ac:dyDescent="0.45">
      <c r="A6936">
        <v>6935</v>
      </c>
      <c r="F6936">
        <v>330</v>
      </c>
      <c r="G6936">
        <v>330</v>
      </c>
      <c r="H6936">
        <v>0</v>
      </c>
      <c r="I6936" s="2">
        <v>44572.521527777775</v>
      </c>
      <c r="J6936" s="2">
        <v>44706.511111111111</v>
      </c>
      <c r="K6936" t="s">
        <v>48</v>
      </c>
    </row>
    <row r="6937" spans="1:11" x14ac:dyDescent="0.45">
      <c r="A6937">
        <v>6936</v>
      </c>
      <c r="B6937" s="1">
        <v>36179</v>
      </c>
      <c r="F6937">
        <v>400</v>
      </c>
      <c r="G6937">
        <v>400</v>
      </c>
      <c r="H6937">
        <v>0</v>
      </c>
      <c r="I6937" s="2">
        <v>44572.542361111111</v>
      </c>
      <c r="J6937" s="2">
        <v>44585.496527777781</v>
      </c>
      <c r="K6937" t="s">
        <v>615</v>
      </c>
    </row>
    <row r="6938" spans="1:11" x14ac:dyDescent="0.45">
      <c r="A6938">
        <v>6937</v>
      </c>
      <c r="F6938">
        <v>380</v>
      </c>
      <c r="G6938">
        <v>380</v>
      </c>
      <c r="H6938">
        <v>0</v>
      </c>
      <c r="I6938" s="2">
        <v>44572.544444444444</v>
      </c>
      <c r="J6938" s="2">
        <v>44722.398611111108</v>
      </c>
      <c r="K6938" t="s">
        <v>615</v>
      </c>
    </row>
    <row r="6939" spans="1:11" x14ac:dyDescent="0.45">
      <c r="A6939">
        <v>6938</v>
      </c>
      <c r="B6939" s="1">
        <v>37995</v>
      </c>
      <c r="F6939">
        <v>2100</v>
      </c>
      <c r="G6939">
        <v>2100</v>
      </c>
      <c r="H6939">
        <v>0</v>
      </c>
      <c r="I6939" s="2">
        <v>44572.549305555556</v>
      </c>
      <c r="J6939" s="2">
        <v>44673.682638888888</v>
      </c>
      <c r="K6939" t="s">
        <v>105</v>
      </c>
    </row>
    <row r="6940" spans="1:11" x14ac:dyDescent="0.45">
      <c r="A6940">
        <v>6939</v>
      </c>
      <c r="F6940">
        <v>300</v>
      </c>
      <c r="G6940">
        <v>300</v>
      </c>
      <c r="H6940">
        <v>0</v>
      </c>
      <c r="I6940" s="2">
        <v>44572.557638888888</v>
      </c>
      <c r="J6940" s="2">
        <v>44642.73541666667</v>
      </c>
      <c r="K6940" t="s">
        <v>48</v>
      </c>
    </row>
    <row r="6941" spans="1:11" x14ac:dyDescent="0.45">
      <c r="A6941">
        <v>6940</v>
      </c>
      <c r="B6941" s="1">
        <v>33218</v>
      </c>
      <c r="F6941">
        <v>750</v>
      </c>
      <c r="G6941">
        <v>750</v>
      </c>
      <c r="H6941">
        <v>0</v>
      </c>
      <c r="I6941" s="2">
        <v>44572.603472222225</v>
      </c>
      <c r="J6941" s="2">
        <v>44594.813194444447</v>
      </c>
      <c r="K6941" t="s">
        <v>605</v>
      </c>
    </row>
    <row r="6942" spans="1:11" x14ac:dyDescent="0.45">
      <c r="A6942">
        <v>6941</v>
      </c>
      <c r="F6942">
        <v>1330</v>
      </c>
      <c r="G6942">
        <v>1330</v>
      </c>
      <c r="H6942">
        <v>0</v>
      </c>
      <c r="I6942" s="2">
        <v>44572.604166666664</v>
      </c>
      <c r="J6942" s="2">
        <v>44684.739583333336</v>
      </c>
      <c r="K6942" t="s">
        <v>48</v>
      </c>
    </row>
    <row r="6943" spans="1:11" x14ac:dyDescent="0.45">
      <c r="A6943">
        <v>6942</v>
      </c>
      <c r="F6943">
        <v>600</v>
      </c>
      <c r="G6943">
        <v>600</v>
      </c>
      <c r="H6943">
        <v>0</v>
      </c>
      <c r="I6943" s="2">
        <v>44572.613888888889</v>
      </c>
      <c r="J6943" s="2">
        <v>44573.786805555559</v>
      </c>
      <c r="K6943" t="s">
        <v>52</v>
      </c>
    </row>
    <row r="6944" spans="1:11" x14ac:dyDescent="0.45">
      <c r="A6944">
        <v>6943</v>
      </c>
      <c r="F6944">
        <v>1150</v>
      </c>
      <c r="G6944">
        <v>1150</v>
      </c>
      <c r="H6944">
        <v>0</v>
      </c>
      <c r="I6944" s="2">
        <v>44572.622916666667</v>
      </c>
      <c r="J6944" s="2">
        <v>44622.852083333331</v>
      </c>
      <c r="K6944" t="s">
        <v>33</v>
      </c>
    </row>
    <row r="6945" spans="1:11" x14ac:dyDescent="0.45">
      <c r="A6945">
        <v>6944</v>
      </c>
      <c r="F6945">
        <v>300</v>
      </c>
      <c r="G6945">
        <v>300</v>
      </c>
      <c r="H6945">
        <v>0</v>
      </c>
      <c r="I6945" s="2">
        <v>44572.628472222219</v>
      </c>
      <c r="J6945" s="2">
        <v>44572.629861111112</v>
      </c>
      <c r="K6945" t="s">
        <v>56</v>
      </c>
    </row>
    <row r="6946" spans="1:11" x14ac:dyDescent="0.45">
      <c r="A6946">
        <v>6945</v>
      </c>
      <c r="F6946">
        <v>300</v>
      </c>
      <c r="G6946">
        <v>300</v>
      </c>
      <c r="H6946">
        <v>0</v>
      </c>
      <c r="I6946" s="2">
        <v>44572.634027777778</v>
      </c>
      <c r="J6946" s="2">
        <v>44573.80972222222</v>
      </c>
      <c r="K6946" t="s">
        <v>30</v>
      </c>
    </row>
    <row r="6947" spans="1:11" x14ac:dyDescent="0.45">
      <c r="A6947">
        <v>6946</v>
      </c>
      <c r="F6947">
        <v>1290</v>
      </c>
      <c r="G6947">
        <v>1290</v>
      </c>
      <c r="H6947">
        <v>0</v>
      </c>
      <c r="I6947" s="2">
        <v>44572.636111111111</v>
      </c>
      <c r="J6947" s="2">
        <v>44684.754166666666</v>
      </c>
      <c r="K6947" t="s">
        <v>30</v>
      </c>
    </row>
    <row r="6948" spans="1:11" x14ac:dyDescent="0.45">
      <c r="A6948">
        <v>6947</v>
      </c>
      <c r="B6948" s="1">
        <v>37020</v>
      </c>
      <c r="F6948">
        <v>700</v>
      </c>
      <c r="G6948">
        <v>700</v>
      </c>
      <c r="H6948">
        <v>0</v>
      </c>
      <c r="I6948" s="2">
        <v>44572.64166666667</v>
      </c>
      <c r="J6948" s="2">
        <v>44618.707638888889</v>
      </c>
      <c r="K6948" t="s">
        <v>48</v>
      </c>
    </row>
    <row r="6949" spans="1:11" x14ac:dyDescent="0.45">
      <c r="A6949">
        <v>6948</v>
      </c>
      <c r="F6949">
        <v>1760</v>
      </c>
      <c r="G6949">
        <v>1760</v>
      </c>
      <c r="H6949">
        <v>0</v>
      </c>
      <c r="I6949" s="2">
        <v>44572.642361111109</v>
      </c>
      <c r="J6949" s="2">
        <v>44660.791666666664</v>
      </c>
      <c r="K6949" t="s">
        <v>56</v>
      </c>
    </row>
    <row r="6950" spans="1:11" x14ac:dyDescent="0.45">
      <c r="A6950">
        <v>6949</v>
      </c>
      <c r="F6950">
        <v>1210</v>
      </c>
      <c r="G6950">
        <v>1210</v>
      </c>
      <c r="H6950">
        <v>0</v>
      </c>
      <c r="I6950" s="2">
        <v>44572.644444444442</v>
      </c>
      <c r="J6950" s="2">
        <v>44667.00277777778</v>
      </c>
      <c r="K6950" t="s">
        <v>56</v>
      </c>
    </row>
    <row r="6951" spans="1:11" x14ac:dyDescent="0.45">
      <c r="A6951">
        <v>6950</v>
      </c>
      <c r="F6951">
        <v>300</v>
      </c>
      <c r="G6951">
        <v>300</v>
      </c>
      <c r="H6951">
        <v>0</v>
      </c>
      <c r="I6951" s="2">
        <v>44572.656944444447</v>
      </c>
      <c r="J6951" s="2">
        <v>44573.754166666666</v>
      </c>
      <c r="K6951" t="s">
        <v>633</v>
      </c>
    </row>
    <row r="6952" spans="1:11" x14ac:dyDescent="0.45">
      <c r="A6952">
        <v>6951</v>
      </c>
      <c r="F6952">
        <v>300</v>
      </c>
      <c r="G6952">
        <v>300</v>
      </c>
      <c r="H6952">
        <v>0</v>
      </c>
      <c r="I6952" s="2">
        <v>44572.678472222222</v>
      </c>
      <c r="J6952" s="2">
        <v>44573.777777777781</v>
      </c>
      <c r="K6952" t="s">
        <v>615</v>
      </c>
    </row>
    <row r="6953" spans="1:11" x14ac:dyDescent="0.45">
      <c r="A6953">
        <v>6952</v>
      </c>
      <c r="F6953">
        <v>300</v>
      </c>
      <c r="G6953">
        <v>300</v>
      </c>
      <c r="H6953">
        <v>0</v>
      </c>
      <c r="I6953" s="2">
        <v>44572.685416666667</v>
      </c>
      <c r="J6953" s="2">
        <v>44610.376388888886</v>
      </c>
      <c r="K6953" t="s">
        <v>30</v>
      </c>
    </row>
    <row r="6954" spans="1:11" x14ac:dyDescent="0.45">
      <c r="A6954">
        <v>6953</v>
      </c>
      <c r="F6954">
        <v>1450</v>
      </c>
      <c r="G6954">
        <v>1450</v>
      </c>
      <c r="H6954">
        <v>0</v>
      </c>
      <c r="I6954" s="2">
        <v>44572.689583333333</v>
      </c>
      <c r="J6954" s="2">
        <v>44622.870833333334</v>
      </c>
      <c r="K6954" t="s">
        <v>52</v>
      </c>
    </row>
    <row r="6955" spans="1:11" x14ac:dyDescent="0.45">
      <c r="A6955">
        <v>6954</v>
      </c>
      <c r="F6955">
        <v>310</v>
      </c>
      <c r="G6955">
        <v>310</v>
      </c>
      <c r="H6955">
        <v>0</v>
      </c>
      <c r="I6955" s="2">
        <v>44572.697916666664</v>
      </c>
      <c r="J6955" s="2">
        <v>44661.456250000003</v>
      </c>
      <c r="K6955" t="s">
        <v>605</v>
      </c>
    </row>
    <row r="6956" spans="1:11" x14ac:dyDescent="0.45">
      <c r="A6956">
        <v>6955</v>
      </c>
      <c r="F6956">
        <v>300</v>
      </c>
      <c r="G6956">
        <v>300</v>
      </c>
      <c r="H6956">
        <v>0</v>
      </c>
      <c r="I6956" s="2">
        <v>44572.698611111111</v>
      </c>
      <c r="J6956" s="2">
        <v>44652.667361111111</v>
      </c>
      <c r="K6956" t="s">
        <v>30</v>
      </c>
    </row>
    <row r="6957" spans="1:11" x14ac:dyDescent="0.45">
      <c r="A6957">
        <v>6956</v>
      </c>
      <c r="F6957">
        <v>300</v>
      </c>
      <c r="G6957">
        <v>300</v>
      </c>
      <c r="H6957">
        <v>0</v>
      </c>
      <c r="I6957" s="2">
        <v>44572.714583333334</v>
      </c>
      <c r="J6957" s="2">
        <v>44594.7</v>
      </c>
      <c r="K6957" t="s">
        <v>605</v>
      </c>
    </row>
    <row r="6958" spans="1:11" x14ac:dyDescent="0.45">
      <c r="A6958">
        <v>6957</v>
      </c>
      <c r="F6958">
        <v>400</v>
      </c>
      <c r="G6958">
        <v>400</v>
      </c>
      <c r="H6958">
        <v>0</v>
      </c>
      <c r="I6958" s="2">
        <v>44572.717361111114</v>
      </c>
      <c r="J6958" s="2">
        <v>44573.520833333336</v>
      </c>
      <c r="K6958" t="s">
        <v>608</v>
      </c>
    </row>
    <row r="6959" spans="1:11" x14ac:dyDescent="0.45">
      <c r="A6959">
        <v>6958</v>
      </c>
      <c r="F6959">
        <v>300</v>
      </c>
      <c r="G6959">
        <v>300</v>
      </c>
      <c r="H6959">
        <v>0</v>
      </c>
      <c r="I6959" s="2">
        <v>44572.722222222219</v>
      </c>
      <c r="J6959" s="2">
        <v>44637.504861111112</v>
      </c>
      <c r="K6959" t="s">
        <v>48</v>
      </c>
    </row>
    <row r="6960" spans="1:11" x14ac:dyDescent="0.45">
      <c r="A6960">
        <v>6959</v>
      </c>
      <c r="F6960">
        <v>310</v>
      </c>
      <c r="G6960">
        <v>310</v>
      </c>
      <c r="H6960">
        <v>0</v>
      </c>
      <c r="I6960" s="2">
        <v>44572.744444444441</v>
      </c>
      <c r="J6960" s="2">
        <v>44671.434027777781</v>
      </c>
      <c r="K6960" t="s">
        <v>13</v>
      </c>
    </row>
    <row r="6961" spans="1:11" x14ac:dyDescent="0.45">
      <c r="A6961">
        <v>6960</v>
      </c>
      <c r="F6961">
        <v>610</v>
      </c>
      <c r="G6961">
        <v>610</v>
      </c>
      <c r="H6961">
        <v>0</v>
      </c>
      <c r="I6961" s="2">
        <v>44572.763194444444</v>
      </c>
      <c r="J6961" s="2">
        <v>44662.882638888892</v>
      </c>
      <c r="K6961" t="s">
        <v>48</v>
      </c>
    </row>
    <row r="6962" spans="1:11" x14ac:dyDescent="0.45">
      <c r="A6962">
        <v>6961</v>
      </c>
      <c r="F6962">
        <v>300</v>
      </c>
      <c r="G6962">
        <v>300</v>
      </c>
      <c r="H6962">
        <v>0</v>
      </c>
      <c r="I6962" s="2">
        <v>44572.765972222223</v>
      </c>
      <c r="J6962" s="2">
        <v>44573.645138888889</v>
      </c>
      <c r="K6962" t="s">
        <v>29</v>
      </c>
    </row>
    <row r="6963" spans="1:11" x14ac:dyDescent="0.45">
      <c r="A6963">
        <v>6962</v>
      </c>
      <c r="F6963">
        <v>300</v>
      </c>
      <c r="G6963">
        <v>300</v>
      </c>
      <c r="H6963">
        <v>0</v>
      </c>
      <c r="I6963" s="2">
        <v>44572.771527777775</v>
      </c>
      <c r="J6963" s="2">
        <v>44572.80972222222</v>
      </c>
      <c r="K6963" t="s">
        <v>48</v>
      </c>
    </row>
    <row r="6964" spans="1:11" x14ac:dyDescent="0.45">
      <c r="A6964">
        <v>6963</v>
      </c>
      <c r="F6964">
        <v>300</v>
      </c>
      <c r="G6964">
        <v>300</v>
      </c>
      <c r="H6964">
        <v>0</v>
      </c>
      <c r="I6964" s="2">
        <v>44572.806250000001</v>
      </c>
      <c r="J6964" s="2">
        <v>44628.476388888892</v>
      </c>
      <c r="K6964" t="s">
        <v>30</v>
      </c>
    </row>
    <row r="6965" spans="1:11" x14ac:dyDescent="0.45">
      <c r="A6965">
        <v>6964</v>
      </c>
      <c r="F6965">
        <v>300</v>
      </c>
      <c r="G6965">
        <v>300</v>
      </c>
      <c r="H6965">
        <v>0</v>
      </c>
      <c r="I6965" s="2">
        <v>44572.82708333333</v>
      </c>
      <c r="J6965" s="2">
        <v>44619.681944444441</v>
      </c>
      <c r="K6965" t="s">
        <v>133</v>
      </c>
    </row>
    <row r="6966" spans="1:11" x14ac:dyDescent="0.45">
      <c r="A6966">
        <v>6965</v>
      </c>
      <c r="F6966">
        <v>300</v>
      </c>
      <c r="G6966">
        <v>300</v>
      </c>
      <c r="H6966">
        <v>0</v>
      </c>
      <c r="I6966" s="2">
        <v>44572.831944444442</v>
      </c>
      <c r="J6966" s="2">
        <v>44578.506249999999</v>
      </c>
      <c r="K6966" t="s">
        <v>48</v>
      </c>
    </row>
    <row r="6967" spans="1:11" x14ac:dyDescent="0.45">
      <c r="A6967">
        <v>6966</v>
      </c>
      <c r="F6967">
        <v>300</v>
      </c>
      <c r="G6967">
        <v>300</v>
      </c>
      <c r="H6967">
        <v>0</v>
      </c>
      <c r="I6967" s="2">
        <v>44572.839583333334</v>
      </c>
      <c r="J6967" s="2">
        <v>44595.806250000001</v>
      </c>
      <c r="K6967" t="s">
        <v>30</v>
      </c>
    </row>
    <row r="6968" spans="1:11" x14ac:dyDescent="0.45">
      <c r="A6968">
        <v>6967</v>
      </c>
      <c r="F6968">
        <v>600</v>
      </c>
      <c r="G6968">
        <v>600</v>
      </c>
      <c r="H6968">
        <v>0</v>
      </c>
      <c r="I6968" s="2">
        <v>44572.843055555553</v>
      </c>
      <c r="J6968" s="2">
        <v>44622.874305555553</v>
      </c>
      <c r="K6968" t="s">
        <v>48</v>
      </c>
    </row>
    <row r="6969" spans="1:11" x14ac:dyDescent="0.45">
      <c r="A6969">
        <v>6968</v>
      </c>
      <c r="F6969">
        <v>300</v>
      </c>
      <c r="G6969">
        <v>300</v>
      </c>
      <c r="H6969">
        <v>0</v>
      </c>
      <c r="I6969" s="2">
        <v>44572.863888888889</v>
      </c>
      <c r="J6969" s="2">
        <v>44573.45416666667</v>
      </c>
      <c r="K6969" t="s">
        <v>48</v>
      </c>
    </row>
    <row r="6970" spans="1:11" x14ac:dyDescent="0.45">
      <c r="A6970">
        <v>6969</v>
      </c>
      <c r="F6970">
        <v>300</v>
      </c>
      <c r="G6970">
        <v>300</v>
      </c>
      <c r="H6970">
        <v>0</v>
      </c>
      <c r="I6970" s="2">
        <v>44572.869444444441</v>
      </c>
      <c r="J6970" s="2">
        <v>44573.418749999997</v>
      </c>
      <c r="K6970" t="s">
        <v>29</v>
      </c>
    </row>
    <row r="6971" spans="1:11" x14ac:dyDescent="0.45">
      <c r="A6971">
        <v>6970</v>
      </c>
      <c r="F6971">
        <v>610</v>
      </c>
      <c r="G6971">
        <v>610</v>
      </c>
      <c r="H6971">
        <v>0</v>
      </c>
      <c r="I6971" s="2">
        <v>44572.883333333331</v>
      </c>
      <c r="J6971" s="2">
        <v>44703.892361111109</v>
      </c>
      <c r="K6971" t="s">
        <v>45</v>
      </c>
    </row>
    <row r="6972" spans="1:11" x14ac:dyDescent="0.45">
      <c r="A6972">
        <v>6971</v>
      </c>
      <c r="F6972">
        <v>300</v>
      </c>
      <c r="G6972">
        <v>300</v>
      </c>
      <c r="H6972">
        <v>0</v>
      </c>
      <c r="I6972" s="2">
        <v>44572.885416666664</v>
      </c>
      <c r="J6972" s="2">
        <v>44633.943055555559</v>
      </c>
      <c r="K6972" t="s">
        <v>48</v>
      </c>
    </row>
    <row r="6973" spans="1:11" x14ac:dyDescent="0.45">
      <c r="A6973">
        <v>6972</v>
      </c>
      <c r="F6973">
        <v>380</v>
      </c>
      <c r="G6973">
        <v>380</v>
      </c>
      <c r="H6973">
        <v>0</v>
      </c>
      <c r="I6973" s="2">
        <v>44572.89166666667</v>
      </c>
      <c r="J6973" s="2">
        <v>44738.796527777777</v>
      </c>
      <c r="K6973" t="s">
        <v>48</v>
      </c>
    </row>
    <row r="6974" spans="1:11" x14ac:dyDescent="0.45">
      <c r="A6974">
        <v>6973</v>
      </c>
      <c r="F6974">
        <v>300</v>
      </c>
      <c r="G6974">
        <v>300</v>
      </c>
      <c r="H6974">
        <v>0</v>
      </c>
      <c r="I6974" s="2">
        <v>44572.893055555556</v>
      </c>
      <c r="J6974" s="2">
        <v>44610.70416666667</v>
      </c>
      <c r="K6974" t="s">
        <v>48</v>
      </c>
    </row>
    <row r="6975" spans="1:11" x14ac:dyDescent="0.45">
      <c r="A6975">
        <v>6974</v>
      </c>
      <c r="F6975">
        <v>300</v>
      </c>
      <c r="G6975">
        <v>300</v>
      </c>
      <c r="H6975">
        <v>0</v>
      </c>
      <c r="I6975" s="2">
        <v>44572.90347222222</v>
      </c>
      <c r="J6975" s="2">
        <v>44635.791666666664</v>
      </c>
      <c r="K6975" t="s">
        <v>48</v>
      </c>
    </row>
    <row r="6976" spans="1:11" x14ac:dyDescent="0.45">
      <c r="A6976">
        <v>6975</v>
      </c>
      <c r="F6976">
        <v>300</v>
      </c>
      <c r="G6976">
        <v>300</v>
      </c>
      <c r="H6976">
        <v>0</v>
      </c>
      <c r="I6976" s="2">
        <v>44572.90347222222</v>
      </c>
      <c r="J6976" s="2">
        <v>44622.85</v>
      </c>
      <c r="K6976" t="s">
        <v>30</v>
      </c>
    </row>
    <row r="6977" spans="1:11" x14ac:dyDescent="0.45">
      <c r="A6977">
        <v>6976</v>
      </c>
      <c r="F6977">
        <v>300</v>
      </c>
      <c r="G6977">
        <v>300</v>
      </c>
      <c r="H6977">
        <v>0</v>
      </c>
      <c r="I6977" s="2">
        <v>44572.913194444445</v>
      </c>
      <c r="J6977" s="2">
        <v>44573.75</v>
      </c>
      <c r="K6977" t="s">
        <v>29</v>
      </c>
    </row>
    <row r="6978" spans="1:11" x14ac:dyDescent="0.45">
      <c r="A6978">
        <v>6977</v>
      </c>
      <c r="F6978">
        <v>310</v>
      </c>
      <c r="G6978">
        <v>310</v>
      </c>
      <c r="H6978">
        <v>0</v>
      </c>
      <c r="I6978" s="2">
        <v>44572.916666666664</v>
      </c>
      <c r="J6978" s="2">
        <v>44696.888194444444</v>
      </c>
      <c r="K6978" t="s">
        <v>48</v>
      </c>
    </row>
    <row r="6979" spans="1:11" x14ac:dyDescent="0.45">
      <c r="A6979">
        <v>6978</v>
      </c>
      <c r="B6979" s="1">
        <v>36891</v>
      </c>
      <c r="F6979">
        <v>700</v>
      </c>
      <c r="G6979">
        <v>700</v>
      </c>
      <c r="H6979">
        <v>0</v>
      </c>
      <c r="I6979" s="2">
        <v>44572.916666666664</v>
      </c>
      <c r="J6979" s="2">
        <v>44635.693749999999</v>
      </c>
      <c r="K6979" t="s">
        <v>48</v>
      </c>
    </row>
    <row r="6980" spans="1:11" x14ac:dyDescent="0.45">
      <c r="A6980">
        <v>6979</v>
      </c>
      <c r="F6980">
        <v>300</v>
      </c>
      <c r="G6980">
        <v>300</v>
      </c>
      <c r="H6980">
        <v>0</v>
      </c>
      <c r="I6980" s="2">
        <v>44572.918055555558</v>
      </c>
      <c r="J6980" s="2">
        <v>44595.504861111112</v>
      </c>
      <c r="K6980" t="s">
        <v>13</v>
      </c>
    </row>
    <row r="6981" spans="1:11" x14ac:dyDescent="0.45">
      <c r="A6981">
        <v>6980</v>
      </c>
      <c r="F6981">
        <v>300</v>
      </c>
      <c r="G6981">
        <v>300</v>
      </c>
      <c r="H6981">
        <v>0</v>
      </c>
      <c r="I6981" s="2">
        <v>44572.934027777781</v>
      </c>
      <c r="J6981" s="2">
        <v>44583.623611111114</v>
      </c>
      <c r="K6981" t="s">
        <v>48</v>
      </c>
    </row>
    <row r="6982" spans="1:11" x14ac:dyDescent="0.45">
      <c r="A6982">
        <v>6981</v>
      </c>
      <c r="F6982">
        <v>300</v>
      </c>
      <c r="G6982">
        <v>300</v>
      </c>
      <c r="H6982">
        <v>0</v>
      </c>
      <c r="I6982" s="2">
        <v>44572.979166666664</v>
      </c>
      <c r="J6982" s="2">
        <v>44591.859027777777</v>
      </c>
      <c r="K6982" t="s">
        <v>30</v>
      </c>
    </row>
    <row r="6983" spans="1:11" x14ac:dyDescent="0.45">
      <c r="A6983">
        <v>6982</v>
      </c>
      <c r="F6983">
        <v>300</v>
      </c>
      <c r="G6983">
        <v>300</v>
      </c>
      <c r="H6983">
        <v>0</v>
      </c>
      <c r="I6983" s="2">
        <v>44573.05972222222</v>
      </c>
      <c r="J6983" s="2">
        <v>44581.619444444441</v>
      </c>
      <c r="K6983" t="s">
        <v>13</v>
      </c>
    </row>
    <row r="6984" spans="1:11" x14ac:dyDescent="0.45">
      <c r="A6984">
        <v>6983</v>
      </c>
      <c r="F6984">
        <v>860</v>
      </c>
      <c r="G6984">
        <v>860</v>
      </c>
      <c r="H6984">
        <v>0</v>
      </c>
      <c r="I6984" s="2">
        <v>44573.395138888889</v>
      </c>
      <c r="J6984" s="2">
        <v>44707.852083333331</v>
      </c>
      <c r="K6984" t="s">
        <v>48</v>
      </c>
    </row>
    <row r="6985" spans="1:11" x14ac:dyDescent="0.45">
      <c r="A6985">
        <v>6984</v>
      </c>
      <c r="F6985">
        <v>310</v>
      </c>
      <c r="G6985">
        <v>310</v>
      </c>
      <c r="H6985">
        <v>0</v>
      </c>
      <c r="I6985" s="2">
        <v>44573.395138888889</v>
      </c>
      <c r="J6985" s="2">
        <v>44659.768750000003</v>
      </c>
      <c r="K6985" t="s">
        <v>48</v>
      </c>
    </row>
    <row r="6986" spans="1:11" x14ac:dyDescent="0.45">
      <c r="A6986">
        <v>6985</v>
      </c>
      <c r="F6986">
        <v>300</v>
      </c>
      <c r="G6986">
        <v>300</v>
      </c>
      <c r="H6986">
        <v>0</v>
      </c>
      <c r="I6986" s="2">
        <v>44573.395833333336</v>
      </c>
      <c r="J6986" s="2">
        <v>44630.388888888891</v>
      </c>
      <c r="K6986" t="s">
        <v>48</v>
      </c>
    </row>
    <row r="6987" spans="1:11" x14ac:dyDescent="0.45">
      <c r="A6987">
        <v>6986</v>
      </c>
      <c r="F6987">
        <v>1340</v>
      </c>
      <c r="G6987">
        <v>1340</v>
      </c>
      <c r="H6987">
        <v>0</v>
      </c>
      <c r="I6987" s="2">
        <v>44573.410416666666</v>
      </c>
      <c r="J6987" s="2">
        <v>44666.811111111114</v>
      </c>
      <c r="K6987" t="s">
        <v>48</v>
      </c>
    </row>
    <row r="6988" spans="1:11" x14ac:dyDescent="0.45">
      <c r="A6988">
        <v>6987</v>
      </c>
      <c r="F6988">
        <v>300</v>
      </c>
      <c r="G6988">
        <v>300</v>
      </c>
      <c r="H6988">
        <v>0</v>
      </c>
      <c r="I6988" s="2">
        <v>44573.416666666664</v>
      </c>
      <c r="J6988" s="2">
        <v>44643.375</v>
      </c>
      <c r="K6988" t="s">
        <v>48</v>
      </c>
    </row>
    <row r="6989" spans="1:11" x14ac:dyDescent="0.45">
      <c r="A6989">
        <v>6988</v>
      </c>
      <c r="F6989">
        <v>600</v>
      </c>
      <c r="G6989">
        <v>600</v>
      </c>
      <c r="H6989">
        <v>0</v>
      </c>
      <c r="I6989" s="2">
        <v>44573.46875</v>
      </c>
      <c r="J6989" s="2">
        <v>44649.990972222222</v>
      </c>
      <c r="K6989" t="s">
        <v>48</v>
      </c>
    </row>
    <row r="6990" spans="1:11" x14ac:dyDescent="0.45">
      <c r="A6990">
        <v>6989</v>
      </c>
      <c r="F6990">
        <v>310</v>
      </c>
      <c r="G6990">
        <v>310</v>
      </c>
      <c r="H6990">
        <v>0</v>
      </c>
      <c r="I6990" s="2">
        <v>44573.469444444447</v>
      </c>
      <c r="J6990" s="2">
        <v>44680.667361111111</v>
      </c>
      <c r="K6990" t="s">
        <v>29</v>
      </c>
    </row>
    <row r="6991" spans="1:11" x14ac:dyDescent="0.45">
      <c r="A6991">
        <v>6990</v>
      </c>
      <c r="F6991">
        <v>300</v>
      </c>
      <c r="G6991">
        <v>300</v>
      </c>
      <c r="H6991">
        <v>0</v>
      </c>
      <c r="I6991" s="2">
        <v>44573.473611111112</v>
      </c>
      <c r="J6991" s="2">
        <v>44639.553472222222</v>
      </c>
      <c r="K6991" t="s">
        <v>56</v>
      </c>
    </row>
    <row r="6992" spans="1:11" x14ac:dyDescent="0.45">
      <c r="A6992">
        <v>6991</v>
      </c>
      <c r="F6992">
        <v>460</v>
      </c>
      <c r="G6992">
        <v>460</v>
      </c>
      <c r="H6992">
        <v>0</v>
      </c>
      <c r="I6992" s="2">
        <v>44573.479861111111</v>
      </c>
      <c r="J6992" s="2">
        <v>44741.753472222219</v>
      </c>
      <c r="K6992" t="s">
        <v>605</v>
      </c>
    </row>
    <row r="6993" spans="1:11" x14ac:dyDescent="0.45">
      <c r="A6993">
        <v>6992</v>
      </c>
      <c r="F6993">
        <v>600</v>
      </c>
      <c r="G6993">
        <v>600</v>
      </c>
      <c r="H6993">
        <v>0</v>
      </c>
      <c r="I6993" s="2">
        <v>44573.497916666667</v>
      </c>
      <c r="J6993" s="2">
        <v>44636.755555555559</v>
      </c>
      <c r="K6993" t="s">
        <v>48</v>
      </c>
    </row>
    <row r="6994" spans="1:11" x14ac:dyDescent="0.45">
      <c r="A6994">
        <v>6993</v>
      </c>
      <c r="F6994">
        <v>950</v>
      </c>
      <c r="G6994">
        <v>950</v>
      </c>
      <c r="H6994">
        <v>0</v>
      </c>
      <c r="I6994" s="2">
        <v>44573.508333333331</v>
      </c>
      <c r="J6994" s="2">
        <v>44594.802777777775</v>
      </c>
      <c r="K6994" t="s">
        <v>48</v>
      </c>
    </row>
    <row r="6995" spans="1:11" x14ac:dyDescent="0.45">
      <c r="A6995">
        <v>6994</v>
      </c>
      <c r="F6995">
        <v>600</v>
      </c>
      <c r="G6995">
        <v>600</v>
      </c>
      <c r="H6995">
        <v>0</v>
      </c>
      <c r="I6995" s="2">
        <v>44573.522222222222</v>
      </c>
      <c r="J6995" s="2">
        <v>44622.859027777777</v>
      </c>
      <c r="K6995" t="s">
        <v>30</v>
      </c>
    </row>
    <row r="6996" spans="1:11" x14ac:dyDescent="0.45">
      <c r="A6996">
        <v>6995</v>
      </c>
      <c r="F6996">
        <v>850</v>
      </c>
      <c r="G6996">
        <v>850</v>
      </c>
      <c r="H6996">
        <v>0</v>
      </c>
      <c r="I6996" s="2">
        <v>44573.527777777781</v>
      </c>
      <c r="J6996" s="2">
        <v>44604.704861111109</v>
      </c>
      <c r="K6996" t="s">
        <v>30</v>
      </c>
    </row>
    <row r="6997" spans="1:11" x14ac:dyDescent="0.45">
      <c r="A6997">
        <v>6996</v>
      </c>
      <c r="F6997">
        <v>310</v>
      </c>
      <c r="G6997">
        <v>310</v>
      </c>
      <c r="H6997">
        <v>0</v>
      </c>
      <c r="I6997" s="2">
        <v>44573.556944444441</v>
      </c>
      <c r="J6997" s="2">
        <v>44734.925694444442</v>
      </c>
      <c r="K6997" t="s">
        <v>633</v>
      </c>
    </row>
    <row r="6998" spans="1:11" x14ac:dyDescent="0.45">
      <c r="A6998">
        <v>6997</v>
      </c>
      <c r="F6998">
        <v>300</v>
      </c>
      <c r="G6998">
        <v>300</v>
      </c>
      <c r="H6998">
        <v>0</v>
      </c>
      <c r="I6998" s="2">
        <v>44573.559027777781</v>
      </c>
      <c r="J6998" s="2">
        <v>44573.626388888886</v>
      </c>
      <c r="K6998" t="s">
        <v>48</v>
      </c>
    </row>
    <row r="6999" spans="1:11" x14ac:dyDescent="0.45">
      <c r="A6999">
        <v>6998</v>
      </c>
      <c r="F6999">
        <v>300</v>
      </c>
      <c r="G6999">
        <v>300</v>
      </c>
      <c r="H6999">
        <v>0</v>
      </c>
      <c r="I6999" s="2">
        <v>44573.55972222222</v>
      </c>
      <c r="J6999" s="2">
        <v>44583.424305555556</v>
      </c>
      <c r="K6999" t="s">
        <v>30</v>
      </c>
    </row>
    <row r="7000" spans="1:11" x14ac:dyDescent="0.45">
      <c r="A7000">
        <v>6999</v>
      </c>
      <c r="F7000">
        <v>300</v>
      </c>
      <c r="G7000">
        <v>300</v>
      </c>
      <c r="H7000">
        <v>0</v>
      </c>
      <c r="I7000" s="2">
        <v>44573.564583333333</v>
      </c>
      <c r="J7000" s="2">
        <v>44632.573611111111</v>
      </c>
      <c r="K7000" t="s">
        <v>48</v>
      </c>
    </row>
    <row r="7001" spans="1:11" x14ac:dyDescent="0.45">
      <c r="A7001">
        <v>7000</v>
      </c>
      <c r="F7001">
        <v>300</v>
      </c>
      <c r="G7001">
        <v>300</v>
      </c>
      <c r="H7001">
        <v>0</v>
      </c>
      <c r="I7001" s="2">
        <v>44573.582638888889</v>
      </c>
      <c r="J7001" s="2">
        <v>44647.928472222222</v>
      </c>
      <c r="K7001" t="s">
        <v>48</v>
      </c>
    </row>
    <row r="7002" spans="1:11" x14ac:dyDescent="0.45">
      <c r="A7002">
        <v>7001</v>
      </c>
      <c r="F7002">
        <v>300</v>
      </c>
      <c r="G7002">
        <v>300</v>
      </c>
      <c r="H7002">
        <v>0</v>
      </c>
      <c r="I7002" s="2">
        <v>44573.614583333336</v>
      </c>
      <c r="J7002" s="2">
        <v>44656.03125</v>
      </c>
      <c r="K7002" t="s">
        <v>29</v>
      </c>
    </row>
    <row r="7003" spans="1:11" x14ac:dyDescent="0.45">
      <c r="A7003">
        <v>7002</v>
      </c>
      <c r="F7003">
        <v>320</v>
      </c>
      <c r="G7003">
        <v>320</v>
      </c>
      <c r="H7003">
        <v>0</v>
      </c>
      <c r="I7003" s="2">
        <v>44573.619444444441</v>
      </c>
      <c r="J7003" s="2">
        <v>44664.75277777778</v>
      </c>
      <c r="K7003" t="s">
        <v>13</v>
      </c>
    </row>
    <row r="7004" spans="1:11" x14ac:dyDescent="0.45">
      <c r="A7004">
        <v>7003</v>
      </c>
      <c r="F7004">
        <v>300</v>
      </c>
      <c r="G7004">
        <v>300</v>
      </c>
      <c r="H7004">
        <v>0</v>
      </c>
      <c r="I7004" s="2">
        <v>44573.643750000003</v>
      </c>
      <c r="J7004" s="2">
        <v>44573.643750000003</v>
      </c>
      <c r="K7004" t="s">
        <v>13</v>
      </c>
    </row>
    <row r="7005" spans="1:11" x14ac:dyDescent="0.45">
      <c r="A7005">
        <v>7004</v>
      </c>
      <c r="F7005">
        <v>1050</v>
      </c>
      <c r="G7005">
        <v>1050</v>
      </c>
      <c r="H7005">
        <v>0</v>
      </c>
      <c r="I7005" s="2">
        <v>44573.643750000003</v>
      </c>
      <c r="J7005" s="2">
        <v>44634.37777777778</v>
      </c>
      <c r="K7005" t="s">
        <v>629</v>
      </c>
    </row>
    <row r="7006" spans="1:11" x14ac:dyDescent="0.45">
      <c r="A7006">
        <v>7005</v>
      </c>
      <c r="F7006">
        <v>300</v>
      </c>
      <c r="G7006">
        <v>300</v>
      </c>
      <c r="H7006">
        <v>0</v>
      </c>
      <c r="I7006" s="2">
        <v>44573.655555555553</v>
      </c>
      <c r="J7006" s="2">
        <v>44583.79791666667</v>
      </c>
      <c r="K7006" t="s">
        <v>48</v>
      </c>
    </row>
    <row r="7007" spans="1:11" x14ac:dyDescent="0.45">
      <c r="A7007">
        <v>7006</v>
      </c>
      <c r="F7007">
        <v>300</v>
      </c>
      <c r="G7007">
        <v>300</v>
      </c>
      <c r="H7007">
        <v>0</v>
      </c>
      <c r="I7007" s="2">
        <v>44573.680555555555</v>
      </c>
      <c r="J7007" s="2">
        <v>44650.852083333331</v>
      </c>
      <c r="K7007" t="s">
        <v>29</v>
      </c>
    </row>
    <row r="7008" spans="1:11" x14ac:dyDescent="0.45">
      <c r="A7008">
        <v>7007</v>
      </c>
      <c r="F7008">
        <v>310</v>
      </c>
      <c r="G7008">
        <v>310</v>
      </c>
      <c r="H7008">
        <v>0</v>
      </c>
      <c r="I7008" s="2">
        <v>44573.690972222219</v>
      </c>
      <c r="J7008" s="2">
        <v>44690.765277777777</v>
      </c>
      <c r="K7008" t="s">
        <v>48</v>
      </c>
    </row>
    <row r="7009" spans="1:11" x14ac:dyDescent="0.45">
      <c r="A7009">
        <v>7008</v>
      </c>
      <c r="F7009">
        <v>600</v>
      </c>
      <c r="G7009">
        <v>600</v>
      </c>
      <c r="H7009">
        <v>0</v>
      </c>
      <c r="I7009" s="2">
        <v>44573.699305555558</v>
      </c>
      <c r="J7009" s="2">
        <v>44638.643750000003</v>
      </c>
      <c r="K7009" t="s">
        <v>52</v>
      </c>
    </row>
    <row r="7010" spans="1:11" x14ac:dyDescent="0.45">
      <c r="A7010">
        <v>7009</v>
      </c>
      <c r="F7010">
        <v>600</v>
      </c>
      <c r="G7010">
        <v>600</v>
      </c>
      <c r="H7010">
        <v>0</v>
      </c>
      <c r="I7010" s="2">
        <v>44573.711111111108</v>
      </c>
      <c r="J7010" s="2">
        <v>44637.509722222225</v>
      </c>
      <c r="K7010" t="s">
        <v>48</v>
      </c>
    </row>
    <row r="7011" spans="1:11" x14ac:dyDescent="0.45">
      <c r="A7011">
        <v>7010</v>
      </c>
      <c r="F7011">
        <v>300</v>
      </c>
      <c r="G7011">
        <v>300</v>
      </c>
      <c r="H7011">
        <v>0</v>
      </c>
      <c r="I7011" s="2">
        <v>44573.716666666667</v>
      </c>
      <c r="J7011" s="2">
        <v>44650.04791666667</v>
      </c>
      <c r="K7011" t="s">
        <v>30</v>
      </c>
    </row>
    <row r="7012" spans="1:11" x14ac:dyDescent="0.45">
      <c r="A7012">
        <v>7011</v>
      </c>
      <c r="F7012">
        <v>310</v>
      </c>
      <c r="G7012">
        <v>310</v>
      </c>
      <c r="H7012">
        <v>0</v>
      </c>
      <c r="I7012" s="2">
        <v>44573.719444444447</v>
      </c>
      <c r="J7012" s="2">
        <v>44667.645138888889</v>
      </c>
      <c r="K7012" t="s">
        <v>13</v>
      </c>
    </row>
    <row r="7013" spans="1:11" x14ac:dyDescent="0.45">
      <c r="A7013">
        <v>7012</v>
      </c>
      <c r="F7013">
        <v>1350</v>
      </c>
      <c r="G7013">
        <v>1350</v>
      </c>
      <c r="H7013">
        <v>0</v>
      </c>
      <c r="I7013" s="2">
        <v>44573.729861111111</v>
      </c>
      <c r="J7013" s="2">
        <v>44618.798611111109</v>
      </c>
      <c r="K7013" t="s">
        <v>105</v>
      </c>
    </row>
    <row r="7014" spans="1:11" x14ac:dyDescent="0.45">
      <c r="A7014">
        <v>7013</v>
      </c>
      <c r="F7014">
        <v>600</v>
      </c>
      <c r="G7014">
        <v>600</v>
      </c>
      <c r="H7014">
        <v>0</v>
      </c>
      <c r="I7014" s="2">
        <v>44573.731944444444</v>
      </c>
      <c r="J7014" s="2">
        <v>44583.848611111112</v>
      </c>
      <c r="K7014" t="s">
        <v>48</v>
      </c>
    </row>
    <row r="7015" spans="1:11" x14ac:dyDescent="0.45">
      <c r="A7015">
        <v>7014</v>
      </c>
      <c r="F7015">
        <v>400</v>
      </c>
      <c r="G7015">
        <v>400</v>
      </c>
      <c r="H7015">
        <v>0</v>
      </c>
      <c r="I7015" s="2">
        <v>44573.740972222222</v>
      </c>
      <c r="J7015" s="2">
        <v>44618.8</v>
      </c>
      <c r="K7015" t="s">
        <v>13</v>
      </c>
    </row>
    <row r="7016" spans="1:11" x14ac:dyDescent="0.45">
      <c r="A7016">
        <v>7015</v>
      </c>
      <c r="F7016">
        <v>300</v>
      </c>
      <c r="G7016">
        <v>300</v>
      </c>
      <c r="H7016">
        <v>0</v>
      </c>
      <c r="I7016" s="2">
        <v>44573.741666666669</v>
      </c>
      <c r="J7016" s="2">
        <v>44573.741666666669</v>
      </c>
      <c r="K7016" t="s">
        <v>30</v>
      </c>
    </row>
    <row r="7017" spans="1:11" x14ac:dyDescent="0.45">
      <c r="A7017">
        <v>7016</v>
      </c>
      <c r="F7017">
        <v>300</v>
      </c>
      <c r="G7017">
        <v>300</v>
      </c>
      <c r="H7017">
        <v>0</v>
      </c>
      <c r="I7017" s="2">
        <v>44573.745138888888</v>
      </c>
      <c r="J7017" s="2">
        <v>44573.756944444445</v>
      </c>
      <c r="K7017" t="s">
        <v>13</v>
      </c>
    </row>
    <row r="7018" spans="1:11" x14ac:dyDescent="0.45">
      <c r="A7018">
        <v>7017</v>
      </c>
      <c r="F7018">
        <v>360</v>
      </c>
      <c r="G7018">
        <v>360</v>
      </c>
      <c r="H7018">
        <v>0</v>
      </c>
      <c r="I7018" s="2">
        <v>44573.756249999999</v>
      </c>
      <c r="J7018" s="2">
        <v>44706.657638888886</v>
      </c>
      <c r="K7018" t="s">
        <v>48</v>
      </c>
    </row>
    <row r="7019" spans="1:11" x14ac:dyDescent="0.45">
      <c r="A7019">
        <v>7018</v>
      </c>
      <c r="F7019">
        <v>310</v>
      </c>
      <c r="G7019">
        <v>310</v>
      </c>
      <c r="H7019">
        <v>0</v>
      </c>
      <c r="I7019" s="2">
        <v>44573.760416666664</v>
      </c>
      <c r="J7019" s="2">
        <v>44704.810416666667</v>
      </c>
      <c r="K7019" t="s">
        <v>48</v>
      </c>
    </row>
    <row r="7020" spans="1:11" x14ac:dyDescent="0.45">
      <c r="A7020">
        <v>7019</v>
      </c>
      <c r="F7020">
        <v>800</v>
      </c>
      <c r="G7020">
        <v>800</v>
      </c>
      <c r="H7020">
        <v>0</v>
      </c>
      <c r="I7020" s="2">
        <v>44573.767361111109</v>
      </c>
      <c r="J7020" s="2">
        <v>44618.792361111111</v>
      </c>
      <c r="K7020" t="s">
        <v>13</v>
      </c>
    </row>
    <row r="7021" spans="1:11" x14ac:dyDescent="0.45">
      <c r="A7021">
        <v>7020</v>
      </c>
      <c r="F7021">
        <v>300</v>
      </c>
      <c r="G7021">
        <v>300</v>
      </c>
      <c r="H7021">
        <v>0</v>
      </c>
      <c r="I7021" s="2">
        <v>44573.807638888888</v>
      </c>
      <c r="J7021" s="2">
        <v>44579.614583333336</v>
      </c>
      <c r="K7021" t="s">
        <v>48</v>
      </c>
    </row>
    <row r="7022" spans="1:11" x14ac:dyDescent="0.45">
      <c r="A7022">
        <v>7021</v>
      </c>
      <c r="B7022" s="1">
        <v>36123</v>
      </c>
      <c r="F7022">
        <v>860</v>
      </c>
      <c r="G7022">
        <v>860</v>
      </c>
      <c r="H7022">
        <v>0</v>
      </c>
      <c r="I7022" s="2">
        <v>44573.850694444445</v>
      </c>
      <c r="J7022" s="2">
        <v>44675.371527777781</v>
      </c>
      <c r="K7022" t="s">
        <v>633</v>
      </c>
    </row>
    <row r="7023" spans="1:11" x14ac:dyDescent="0.45">
      <c r="A7023">
        <v>7022</v>
      </c>
      <c r="F7023">
        <v>550</v>
      </c>
      <c r="G7023">
        <v>550</v>
      </c>
      <c r="H7023">
        <v>0</v>
      </c>
      <c r="I7023" s="2">
        <v>44573.854166666664</v>
      </c>
      <c r="J7023" s="2">
        <v>44654.876388888886</v>
      </c>
      <c r="K7023" t="s">
        <v>48</v>
      </c>
    </row>
    <row r="7024" spans="1:11" x14ac:dyDescent="0.45">
      <c r="A7024">
        <v>7023</v>
      </c>
      <c r="F7024">
        <v>850</v>
      </c>
      <c r="G7024">
        <v>850</v>
      </c>
      <c r="H7024">
        <v>0</v>
      </c>
      <c r="I7024" s="2">
        <v>44574.40902777778</v>
      </c>
      <c r="J7024" s="2">
        <v>44574.861805555556</v>
      </c>
      <c r="K7024" t="s">
        <v>56</v>
      </c>
    </row>
    <row r="7025" spans="1:11" x14ac:dyDescent="0.45">
      <c r="A7025">
        <v>7024</v>
      </c>
      <c r="F7025">
        <v>1770</v>
      </c>
      <c r="G7025">
        <v>1770</v>
      </c>
      <c r="H7025">
        <v>0</v>
      </c>
      <c r="I7025" s="2">
        <v>44574.783333333333</v>
      </c>
      <c r="J7025" s="2">
        <v>44660.590277777781</v>
      </c>
      <c r="K7025" t="s">
        <v>29</v>
      </c>
    </row>
    <row r="7026" spans="1:11" x14ac:dyDescent="0.45">
      <c r="A7026">
        <v>7025</v>
      </c>
      <c r="F7026">
        <v>300</v>
      </c>
      <c r="G7026">
        <v>300</v>
      </c>
      <c r="H7026">
        <v>0</v>
      </c>
      <c r="I7026" s="2">
        <v>44578.579861111109</v>
      </c>
      <c r="J7026" s="2">
        <v>44610.746527777781</v>
      </c>
      <c r="K7026" t="s">
        <v>30</v>
      </c>
    </row>
    <row r="7027" spans="1:11" x14ac:dyDescent="0.45">
      <c r="A7027">
        <v>7026</v>
      </c>
      <c r="F7027">
        <v>300</v>
      </c>
      <c r="G7027">
        <v>300</v>
      </c>
      <c r="H7027">
        <v>0</v>
      </c>
      <c r="I7027" s="2">
        <v>44578.586111111108</v>
      </c>
      <c r="J7027" s="2">
        <v>44585.349305555559</v>
      </c>
      <c r="K7027" t="s">
        <v>30</v>
      </c>
    </row>
    <row r="7028" spans="1:11" x14ac:dyDescent="0.45">
      <c r="A7028">
        <v>7027</v>
      </c>
      <c r="F7028">
        <v>980</v>
      </c>
      <c r="G7028">
        <v>980</v>
      </c>
      <c r="H7028">
        <v>0</v>
      </c>
      <c r="I7028" s="2">
        <v>44578.59652777778</v>
      </c>
      <c r="J7028" s="2">
        <v>44710.122916666667</v>
      </c>
      <c r="K7028" t="s">
        <v>13</v>
      </c>
    </row>
    <row r="7029" spans="1:11" x14ac:dyDescent="0.45">
      <c r="A7029">
        <v>7028</v>
      </c>
      <c r="F7029">
        <v>1250</v>
      </c>
      <c r="G7029">
        <v>1250</v>
      </c>
      <c r="H7029">
        <v>0</v>
      </c>
      <c r="I7029" s="2">
        <v>44578.626388888886</v>
      </c>
      <c r="J7029" s="2">
        <v>44643.384027777778</v>
      </c>
      <c r="K7029" t="s">
        <v>48</v>
      </c>
    </row>
    <row r="7030" spans="1:11" x14ac:dyDescent="0.45">
      <c r="A7030">
        <v>7029</v>
      </c>
      <c r="F7030">
        <v>300</v>
      </c>
      <c r="G7030">
        <v>300</v>
      </c>
      <c r="H7030">
        <v>0</v>
      </c>
      <c r="I7030" s="2">
        <v>44578.640277777777</v>
      </c>
      <c r="J7030" s="2">
        <v>44635.999305555553</v>
      </c>
      <c r="K7030" t="s">
        <v>29</v>
      </c>
    </row>
    <row r="7031" spans="1:11" x14ac:dyDescent="0.45">
      <c r="A7031">
        <v>7030</v>
      </c>
      <c r="F7031">
        <v>300</v>
      </c>
      <c r="G7031">
        <v>300</v>
      </c>
      <c r="H7031">
        <v>0</v>
      </c>
      <c r="I7031" s="2">
        <v>44578.773611111108</v>
      </c>
      <c r="J7031" s="2">
        <v>44580.511805555558</v>
      </c>
      <c r="K7031" t="s">
        <v>30</v>
      </c>
    </row>
    <row r="7032" spans="1:11" x14ac:dyDescent="0.45">
      <c r="A7032">
        <v>7031</v>
      </c>
      <c r="F7032">
        <v>300</v>
      </c>
      <c r="G7032">
        <v>300</v>
      </c>
      <c r="H7032">
        <v>0</v>
      </c>
      <c r="I7032" s="2">
        <v>44579.388194444444</v>
      </c>
      <c r="J7032" s="2">
        <v>44583.848611111112</v>
      </c>
      <c r="K7032" t="s">
        <v>631</v>
      </c>
    </row>
    <row r="7033" spans="1:11" x14ac:dyDescent="0.45">
      <c r="A7033">
        <v>7032</v>
      </c>
      <c r="B7033" s="1">
        <v>36776</v>
      </c>
      <c r="F7033">
        <v>400</v>
      </c>
      <c r="G7033">
        <v>400</v>
      </c>
      <c r="H7033">
        <v>0</v>
      </c>
      <c r="I7033" s="2">
        <v>44579.609722222223</v>
      </c>
      <c r="J7033" s="2">
        <v>44630.443055555559</v>
      </c>
      <c r="K7033" t="s">
        <v>48</v>
      </c>
    </row>
    <row r="7034" spans="1:11" x14ac:dyDescent="0.45">
      <c r="A7034">
        <v>7033</v>
      </c>
      <c r="F7034">
        <v>310</v>
      </c>
      <c r="G7034">
        <v>310</v>
      </c>
      <c r="H7034">
        <v>0</v>
      </c>
      <c r="I7034" s="2">
        <v>44579.613194444442</v>
      </c>
      <c r="J7034" s="2">
        <v>44667.769444444442</v>
      </c>
      <c r="K7034" t="s">
        <v>48</v>
      </c>
    </row>
    <row r="7035" spans="1:11" x14ac:dyDescent="0.45">
      <c r="A7035">
        <v>7034</v>
      </c>
      <c r="F7035">
        <v>300</v>
      </c>
      <c r="G7035">
        <v>300</v>
      </c>
      <c r="H7035">
        <v>0</v>
      </c>
      <c r="I7035" s="2">
        <v>44579.647916666669</v>
      </c>
      <c r="J7035" s="2">
        <v>44647.112500000003</v>
      </c>
      <c r="K7035" t="s">
        <v>29</v>
      </c>
    </row>
    <row r="7036" spans="1:11" x14ac:dyDescent="0.45">
      <c r="A7036">
        <v>7035</v>
      </c>
      <c r="F7036">
        <v>860</v>
      </c>
      <c r="G7036">
        <v>860</v>
      </c>
      <c r="H7036">
        <v>0</v>
      </c>
      <c r="I7036" s="2">
        <v>44579.661111111112</v>
      </c>
      <c r="J7036" s="2">
        <v>44605.864583333336</v>
      </c>
      <c r="K7036" t="s">
        <v>30</v>
      </c>
    </row>
    <row r="7037" spans="1:11" x14ac:dyDescent="0.45">
      <c r="A7037">
        <v>7036</v>
      </c>
      <c r="F7037">
        <v>310</v>
      </c>
      <c r="G7037">
        <v>310</v>
      </c>
      <c r="H7037">
        <v>0</v>
      </c>
      <c r="I7037" s="2">
        <v>44579.714583333334</v>
      </c>
      <c r="J7037" s="2">
        <v>44666.793749999997</v>
      </c>
      <c r="K7037" t="s">
        <v>48</v>
      </c>
    </row>
    <row r="7038" spans="1:11" x14ac:dyDescent="0.45">
      <c r="A7038">
        <v>7037</v>
      </c>
      <c r="B7038" s="1">
        <v>35972</v>
      </c>
      <c r="F7038">
        <v>720</v>
      </c>
      <c r="G7038">
        <v>720</v>
      </c>
      <c r="H7038">
        <v>0</v>
      </c>
      <c r="I7038" s="2">
        <v>44579.724999999999</v>
      </c>
      <c r="J7038" s="2">
        <v>44669.761111111111</v>
      </c>
      <c r="K7038" t="s">
        <v>631</v>
      </c>
    </row>
    <row r="7039" spans="1:11" x14ac:dyDescent="0.45">
      <c r="A7039">
        <v>7038</v>
      </c>
      <c r="F7039">
        <v>300</v>
      </c>
      <c r="G7039">
        <v>300</v>
      </c>
      <c r="H7039">
        <v>0</v>
      </c>
      <c r="I7039" s="2">
        <v>44579.796527777777</v>
      </c>
      <c r="J7039" s="2">
        <v>44634.738194444442</v>
      </c>
      <c r="K7039" t="s">
        <v>48</v>
      </c>
    </row>
    <row r="7040" spans="1:11" x14ac:dyDescent="0.45">
      <c r="A7040">
        <v>7039</v>
      </c>
      <c r="F7040">
        <v>600</v>
      </c>
      <c r="G7040">
        <v>600</v>
      </c>
      <c r="H7040">
        <v>0</v>
      </c>
      <c r="I7040" s="2">
        <v>44579.8</v>
      </c>
      <c r="J7040" s="2">
        <v>44583.815972222219</v>
      </c>
      <c r="K7040" t="s">
        <v>608</v>
      </c>
    </row>
    <row r="7041" spans="1:11" x14ac:dyDescent="0.45">
      <c r="A7041">
        <v>7040</v>
      </c>
      <c r="F7041">
        <v>300</v>
      </c>
      <c r="G7041">
        <v>300</v>
      </c>
      <c r="H7041">
        <v>0</v>
      </c>
      <c r="I7041" s="2">
        <v>44579.908333333333</v>
      </c>
      <c r="J7041" s="2">
        <v>44587.008333333331</v>
      </c>
      <c r="K7041" t="s">
        <v>48</v>
      </c>
    </row>
    <row r="7042" spans="1:11" x14ac:dyDescent="0.45">
      <c r="A7042">
        <v>7041</v>
      </c>
      <c r="F7042">
        <v>600</v>
      </c>
      <c r="G7042">
        <v>600</v>
      </c>
      <c r="H7042">
        <v>0</v>
      </c>
      <c r="I7042" s="2">
        <v>44579.930555555555</v>
      </c>
      <c r="J7042" s="2">
        <v>44583.815972222219</v>
      </c>
      <c r="K7042" t="s">
        <v>608</v>
      </c>
    </row>
    <row r="7043" spans="1:11" x14ac:dyDescent="0.45">
      <c r="A7043">
        <v>7042</v>
      </c>
      <c r="F7043">
        <v>300</v>
      </c>
      <c r="G7043">
        <v>300</v>
      </c>
      <c r="H7043">
        <v>0</v>
      </c>
      <c r="I7043" s="2">
        <v>44580.443749999999</v>
      </c>
      <c r="J7043" s="2">
        <v>44591.987500000003</v>
      </c>
      <c r="K7043" t="s">
        <v>30</v>
      </c>
    </row>
    <row r="7044" spans="1:11" x14ac:dyDescent="0.45">
      <c r="A7044">
        <v>7043</v>
      </c>
      <c r="F7044">
        <v>310</v>
      </c>
      <c r="G7044">
        <v>310</v>
      </c>
      <c r="H7044">
        <v>0</v>
      </c>
      <c r="I7044" s="2">
        <v>44580.476388888892</v>
      </c>
      <c r="J7044" s="2">
        <v>44683.810416666667</v>
      </c>
      <c r="K7044" t="s">
        <v>48</v>
      </c>
    </row>
    <row r="7045" spans="1:11" x14ac:dyDescent="0.45">
      <c r="A7045">
        <v>7044</v>
      </c>
      <c r="F7045">
        <v>600</v>
      </c>
      <c r="G7045">
        <v>600</v>
      </c>
      <c r="H7045">
        <v>0</v>
      </c>
      <c r="I7045" s="2">
        <v>44580.793749999997</v>
      </c>
      <c r="J7045" s="2">
        <v>44583.819444444445</v>
      </c>
      <c r="K7045" t="s">
        <v>29</v>
      </c>
    </row>
    <row r="7046" spans="1:11" x14ac:dyDescent="0.45">
      <c r="A7046">
        <v>7045</v>
      </c>
      <c r="F7046">
        <v>600</v>
      </c>
      <c r="G7046">
        <v>600</v>
      </c>
      <c r="H7046">
        <v>0</v>
      </c>
      <c r="I7046" s="2">
        <v>44581.424305555556</v>
      </c>
      <c r="J7046" s="2">
        <v>44585.829861111109</v>
      </c>
      <c r="K7046" t="s">
        <v>608</v>
      </c>
    </row>
    <row r="7047" spans="1:11" x14ac:dyDescent="0.45">
      <c r="A7047">
        <v>7046</v>
      </c>
      <c r="F7047">
        <v>400</v>
      </c>
      <c r="G7047">
        <v>400</v>
      </c>
      <c r="H7047">
        <v>0</v>
      </c>
      <c r="I7047" s="2">
        <v>44581.425000000003</v>
      </c>
      <c r="J7047" s="2">
        <v>44652.529861111114</v>
      </c>
      <c r="K7047" t="s">
        <v>615</v>
      </c>
    </row>
    <row r="7048" spans="1:11" x14ac:dyDescent="0.45">
      <c r="A7048">
        <v>7047</v>
      </c>
      <c r="F7048">
        <v>300</v>
      </c>
      <c r="G7048">
        <v>300</v>
      </c>
      <c r="H7048">
        <v>0</v>
      </c>
      <c r="I7048" s="2">
        <v>44581.505555555559</v>
      </c>
      <c r="J7048" s="2">
        <v>44643.807638888888</v>
      </c>
      <c r="K7048" t="s">
        <v>13</v>
      </c>
    </row>
    <row r="7049" spans="1:11" x14ac:dyDescent="0.45">
      <c r="A7049">
        <v>7048</v>
      </c>
      <c r="F7049">
        <v>300</v>
      </c>
      <c r="G7049">
        <v>300</v>
      </c>
      <c r="H7049">
        <v>0</v>
      </c>
      <c r="I7049" s="2">
        <v>44581.569444444445</v>
      </c>
      <c r="J7049" s="2">
        <v>44611.551388888889</v>
      </c>
      <c r="K7049" t="s">
        <v>30</v>
      </c>
    </row>
    <row r="7050" spans="1:11" x14ac:dyDescent="0.45">
      <c r="A7050">
        <v>7049</v>
      </c>
      <c r="F7050">
        <v>850</v>
      </c>
      <c r="G7050">
        <v>850</v>
      </c>
      <c r="H7050">
        <v>0</v>
      </c>
      <c r="I7050" s="2">
        <v>44581.677777777775</v>
      </c>
      <c r="J7050" s="2">
        <v>44618.802777777775</v>
      </c>
      <c r="K7050" t="s">
        <v>30</v>
      </c>
    </row>
    <row r="7051" spans="1:11" x14ac:dyDescent="0.45">
      <c r="A7051">
        <v>7050</v>
      </c>
      <c r="F7051">
        <v>780</v>
      </c>
      <c r="G7051">
        <v>780</v>
      </c>
      <c r="H7051">
        <v>0</v>
      </c>
      <c r="I7051" s="2">
        <v>44581.724305555559</v>
      </c>
      <c r="J7051" s="2">
        <v>44671.629861111112</v>
      </c>
      <c r="K7051" t="s">
        <v>29</v>
      </c>
    </row>
    <row r="7052" spans="1:11" x14ac:dyDescent="0.45">
      <c r="A7052">
        <v>7051</v>
      </c>
      <c r="F7052">
        <v>310</v>
      </c>
      <c r="G7052">
        <v>310</v>
      </c>
      <c r="H7052">
        <v>0</v>
      </c>
      <c r="I7052" s="2">
        <v>44581.821527777778</v>
      </c>
      <c r="J7052" s="2">
        <v>44659.816666666666</v>
      </c>
      <c r="K7052" t="s">
        <v>133</v>
      </c>
    </row>
    <row r="7053" spans="1:11" x14ac:dyDescent="0.45">
      <c r="A7053">
        <v>7052</v>
      </c>
      <c r="F7053">
        <v>300</v>
      </c>
      <c r="G7053">
        <v>300</v>
      </c>
      <c r="H7053">
        <v>0</v>
      </c>
      <c r="I7053" s="2">
        <v>44581.978472222225</v>
      </c>
      <c r="J7053" s="2">
        <v>44583.670138888891</v>
      </c>
      <c r="K7053" t="s">
        <v>48</v>
      </c>
    </row>
    <row r="7054" spans="1:11" x14ac:dyDescent="0.45">
      <c r="A7054">
        <v>7053</v>
      </c>
      <c r="F7054">
        <v>600</v>
      </c>
      <c r="G7054">
        <v>600</v>
      </c>
      <c r="H7054">
        <v>0</v>
      </c>
      <c r="I7054" s="2">
        <v>44582.001388888886</v>
      </c>
      <c r="J7054" s="2">
        <v>44586.799305555556</v>
      </c>
      <c r="K7054" t="s">
        <v>48</v>
      </c>
    </row>
    <row r="7055" spans="1:11" x14ac:dyDescent="0.45">
      <c r="A7055">
        <v>7054</v>
      </c>
      <c r="F7055">
        <v>540</v>
      </c>
      <c r="G7055">
        <v>540</v>
      </c>
      <c r="H7055">
        <v>0</v>
      </c>
      <c r="I7055" s="2">
        <v>44582.341666666667</v>
      </c>
      <c r="J7055" s="2">
        <v>44736.542361111111</v>
      </c>
      <c r="K7055" t="s">
        <v>48</v>
      </c>
    </row>
    <row r="7056" spans="1:11" x14ac:dyDescent="0.45">
      <c r="A7056">
        <v>7055</v>
      </c>
      <c r="F7056">
        <v>600</v>
      </c>
      <c r="G7056">
        <v>600</v>
      </c>
      <c r="H7056">
        <v>0</v>
      </c>
      <c r="I7056" s="2">
        <v>44582.466666666667</v>
      </c>
      <c r="J7056" s="2">
        <v>44583.827777777777</v>
      </c>
      <c r="K7056" t="s">
        <v>631</v>
      </c>
    </row>
    <row r="7057" spans="1:11" x14ac:dyDescent="0.45">
      <c r="A7057">
        <v>7056</v>
      </c>
      <c r="F7057">
        <v>600</v>
      </c>
      <c r="G7057">
        <v>600</v>
      </c>
      <c r="H7057">
        <v>0</v>
      </c>
      <c r="I7057" s="2">
        <v>44582.484722222223</v>
      </c>
      <c r="J7057" s="2">
        <v>44635.700694444444</v>
      </c>
      <c r="K7057" t="s">
        <v>30</v>
      </c>
    </row>
    <row r="7058" spans="1:11" x14ac:dyDescent="0.45">
      <c r="A7058">
        <v>7057</v>
      </c>
      <c r="F7058">
        <v>310</v>
      </c>
      <c r="G7058">
        <v>310</v>
      </c>
      <c r="H7058">
        <v>0</v>
      </c>
      <c r="I7058" s="2">
        <v>44582.519444444442</v>
      </c>
      <c r="J7058" s="2">
        <v>44662.583333333336</v>
      </c>
      <c r="K7058" t="s">
        <v>29</v>
      </c>
    </row>
    <row r="7059" spans="1:11" x14ac:dyDescent="0.45">
      <c r="A7059">
        <v>7058</v>
      </c>
      <c r="F7059">
        <v>300</v>
      </c>
      <c r="G7059">
        <v>300</v>
      </c>
      <c r="H7059">
        <v>0</v>
      </c>
      <c r="I7059" s="2">
        <v>44582.56527777778</v>
      </c>
      <c r="J7059" s="2">
        <v>44583.745833333334</v>
      </c>
      <c r="K7059" t="s">
        <v>605</v>
      </c>
    </row>
    <row r="7060" spans="1:11" x14ac:dyDescent="0.45">
      <c r="A7060">
        <v>7059</v>
      </c>
      <c r="F7060">
        <v>300</v>
      </c>
      <c r="G7060">
        <v>300</v>
      </c>
      <c r="H7060">
        <v>0</v>
      </c>
      <c r="I7060" s="2">
        <v>44582.659722222219</v>
      </c>
      <c r="J7060" s="2">
        <v>44583.747916666667</v>
      </c>
      <c r="K7060" t="s">
        <v>30</v>
      </c>
    </row>
    <row r="7061" spans="1:11" x14ac:dyDescent="0.45">
      <c r="A7061">
        <v>7060</v>
      </c>
      <c r="F7061">
        <v>300</v>
      </c>
      <c r="G7061">
        <v>300</v>
      </c>
      <c r="H7061">
        <v>0</v>
      </c>
      <c r="I7061" s="2">
        <v>44582.677083333336</v>
      </c>
      <c r="J7061" s="2">
        <v>44582.677083333336</v>
      </c>
      <c r="K7061" t="s">
        <v>56</v>
      </c>
    </row>
    <row r="7062" spans="1:11" x14ac:dyDescent="0.45">
      <c r="A7062">
        <v>7061</v>
      </c>
      <c r="F7062">
        <v>600</v>
      </c>
      <c r="G7062">
        <v>600</v>
      </c>
      <c r="H7062">
        <v>0</v>
      </c>
      <c r="I7062" s="2">
        <v>44582.750694444447</v>
      </c>
      <c r="J7062" s="2">
        <v>44583.834722222222</v>
      </c>
      <c r="K7062" t="s">
        <v>30</v>
      </c>
    </row>
    <row r="7063" spans="1:11" x14ac:dyDescent="0.45">
      <c r="A7063">
        <v>7062</v>
      </c>
      <c r="F7063">
        <v>600</v>
      </c>
      <c r="G7063">
        <v>600</v>
      </c>
      <c r="H7063">
        <v>0</v>
      </c>
      <c r="I7063" s="2">
        <v>44582.759722222225</v>
      </c>
      <c r="J7063" s="2">
        <v>44583.797222222223</v>
      </c>
      <c r="K7063" t="s">
        <v>48</v>
      </c>
    </row>
    <row r="7064" spans="1:11" x14ac:dyDescent="0.45">
      <c r="A7064">
        <v>7063</v>
      </c>
      <c r="F7064">
        <v>320</v>
      </c>
      <c r="G7064">
        <v>320</v>
      </c>
      <c r="H7064">
        <v>0</v>
      </c>
      <c r="I7064" s="2">
        <v>44582.837500000001</v>
      </c>
      <c r="J7064" s="2">
        <v>44698.531944444447</v>
      </c>
      <c r="K7064" t="s">
        <v>48</v>
      </c>
    </row>
    <row r="7065" spans="1:11" x14ac:dyDescent="0.45">
      <c r="A7065">
        <v>7064</v>
      </c>
      <c r="F7065">
        <v>300</v>
      </c>
      <c r="G7065">
        <v>300</v>
      </c>
      <c r="H7065">
        <v>0</v>
      </c>
      <c r="I7065" s="2">
        <v>44582.84375</v>
      </c>
      <c r="J7065" s="2">
        <v>44620.37777777778</v>
      </c>
      <c r="K7065" t="s">
        <v>48</v>
      </c>
    </row>
    <row r="7066" spans="1:11" x14ac:dyDescent="0.45">
      <c r="A7066">
        <v>7065</v>
      </c>
      <c r="F7066">
        <v>300</v>
      </c>
      <c r="G7066">
        <v>300</v>
      </c>
      <c r="H7066">
        <v>0</v>
      </c>
      <c r="I7066" s="2">
        <v>44582.902777777781</v>
      </c>
      <c r="J7066" s="2">
        <v>44620.945833333331</v>
      </c>
      <c r="K7066" t="s">
        <v>48</v>
      </c>
    </row>
    <row r="7067" spans="1:11" x14ac:dyDescent="0.45">
      <c r="A7067">
        <v>7066</v>
      </c>
      <c r="F7067">
        <v>610</v>
      </c>
      <c r="G7067">
        <v>610</v>
      </c>
      <c r="H7067">
        <v>0</v>
      </c>
      <c r="I7067" s="2">
        <v>44582.942361111112</v>
      </c>
      <c r="J7067" s="2">
        <v>44660.590277777781</v>
      </c>
      <c r="K7067" t="s">
        <v>608</v>
      </c>
    </row>
    <row r="7068" spans="1:11" x14ac:dyDescent="0.45">
      <c r="A7068">
        <v>7067</v>
      </c>
      <c r="F7068">
        <v>320</v>
      </c>
      <c r="G7068">
        <v>320</v>
      </c>
      <c r="H7068">
        <v>0</v>
      </c>
      <c r="I7068" s="2">
        <v>44582.943055555559</v>
      </c>
      <c r="J7068" s="2">
        <v>44729.578472222223</v>
      </c>
      <c r="K7068" t="s">
        <v>48</v>
      </c>
    </row>
    <row r="7069" spans="1:11" x14ac:dyDescent="0.45">
      <c r="A7069">
        <v>7068</v>
      </c>
      <c r="F7069">
        <v>300</v>
      </c>
      <c r="G7069">
        <v>300</v>
      </c>
      <c r="H7069">
        <v>0</v>
      </c>
      <c r="I7069" s="2">
        <v>44582.95416666667</v>
      </c>
      <c r="J7069" s="2">
        <v>44582.95416666667</v>
      </c>
      <c r="K7069" t="s">
        <v>48</v>
      </c>
    </row>
    <row r="7070" spans="1:11" x14ac:dyDescent="0.45">
      <c r="A7070">
        <v>7069</v>
      </c>
      <c r="F7070">
        <v>300</v>
      </c>
      <c r="G7070">
        <v>300</v>
      </c>
      <c r="H7070">
        <v>0</v>
      </c>
      <c r="I7070" s="2">
        <v>44583</v>
      </c>
      <c r="J7070" s="2">
        <v>44583.000694444447</v>
      </c>
      <c r="K7070" t="s">
        <v>609</v>
      </c>
    </row>
    <row r="7071" spans="1:11" x14ac:dyDescent="0.45">
      <c r="A7071">
        <v>7070</v>
      </c>
      <c r="F7071">
        <v>300</v>
      </c>
      <c r="G7071">
        <v>300</v>
      </c>
      <c r="H7071">
        <v>0</v>
      </c>
      <c r="I7071" s="2">
        <v>44583.05</v>
      </c>
      <c r="J7071" s="2">
        <v>44583.865277777775</v>
      </c>
      <c r="K7071" t="s">
        <v>30</v>
      </c>
    </row>
    <row r="7072" spans="1:11" x14ac:dyDescent="0.45">
      <c r="A7072">
        <v>7071</v>
      </c>
      <c r="F7072">
        <v>2600</v>
      </c>
      <c r="G7072">
        <v>2600</v>
      </c>
      <c r="H7072">
        <v>0</v>
      </c>
      <c r="I7072" s="2">
        <v>44583.105555555558</v>
      </c>
      <c r="J7072" s="2">
        <v>44692.634027777778</v>
      </c>
      <c r="K7072" t="s">
        <v>48</v>
      </c>
    </row>
    <row r="7073" spans="1:11" x14ac:dyDescent="0.45">
      <c r="A7073">
        <v>7072</v>
      </c>
      <c r="F7073">
        <v>340</v>
      </c>
      <c r="G7073">
        <v>340</v>
      </c>
      <c r="H7073">
        <v>0</v>
      </c>
      <c r="I7073" s="2">
        <v>44583.387499999997</v>
      </c>
      <c r="J7073" s="2">
        <v>44692.759027777778</v>
      </c>
      <c r="K7073" t="s">
        <v>48</v>
      </c>
    </row>
    <row r="7074" spans="1:11" x14ac:dyDescent="0.45">
      <c r="A7074">
        <v>7073</v>
      </c>
      <c r="F7074">
        <v>300</v>
      </c>
      <c r="G7074">
        <v>300</v>
      </c>
      <c r="H7074">
        <v>0</v>
      </c>
      <c r="I7074" s="2">
        <v>44583.476388888892</v>
      </c>
      <c r="J7074" s="2">
        <v>44622.691666666666</v>
      </c>
      <c r="K7074" t="s">
        <v>30</v>
      </c>
    </row>
    <row r="7075" spans="1:11" x14ac:dyDescent="0.45">
      <c r="A7075">
        <v>7074</v>
      </c>
      <c r="F7075">
        <v>910</v>
      </c>
      <c r="G7075">
        <v>910</v>
      </c>
      <c r="H7075">
        <v>0</v>
      </c>
      <c r="I7075" s="2">
        <v>44583.48333333333</v>
      </c>
      <c r="J7075" s="2">
        <v>44668.537499999999</v>
      </c>
      <c r="K7075" t="s">
        <v>48</v>
      </c>
    </row>
    <row r="7076" spans="1:11" x14ac:dyDescent="0.45">
      <c r="A7076">
        <v>7075</v>
      </c>
      <c r="F7076">
        <v>300</v>
      </c>
      <c r="G7076">
        <v>300</v>
      </c>
      <c r="H7076">
        <v>0</v>
      </c>
      <c r="I7076" s="2">
        <v>44583.48333333333</v>
      </c>
      <c r="J7076" s="2">
        <v>44583.773611111108</v>
      </c>
      <c r="K7076" t="s">
        <v>48</v>
      </c>
    </row>
    <row r="7077" spans="1:11" x14ac:dyDescent="0.45">
      <c r="A7077">
        <v>7076</v>
      </c>
      <c r="F7077">
        <v>600</v>
      </c>
      <c r="G7077">
        <v>600</v>
      </c>
      <c r="H7077">
        <v>0</v>
      </c>
      <c r="I7077" s="2">
        <v>44583.49722222222</v>
      </c>
      <c r="J7077" s="2">
        <v>44583.779861111114</v>
      </c>
      <c r="K7077" t="s">
        <v>48</v>
      </c>
    </row>
    <row r="7078" spans="1:11" x14ac:dyDescent="0.45">
      <c r="A7078">
        <v>7077</v>
      </c>
      <c r="F7078">
        <v>560</v>
      </c>
      <c r="G7078">
        <v>560</v>
      </c>
      <c r="H7078">
        <v>0</v>
      </c>
      <c r="I7078" s="2">
        <v>44583.518055555556</v>
      </c>
      <c r="J7078" s="2">
        <v>44659.784722222219</v>
      </c>
      <c r="K7078" t="s">
        <v>48</v>
      </c>
    </row>
    <row r="7079" spans="1:11" x14ac:dyDescent="0.45">
      <c r="A7079">
        <v>7078</v>
      </c>
      <c r="F7079">
        <v>600</v>
      </c>
      <c r="G7079">
        <v>600</v>
      </c>
      <c r="H7079">
        <v>0</v>
      </c>
      <c r="I7079" s="2">
        <v>44583.518750000003</v>
      </c>
      <c r="J7079" s="2">
        <v>44583.784722222219</v>
      </c>
      <c r="K7079" t="s">
        <v>48</v>
      </c>
    </row>
    <row r="7080" spans="1:11" x14ac:dyDescent="0.45">
      <c r="A7080">
        <v>7079</v>
      </c>
      <c r="F7080">
        <v>300</v>
      </c>
      <c r="G7080">
        <v>300</v>
      </c>
      <c r="H7080">
        <v>0</v>
      </c>
      <c r="I7080" s="2">
        <v>44583.519444444442</v>
      </c>
      <c r="J7080" s="2">
        <v>44616.814583333333</v>
      </c>
      <c r="K7080" t="s">
        <v>48</v>
      </c>
    </row>
    <row r="7081" spans="1:11" x14ac:dyDescent="0.45">
      <c r="A7081">
        <v>7080</v>
      </c>
      <c r="F7081">
        <v>320</v>
      </c>
      <c r="G7081">
        <v>320</v>
      </c>
      <c r="H7081">
        <v>0</v>
      </c>
      <c r="I7081" s="2">
        <v>44583.520138888889</v>
      </c>
      <c r="J7081" s="2">
        <v>44664.513194444444</v>
      </c>
      <c r="K7081" t="s">
        <v>48</v>
      </c>
    </row>
    <row r="7082" spans="1:11" x14ac:dyDescent="0.45">
      <c r="A7082">
        <v>7081</v>
      </c>
      <c r="F7082">
        <v>610</v>
      </c>
      <c r="G7082">
        <v>610</v>
      </c>
      <c r="H7082">
        <v>0</v>
      </c>
      <c r="I7082" s="2">
        <v>44583.527777777781</v>
      </c>
      <c r="J7082" s="2">
        <v>44661.402777777781</v>
      </c>
      <c r="K7082" t="s">
        <v>56</v>
      </c>
    </row>
    <row r="7083" spans="1:11" x14ac:dyDescent="0.45">
      <c r="A7083">
        <v>7082</v>
      </c>
      <c r="F7083">
        <v>300</v>
      </c>
      <c r="G7083">
        <v>300</v>
      </c>
      <c r="H7083">
        <v>0</v>
      </c>
      <c r="I7083" s="2">
        <v>44583.530555555553</v>
      </c>
      <c r="J7083" s="2">
        <v>44622.879861111112</v>
      </c>
      <c r="K7083" t="s">
        <v>13</v>
      </c>
    </row>
    <row r="7084" spans="1:11" x14ac:dyDescent="0.45">
      <c r="A7084">
        <v>7083</v>
      </c>
      <c r="F7084">
        <v>300</v>
      </c>
      <c r="G7084">
        <v>300</v>
      </c>
      <c r="H7084">
        <v>0</v>
      </c>
      <c r="I7084" s="2">
        <v>44583.53125</v>
      </c>
      <c r="J7084" s="2">
        <v>44598.634027777778</v>
      </c>
      <c r="K7084" t="s">
        <v>48</v>
      </c>
    </row>
    <row r="7085" spans="1:11" x14ac:dyDescent="0.45">
      <c r="A7085">
        <v>7084</v>
      </c>
      <c r="F7085">
        <v>800</v>
      </c>
      <c r="G7085">
        <v>800</v>
      </c>
      <c r="H7085">
        <v>0</v>
      </c>
      <c r="I7085" s="2">
        <v>44583.544444444444</v>
      </c>
      <c r="J7085" s="2">
        <v>44626.561111111114</v>
      </c>
      <c r="K7085" t="s">
        <v>30</v>
      </c>
    </row>
    <row r="7086" spans="1:11" x14ac:dyDescent="0.45">
      <c r="A7086">
        <v>7085</v>
      </c>
      <c r="F7086">
        <v>750</v>
      </c>
      <c r="G7086">
        <v>750</v>
      </c>
      <c r="H7086">
        <v>0</v>
      </c>
      <c r="I7086" s="2">
        <v>44583.54583333333</v>
      </c>
      <c r="J7086" s="2">
        <v>44611.532638888886</v>
      </c>
      <c r="K7086" t="s">
        <v>48</v>
      </c>
    </row>
    <row r="7087" spans="1:11" x14ac:dyDescent="0.45">
      <c r="A7087">
        <v>7086</v>
      </c>
      <c r="F7087">
        <v>500</v>
      </c>
      <c r="G7087">
        <v>500</v>
      </c>
      <c r="H7087">
        <v>0</v>
      </c>
      <c r="I7087" s="2">
        <v>44583.566666666666</v>
      </c>
      <c r="J7087" s="2">
        <v>44618.807638888888</v>
      </c>
      <c r="K7087" t="s">
        <v>48</v>
      </c>
    </row>
    <row r="7088" spans="1:11" x14ac:dyDescent="0.45">
      <c r="A7088">
        <v>7087</v>
      </c>
      <c r="F7088">
        <v>310</v>
      </c>
      <c r="G7088">
        <v>310</v>
      </c>
      <c r="H7088">
        <v>0</v>
      </c>
      <c r="I7088" s="2">
        <v>44583.570138888892</v>
      </c>
      <c r="J7088" s="2">
        <v>44685.561805555553</v>
      </c>
      <c r="K7088" t="s">
        <v>48</v>
      </c>
    </row>
    <row r="7089" spans="1:11" x14ac:dyDescent="0.45">
      <c r="A7089">
        <v>7088</v>
      </c>
      <c r="F7089">
        <v>300</v>
      </c>
      <c r="G7089">
        <v>300</v>
      </c>
      <c r="H7089">
        <v>0</v>
      </c>
      <c r="I7089" s="2">
        <v>44583.570138888892</v>
      </c>
      <c r="J7089" s="2">
        <v>44583.809027777781</v>
      </c>
      <c r="K7089" t="s">
        <v>48</v>
      </c>
    </row>
    <row r="7090" spans="1:11" x14ac:dyDescent="0.45">
      <c r="A7090">
        <v>7089</v>
      </c>
      <c r="F7090">
        <v>320</v>
      </c>
      <c r="G7090">
        <v>320</v>
      </c>
      <c r="H7090">
        <v>0</v>
      </c>
      <c r="I7090" s="2">
        <v>44583.586111111108</v>
      </c>
      <c r="J7090" s="2">
        <v>44669.751388888886</v>
      </c>
      <c r="K7090" t="s">
        <v>48</v>
      </c>
    </row>
    <row r="7091" spans="1:11" x14ac:dyDescent="0.45">
      <c r="A7091">
        <v>7090</v>
      </c>
      <c r="B7091" s="1">
        <v>36562</v>
      </c>
      <c r="F7091">
        <v>400</v>
      </c>
      <c r="G7091">
        <v>400</v>
      </c>
      <c r="H7091">
        <v>0</v>
      </c>
      <c r="I7091" s="2">
        <v>44583.588194444441</v>
      </c>
      <c r="J7091" s="2">
        <v>44630.040972222225</v>
      </c>
      <c r="K7091" t="s">
        <v>30</v>
      </c>
    </row>
    <row r="7092" spans="1:11" x14ac:dyDescent="0.45">
      <c r="A7092">
        <v>7091</v>
      </c>
      <c r="F7092">
        <v>310</v>
      </c>
      <c r="G7092">
        <v>310</v>
      </c>
      <c r="H7092">
        <v>0</v>
      </c>
      <c r="I7092" s="2">
        <v>44583.593055555553</v>
      </c>
      <c r="J7092" s="2">
        <v>44684.565972222219</v>
      </c>
      <c r="K7092" t="s">
        <v>48</v>
      </c>
    </row>
    <row r="7093" spans="1:11" x14ac:dyDescent="0.45">
      <c r="A7093">
        <v>7092</v>
      </c>
      <c r="F7093">
        <v>300</v>
      </c>
      <c r="G7093">
        <v>300</v>
      </c>
      <c r="H7093">
        <v>0</v>
      </c>
      <c r="I7093" s="2">
        <v>44583.602083333331</v>
      </c>
      <c r="J7093" s="2">
        <v>44583.750694444447</v>
      </c>
      <c r="K7093" t="s">
        <v>48</v>
      </c>
    </row>
    <row r="7094" spans="1:11" x14ac:dyDescent="0.45">
      <c r="A7094">
        <v>7093</v>
      </c>
      <c r="B7094" s="1">
        <v>36873</v>
      </c>
      <c r="F7094">
        <v>400</v>
      </c>
      <c r="G7094">
        <v>400</v>
      </c>
      <c r="H7094">
        <v>0</v>
      </c>
      <c r="I7094" s="2">
        <v>44583.606249999997</v>
      </c>
      <c r="J7094" s="2">
        <v>44583.806944444441</v>
      </c>
      <c r="K7094" t="s">
        <v>48</v>
      </c>
    </row>
    <row r="7095" spans="1:11" x14ac:dyDescent="0.45">
      <c r="A7095">
        <v>7094</v>
      </c>
      <c r="F7095">
        <v>300</v>
      </c>
      <c r="G7095">
        <v>300</v>
      </c>
      <c r="H7095">
        <v>0</v>
      </c>
      <c r="I7095" s="2">
        <v>44583.61041666667</v>
      </c>
      <c r="J7095" s="2">
        <v>44593.901388888888</v>
      </c>
      <c r="K7095" t="s">
        <v>48</v>
      </c>
    </row>
    <row r="7096" spans="1:11" x14ac:dyDescent="0.45">
      <c r="A7096">
        <v>7095</v>
      </c>
      <c r="F7096">
        <v>300</v>
      </c>
      <c r="G7096">
        <v>300</v>
      </c>
      <c r="H7096">
        <v>0</v>
      </c>
      <c r="I7096" s="2">
        <v>44583.636805555558</v>
      </c>
      <c r="J7096" s="2">
        <v>44618.799305555556</v>
      </c>
      <c r="K7096" t="s">
        <v>48</v>
      </c>
    </row>
    <row r="7097" spans="1:11" x14ac:dyDescent="0.45">
      <c r="A7097">
        <v>7096</v>
      </c>
      <c r="F7097">
        <v>500</v>
      </c>
      <c r="G7097">
        <v>500</v>
      </c>
      <c r="H7097">
        <v>0</v>
      </c>
      <c r="I7097" s="2">
        <v>44583.643750000003</v>
      </c>
      <c r="J7097" s="2">
        <v>44621.5</v>
      </c>
      <c r="K7097" t="s">
        <v>48</v>
      </c>
    </row>
    <row r="7098" spans="1:11" x14ac:dyDescent="0.45">
      <c r="A7098">
        <v>7097</v>
      </c>
      <c r="F7098">
        <v>500</v>
      </c>
      <c r="G7098">
        <v>500</v>
      </c>
      <c r="H7098">
        <v>0</v>
      </c>
      <c r="I7098" s="2">
        <v>44583.685416666667</v>
      </c>
      <c r="J7098" s="2">
        <v>44636.638194444444</v>
      </c>
      <c r="K7098" t="s">
        <v>30</v>
      </c>
    </row>
    <row r="7099" spans="1:11" x14ac:dyDescent="0.45">
      <c r="A7099">
        <v>7098</v>
      </c>
      <c r="F7099">
        <v>610</v>
      </c>
      <c r="G7099">
        <v>610</v>
      </c>
      <c r="H7099">
        <v>0</v>
      </c>
      <c r="I7099" s="2">
        <v>44583.73541666667</v>
      </c>
      <c r="J7099" s="2">
        <v>44687.51666666667</v>
      </c>
      <c r="K7099" t="s">
        <v>13</v>
      </c>
    </row>
    <row r="7100" spans="1:11" x14ac:dyDescent="0.45">
      <c r="A7100">
        <v>7099</v>
      </c>
      <c r="F7100">
        <v>320</v>
      </c>
      <c r="G7100">
        <v>320</v>
      </c>
      <c r="H7100">
        <v>0</v>
      </c>
      <c r="I7100" s="2">
        <v>44583.761805555558</v>
      </c>
      <c r="J7100" s="2">
        <v>44669.529166666667</v>
      </c>
      <c r="K7100" t="s">
        <v>48</v>
      </c>
    </row>
    <row r="7101" spans="1:11" x14ac:dyDescent="0.45">
      <c r="A7101">
        <v>7100</v>
      </c>
      <c r="F7101">
        <v>300</v>
      </c>
      <c r="G7101">
        <v>300</v>
      </c>
      <c r="H7101">
        <v>0</v>
      </c>
      <c r="I7101" s="2">
        <v>44583.763194444444</v>
      </c>
      <c r="J7101" s="2">
        <v>44583.818055555559</v>
      </c>
      <c r="K7101" t="s">
        <v>30</v>
      </c>
    </row>
    <row r="7102" spans="1:11" x14ac:dyDescent="0.45">
      <c r="A7102">
        <v>7101</v>
      </c>
      <c r="F7102">
        <v>300</v>
      </c>
      <c r="G7102">
        <v>300</v>
      </c>
      <c r="H7102">
        <v>0</v>
      </c>
      <c r="I7102" s="2">
        <v>44583.776388888888</v>
      </c>
      <c r="J7102" s="2">
        <v>44585.070833333331</v>
      </c>
      <c r="K7102" t="s">
        <v>13</v>
      </c>
    </row>
    <row r="7103" spans="1:11" x14ac:dyDescent="0.45">
      <c r="A7103">
        <v>7102</v>
      </c>
      <c r="F7103">
        <v>300</v>
      </c>
      <c r="G7103">
        <v>300</v>
      </c>
      <c r="H7103">
        <v>0</v>
      </c>
      <c r="I7103" s="2">
        <v>44583.783333333333</v>
      </c>
      <c r="J7103" s="2">
        <v>44583.852083333331</v>
      </c>
      <c r="K7103" t="s">
        <v>48</v>
      </c>
    </row>
    <row r="7104" spans="1:11" x14ac:dyDescent="0.45">
      <c r="A7104">
        <v>7103</v>
      </c>
      <c r="F7104">
        <v>300</v>
      </c>
      <c r="G7104">
        <v>300</v>
      </c>
      <c r="H7104">
        <v>0</v>
      </c>
      <c r="I7104" s="2">
        <v>44583.786111111112</v>
      </c>
      <c r="J7104" s="2">
        <v>44603.818055555559</v>
      </c>
      <c r="K7104" t="s">
        <v>30</v>
      </c>
    </row>
    <row r="7105" spans="1:11" x14ac:dyDescent="0.45">
      <c r="A7105">
        <v>7104</v>
      </c>
      <c r="F7105">
        <v>680</v>
      </c>
      <c r="G7105">
        <v>680</v>
      </c>
      <c r="H7105">
        <v>0</v>
      </c>
      <c r="I7105" s="2">
        <v>44583.820138888892</v>
      </c>
      <c r="J7105" s="2">
        <v>44705.406944444447</v>
      </c>
      <c r="K7105" t="s">
        <v>29</v>
      </c>
    </row>
    <row r="7106" spans="1:11" x14ac:dyDescent="0.45">
      <c r="A7106">
        <v>7105</v>
      </c>
      <c r="F7106">
        <v>300</v>
      </c>
      <c r="G7106">
        <v>300</v>
      </c>
      <c r="H7106">
        <v>0</v>
      </c>
      <c r="I7106" s="2">
        <v>44583.898611111108</v>
      </c>
      <c r="J7106" s="2">
        <v>44645.418749999997</v>
      </c>
      <c r="K7106" t="s">
        <v>29</v>
      </c>
    </row>
    <row r="7107" spans="1:11" x14ac:dyDescent="0.45">
      <c r="A7107">
        <v>7106</v>
      </c>
      <c r="F7107">
        <v>300</v>
      </c>
      <c r="G7107">
        <v>300</v>
      </c>
      <c r="H7107">
        <v>0</v>
      </c>
      <c r="I7107" s="2">
        <v>44584.899305555555</v>
      </c>
      <c r="J7107" s="2">
        <v>44584.90347222222</v>
      </c>
      <c r="K7107" t="s">
        <v>29</v>
      </c>
    </row>
    <row r="7108" spans="1:11" x14ac:dyDescent="0.45">
      <c r="A7108">
        <v>7107</v>
      </c>
      <c r="B7108" s="1">
        <v>35350</v>
      </c>
      <c r="F7108">
        <v>1650</v>
      </c>
      <c r="G7108">
        <v>1650</v>
      </c>
      <c r="H7108">
        <v>0</v>
      </c>
      <c r="I7108" s="2">
        <v>44585.387499999997</v>
      </c>
      <c r="J7108" s="2">
        <v>44692.556250000001</v>
      </c>
      <c r="K7108" t="s">
        <v>29</v>
      </c>
    </row>
    <row r="7109" spans="1:11" x14ac:dyDescent="0.45">
      <c r="A7109">
        <v>7108</v>
      </c>
      <c r="F7109">
        <v>850</v>
      </c>
      <c r="G7109">
        <v>850</v>
      </c>
      <c r="H7109">
        <v>0</v>
      </c>
      <c r="I7109" s="2">
        <v>44585.424305555556</v>
      </c>
      <c r="J7109" s="2">
        <v>44622.870138888888</v>
      </c>
      <c r="K7109" t="s">
        <v>29</v>
      </c>
    </row>
    <row r="7110" spans="1:11" x14ac:dyDescent="0.45">
      <c r="A7110">
        <v>7109</v>
      </c>
      <c r="F7110">
        <v>300</v>
      </c>
      <c r="G7110">
        <v>300</v>
      </c>
      <c r="H7110">
        <v>0</v>
      </c>
      <c r="I7110" s="2">
        <v>44585.502083333333</v>
      </c>
      <c r="J7110" s="2">
        <v>44593.434027777781</v>
      </c>
      <c r="K7110" t="s">
        <v>608</v>
      </c>
    </row>
    <row r="7111" spans="1:11" x14ac:dyDescent="0.45">
      <c r="A7111">
        <v>7110</v>
      </c>
      <c r="F7111">
        <v>300</v>
      </c>
      <c r="G7111">
        <v>300</v>
      </c>
      <c r="H7111">
        <v>0</v>
      </c>
      <c r="I7111" s="2">
        <v>44585.668749999997</v>
      </c>
      <c r="J7111" s="2">
        <v>44585.669444444444</v>
      </c>
      <c r="K7111" t="s">
        <v>30</v>
      </c>
    </row>
    <row r="7112" spans="1:11" x14ac:dyDescent="0.45">
      <c r="A7112">
        <v>7111</v>
      </c>
      <c r="F7112">
        <v>650</v>
      </c>
      <c r="G7112">
        <v>650</v>
      </c>
      <c r="H7112">
        <v>0</v>
      </c>
      <c r="I7112" s="2">
        <v>44594.521527777775</v>
      </c>
      <c r="J7112" s="2">
        <v>44618.663194444445</v>
      </c>
      <c r="K7112" t="s">
        <v>48</v>
      </c>
    </row>
    <row r="7113" spans="1:11" x14ac:dyDescent="0.45">
      <c r="A7113">
        <v>7112</v>
      </c>
      <c r="F7113">
        <v>310</v>
      </c>
      <c r="G7113">
        <v>310</v>
      </c>
      <c r="H7113">
        <v>0</v>
      </c>
      <c r="I7113" s="2">
        <v>44594.606944444444</v>
      </c>
      <c r="J7113" s="2">
        <v>44674.754166666666</v>
      </c>
      <c r="K7113" t="s">
        <v>13</v>
      </c>
    </row>
    <row r="7114" spans="1:11" x14ac:dyDescent="0.45">
      <c r="A7114">
        <v>7113</v>
      </c>
      <c r="F7114">
        <v>400</v>
      </c>
      <c r="G7114">
        <v>400</v>
      </c>
      <c r="H7114">
        <v>0</v>
      </c>
      <c r="I7114" s="2">
        <v>44595.765972222223</v>
      </c>
      <c r="J7114" s="2">
        <v>44595.923611111109</v>
      </c>
      <c r="K7114" t="s">
        <v>29</v>
      </c>
    </row>
    <row r="7115" spans="1:11" x14ac:dyDescent="0.45">
      <c r="A7115">
        <v>7114</v>
      </c>
      <c r="B7115" s="1">
        <v>35909</v>
      </c>
      <c r="C7115" t="s">
        <v>157</v>
      </c>
      <c r="D7115" t="s">
        <v>38</v>
      </c>
      <c r="E7115">
        <v>27101</v>
      </c>
      <c r="F7115">
        <v>800</v>
      </c>
      <c r="G7115">
        <v>800</v>
      </c>
      <c r="H7115">
        <v>0</v>
      </c>
      <c r="I7115" s="2">
        <v>44596.804861111108</v>
      </c>
      <c r="J7115" s="2">
        <v>44596.82708333333</v>
      </c>
      <c r="K7115" t="s">
        <v>29</v>
      </c>
    </row>
    <row r="7116" spans="1:11" x14ac:dyDescent="0.45">
      <c r="A7116">
        <v>7115</v>
      </c>
      <c r="F7116">
        <v>700</v>
      </c>
      <c r="G7116">
        <v>700</v>
      </c>
      <c r="H7116">
        <v>0</v>
      </c>
      <c r="I7116" s="2">
        <v>44596.807638888888</v>
      </c>
      <c r="J7116" s="2">
        <v>44596.824999999997</v>
      </c>
      <c r="K7116" t="s">
        <v>29</v>
      </c>
    </row>
    <row r="7117" spans="1:11" x14ac:dyDescent="0.45">
      <c r="A7117">
        <v>7116</v>
      </c>
      <c r="F7117">
        <v>840</v>
      </c>
      <c r="G7117">
        <v>840</v>
      </c>
      <c r="H7117">
        <v>0</v>
      </c>
      <c r="I7117" s="2">
        <v>44597.331250000003</v>
      </c>
      <c r="J7117" s="2">
        <v>44738.634027777778</v>
      </c>
      <c r="K7117" t="s">
        <v>48</v>
      </c>
    </row>
    <row r="7118" spans="1:11" x14ac:dyDescent="0.45">
      <c r="A7118">
        <v>7117</v>
      </c>
      <c r="F7118">
        <v>300</v>
      </c>
      <c r="G7118">
        <v>300</v>
      </c>
      <c r="H7118">
        <v>0</v>
      </c>
      <c r="I7118" s="2">
        <v>44602.732638888891</v>
      </c>
      <c r="J7118" s="2">
        <v>44634.415972222225</v>
      </c>
      <c r="K7118" t="s">
        <v>13</v>
      </c>
    </row>
    <row r="7119" spans="1:11" x14ac:dyDescent="0.45">
      <c r="A7119">
        <v>7118</v>
      </c>
      <c r="F7119">
        <v>300</v>
      </c>
      <c r="G7119">
        <v>300</v>
      </c>
      <c r="H7119">
        <v>0</v>
      </c>
      <c r="I7119" s="2">
        <v>44603.456250000003</v>
      </c>
      <c r="J7119" s="2">
        <v>44614.467361111114</v>
      </c>
      <c r="K7119" t="s">
        <v>29</v>
      </c>
    </row>
    <row r="7120" spans="1:11" x14ac:dyDescent="0.45">
      <c r="A7120">
        <v>7119</v>
      </c>
      <c r="F7120">
        <v>660</v>
      </c>
      <c r="G7120">
        <v>660</v>
      </c>
      <c r="H7120">
        <v>0</v>
      </c>
      <c r="I7120" s="2">
        <v>44604.584027777775</v>
      </c>
      <c r="J7120" s="2">
        <v>44701.598611111112</v>
      </c>
      <c r="K7120" t="s">
        <v>30</v>
      </c>
    </row>
    <row r="7121" spans="1:11" x14ac:dyDescent="0.45">
      <c r="A7121">
        <v>7120</v>
      </c>
      <c r="B7121" s="1">
        <v>34765</v>
      </c>
      <c r="F7121">
        <v>750</v>
      </c>
      <c r="G7121">
        <v>750</v>
      </c>
      <c r="H7121">
        <v>0</v>
      </c>
      <c r="I7121" s="2">
        <v>44604.615972222222</v>
      </c>
      <c r="J7121" s="2">
        <v>44604.627083333333</v>
      </c>
      <c r="K7121" t="s">
        <v>605</v>
      </c>
    </row>
    <row r="7122" spans="1:11" x14ac:dyDescent="0.45">
      <c r="A7122">
        <v>7121</v>
      </c>
      <c r="F7122">
        <v>650</v>
      </c>
      <c r="G7122">
        <v>650</v>
      </c>
      <c r="H7122">
        <v>0</v>
      </c>
      <c r="I7122" s="2">
        <v>44604.688194444447</v>
      </c>
      <c r="J7122" s="2">
        <v>44604.689583333333</v>
      </c>
      <c r="K7122" t="s">
        <v>30</v>
      </c>
    </row>
    <row r="7123" spans="1:11" x14ac:dyDescent="0.45">
      <c r="A7123">
        <v>7122</v>
      </c>
      <c r="F7123">
        <v>350</v>
      </c>
      <c r="G7123">
        <v>350</v>
      </c>
      <c r="H7123">
        <v>0</v>
      </c>
      <c r="I7123" s="2">
        <v>44605.036805555559</v>
      </c>
      <c r="J7123" s="2">
        <v>44713.88958333333</v>
      </c>
      <c r="K7123" t="s">
        <v>29</v>
      </c>
    </row>
    <row r="7124" spans="1:11" x14ac:dyDescent="0.45">
      <c r="A7124">
        <v>7123</v>
      </c>
      <c r="F7124">
        <v>300</v>
      </c>
      <c r="G7124">
        <v>300</v>
      </c>
      <c r="H7124">
        <v>0</v>
      </c>
      <c r="I7124" s="2">
        <v>44609.595138888886</v>
      </c>
      <c r="J7124" s="2">
        <v>44611.513888888891</v>
      </c>
      <c r="K7124" t="s">
        <v>651</v>
      </c>
    </row>
    <row r="7125" spans="1:11" x14ac:dyDescent="0.45">
      <c r="A7125">
        <v>7124</v>
      </c>
      <c r="F7125">
        <v>300</v>
      </c>
      <c r="G7125">
        <v>300</v>
      </c>
      <c r="H7125">
        <v>0</v>
      </c>
      <c r="I7125" s="2">
        <v>44609.595138888886</v>
      </c>
      <c r="J7125" s="2">
        <v>44609.609722222223</v>
      </c>
      <c r="K7125" t="s">
        <v>652</v>
      </c>
    </row>
    <row r="7126" spans="1:11" x14ac:dyDescent="0.45">
      <c r="A7126">
        <v>7125</v>
      </c>
      <c r="F7126">
        <v>1260</v>
      </c>
      <c r="G7126">
        <v>1260</v>
      </c>
      <c r="H7126">
        <v>0</v>
      </c>
      <c r="I7126" s="2">
        <v>44610.44027777778</v>
      </c>
      <c r="J7126" s="2">
        <v>44669.525694444441</v>
      </c>
      <c r="K7126" t="s">
        <v>651</v>
      </c>
    </row>
    <row r="7127" spans="1:11" x14ac:dyDescent="0.45">
      <c r="A7127">
        <v>7126</v>
      </c>
      <c r="F7127">
        <v>300</v>
      </c>
      <c r="G7127">
        <v>300</v>
      </c>
      <c r="H7127">
        <v>0</v>
      </c>
      <c r="I7127" s="2">
        <v>44610.640972222223</v>
      </c>
      <c r="J7127" s="2">
        <v>44610.643750000003</v>
      </c>
      <c r="K7127" t="s">
        <v>653</v>
      </c>
    </row>
    <row r="7128" spans="1:11" x14ac:dyDescent="0.45">
      <c r="A7128">
        <v>7127</v>
      </c>
      <c r="F7128">
        <v>300</v>
      </c>
      <c r="G7128">
        <v>300</v>
      </c>
      <c r="H7128">
        <v>0</v>
      </c>
      <c r="I7128" s="2">
        <v>44610.718055555553</v>
      </c>
      <c r="J7128" s="2">
        <v>44610.718055555553</v>
      </c>
      <c r="K7128" t="s">
        <v>652</v>
      </c>
    </row>
    <row r="7129" spans="1:11" x14ac:dyDescent="0.45">
      <c r="A7129">
        <v>7128</v>
      </c>
      <c r="F7129">
        <v>320</v>
      </c>
      <c r="G7129">
        <v>320</v>
      </c>
      <c r="H7129">
        <v>0</v>
      </c>
      <c r="I7129" s="2">
        <v>44610.718055555553</v>
      </c>
      <c r="J7129" s="2">
        <v>44664.377083333333</v>
      </c>
      <c r="K7129" t="s">
        <v>652</v>
      </c>
    </row>
    <row r="7130" spans="1:11" x14ac:dyDescent="0.45">
      <c r="A7130">
        <v>7129</v>
      </c>
      <c r="B7130" s="1">
        <v>34206</v>
      </c>
      <c r="F7130">
        <v>910</v>
      </c>
      <c r="G7130">
        <v>910</v>
      </c>
      <c r="H7130">
        <v>0</v>
      </c>
      <c r="I7130" s="2">
        <v>44610.765972222223</v>
      </c>
      <c r="J7130" s="2">
        <v>44642.413888888892</v>
      </c>
      <c r="K7130" t="s">
        <v>652</v>
      </c>
    </row>
    <row r="7131" spans="1:11" x14ac:dyDescent="0.45">
      <c r="A7131">
        <v>7130</v>
      </c>
      <c r="F7131">
        <v>660</v>
      </c>
      <c r="G7131">
        <v>660</v>
      </c>
      <c r="H7131">
        <v>0</v>
      </c>
      <c r="I7131" s="2">
        <v>44610.857638888891</v>
      </c>
      <c r="J7131" s="2">
        <v>44659.927777777775</v>
      </c>
      <c r="K7131" t="s">
        <v>654</v>
      </c>
    </row>
    <row r="7132" spans="1:11" x14ac:dyDescent="0.45">
      <c r="A7132">
        <v>7131</v>
      </c>
      <c r="F7132">
        <v>750</v>
      </c>
      <c r="G7132">
        <v>750</v>
      </c>
      <c r="H7132">
        <v>0</v>
      </c>
      <c r="I7132" s="2">
        <v>44610.861111111109</v>
      </c>
      <c r="J7132" s="2">
        <v>44621.734027777777</v>
      </c>
      <c r="K7132" t="s">
        <v>654</v>
      </c>
    </row>
    <row r="7133" spans="1:11" x14ac:dyDescent="0.45">
      <c r="A7133">
        <v>7132</v>
      </c>
      <c r="F7133">
        <v>330</v>
      </c>
      <c r="G7133">
        <v>330</v>
      </c>
      <c r="H7133">
        <v>0</v>
      </c>
      <c r="I7133" s="2">
        <v>44611.030555555553</v>
      </c>
      <c r="J7133" s="2">
        <v>44692.543749999997</v>
      </c>
      <c r="K7133" t="s">
        <v>653</v>
      </c>
    </row>
    <row r="7134" spans="1:11" x14ac:dyDescent="0.45">
      <c r="A7134">
        <v>7133</v>
      </c>
      <c r="F7134">
        <v>300</v>
      </c>
      <c r="G7134">
        <v>300</v>
      </c>
      <c r="H7134">
        <v>0</v>
      </c>
      <c r="I7134" s="2">
        <v>44611.109027777777</v>
      </c>
      <c r="J7134" s="2">
        <v>44611.647916666669</v>
      </c>
      <c r="K7134" t="s">
        <v>655</v>
      </c>
    </row>
    <row r="7135" spans="1:11" x14ac:dyDescent="0.45">
      <c r="A7135">
        <v>7134</v>
      </c>
      <c r="F7135">
        <v>300</v>
      </c>
      <c r="G7135">
        <v>300</v>
      </c>
      <c r="H7135">
        <v>0</v>
      </c>
      <c r="I7135" s="2">
        <v>44611.458333333336</v>
      </c>
      <c r="J7135" s="2">
        <v>44625.808333333334</v>
      </c>
      <c r="K7135" t="s">
        <v>653</v>
      </c>
    </row>
    <row r="7136" spans="1:11" x14ac:dyDescent="0.45">
      <c r="A7136">
        <v>7135</v>
      </c>
      <c r="F7136">
        <v>300</v>
      </c>
      <c r="G7136">
        <v>300</v>
      </c>
      <c r="H7136">
        <v>0</v>
      </c>
      <c r="I7136" s="2">
        <v>44611.493055555555</v>
      </c>
      <c r="J7136" s="2">
        <v>44622.84375</v>
      </c>
      <c r="K7136" t="s">
        <v>654</v>
      </c>
    </row>
    <row r="7137" spans="1:11" x14ac:dyDescent="0.45">
      <c r="A7137">
        <v>7136</v>
      </c>
      <c r="F7137">
        <v>300</v>
      </c>
      <c r="G7137">
        <v>300</v>
      </c>
      <c r="H7137">
        <v>0</v>
      </c>
      <c r="I7137" s="2">
        <v>44611.51666666667</v>
      </c>
      <c r="J7137" s="2">
        <v>44611.517361111109</v>
      </c>
      <c r="K7137" t="s">
        <v>656</v>
      </c>
    </row>
    <row r="7138" spans="1:11" x14ac:dyDescent="0.45">
      <c r="A7138">
        <v>7137</v>
      </c>
      <c r="F7138">
        <v>510</v>
      </c>
      <c r="G7138">
        <v>510</v>
      </c>
      <c r="H7138">
        <v>0</v>
      </c>
      <c r="I7138" s="2">
        <v>44611.522222222222</v>
      </c>
      <c r="J7138" s="2">
        <v>44692.427777777775</v>
      </c>
      <c r="K7138" t="s">
        <v>654</v>
      </c>
    </row>
    <row r="7139" spans="1:11" x14ac:dyDescent="0.45">
      <c r="A7139">
        <v>7138</v>
      </c>
      <c r="F7139">
        <v>300</v>
      </c>
      <c r="G7139">
        <v>300</v>
      </c>
      <c r="H7139">
        <v>0</v>
      </c>
      <c r="I7139" s="2">
        <v>44611.536805555559</v>
      </c>
      <c r="J7139" s="2">
        <v>44611.538888888892</v>
      </c>
      <c r="K7139" t="s">
        <v>655</v>
      </c>
    </row>
    <row r="7140" spans="1:11" x14ac:dyDescent="0.45">
      <c r="A7140">
        <v>7139</v>
      </c>
      <c r="F7140">
        <v>300</v>
      </c>
      <c r="G7140">
        <v>300</v>
      </c>
      <c r="H7140">
        <v>0</v>
      </c>
      <c r="I7140" s="2">
        <v>44611.574999999997</v>
      </c>
      <c r="J7140" s="2">
        <v>44611.595138888886</v>
      </c>
      <c r="K7140" t="s">
        <v>652</v>
      </c>
    </row>
    <row r="7141" spans="1:11" x14ac:dyDescent="0.45">
      <c r="A7141">
        <v>7140</v>
      </c>
      <c r="F7141">
        <v>300</v>
      </c>
      <c r="G7141">
        <v>300</v>
      </c>
      <c r="H7141">
        <v>0</v>
      </c>
      <c r="I7141" s="2">
        <v>44616.62777777778</v>
      </c>
      <c r="J7141" s="2">
        <v>44620.874305555553</v>
      </c>
      <c r="K7141" t="s">
        <v>653</v>
      </c>
    </row>
    <row r="7142" spans="1:11" x14ac:dyDescent="0.45">
      <c r="A7142">
        <v>7141</v>
      </c>
      <c r="F7142">
        <v>300</v>
      </c>
      <c r="G7142">
        <v>300</v>
      </c>
      <c r="H7142">
        <v>0</v>
      </c>
      <c r="I7142" s="2">
        <v>44616.777083333334</v>
      </c>
      <c r="J7142" s="2">
        <v>44616.777777777781</v>
      </c>
      <c r="K7142" t="s">
        <v>657</v>
      </c>
    </row>
    <row r="7143" spans="1:11" x14ac:dyDescent="0.45">
      <c r="A7143">
        <v>7142</v>
      </c>
      <c r="F7143">
        <v>1360</v>
      </c>
      <c r="G7143">
        <v>1360</v>
      </c>
      <c r="H7143">
        <v>0</v>
      </c>
      <c r="I7143" s="2">
        <v>44617.538888888892</v>
      </c>
      <c r="J7143" s="2">
        <v>44693.463888888888</v>
      </c>
      <c r="K7143" t="s">
        <v>654</v>
      </c>
    </row>
    <row r="7144" spans="1:11" x14ac:dyDescent="0.45">
      <c r="A7144">
        <v>7143</v>
      </c>
      <c r="F7144">
        <v>330</v>
      </c>
      <c r="G7144">
        <v>330</v>
      </c>
      <c r="H7144">
        <v>0</v>
      </c>
      <c r="I7144" s="2">
        <v>44617.670138888891</v>
      </c>
      <c r="J7144" s="2">
        <v>44666.475694444445</v>
      </c>
      <c r="K7144" t="s">
        <v>655</v>
      </c>
    </row>
    <row r="7145" spans="1:11" x14ac:dyDescent="0.45">
      <c r="A7145">
        <v>7144</v>
      </c>
      <c r="F7145">
        <v>300</v>
      </c>
      <c r="G7145">
        <v>300</v>
      </c>
      <c r="H7145">
        <v>0</v>
      </c>
      <c r="I7145" s="2">
        <v>44617.673611111109</v>
      </c>
      <c r="J7145" s="2">
        <v>44618.783333333333</v>
      </c>
      <c r="K7145" t="s">
        <v>657</v>
      </c>
    </row>
    <row r="7146" spans="1:11" x14ac:dyDescent="0.45">
      <c r="A7146">
        <v>7145</v>
      </c>
      <c r="F7146">
        <v>300</v>
      </c>
      <c r="G7146">
        <v>300</v>
      </c>
      <c r="H7146">
        <v>0</v>
      </c>
      <c r="I7146" s="2">
        <v>44617.804166666669</v>
      </c>
      <c r="J7146" s="2">
        <v>44618.657638888886</v>
      </c>
      <c r="K7146" t="s">
        <v>657</v>
      </c>
    </row>
    <row r="7147" spans="1:11" x14ac:dyDescent="0.45">
      <c r="A7147">
        <v>7146</v>
      </c>
      <c r="F7147">
        <v>300</v>
      </c>
      <c r="G7147">
        <v>300</v>
      </c>
      <c r="H7147">
        <v>0</v>
      </c>
      <c r="I7147" s="2">
        <v>44617.813194444447</v>
      </c>
      <c r="J7147" s="2">
        <v>44617.813888888886</v>
      </c>
      <c r="K7147" t="s">
        <v>657</v>
      </c>
    </row>
    <row r="7148" spans="1:11" x14ac:dyDescent="0.45">
      <c r="A7148">
        <v>7147</v>
      </c>
      <c r="F7148">
        <v>330</v>
      </c>
      <c r="G7148">
        <v>330</v>
      </c>
      <c r="H7148">
        <v>0</v>
      </c>
      <c r="I7148" s="2">
        <v>44618.458333333336</v>
      </c>
      <c r="J7148" s="2">
        <v>44717.633333333331</v>
      </c>
      <c r="K7148" t="s">
        <v>653</v>
      </c>
    </row>
    <row r="7149" spans="1:11" x14ac:dyDescent="0.45">
      <c r="A7149">
        <v>7148</v>
      </c>
      <c r="F7149">
        <v>300</v>
      </c>
      <c r="G7149">
        <v>300</v>
      </c>
      <c r="H7149">
        <v>0</v>
      </c>
      <c r="I7149" s="2">
        <v>44618.519444444442</v>
      </c>
      <c r="J7149" s="2">
        <v>44618.521527777775</v>
      </c>
      <c r="K7149" t="s">
        <v>655</v>
      </c>
    </row>
    <row r="7150" spans="1:11" x14ac:dyDescent="0.45">
      <c r="A7150">
        <v>7149</v>
      </c>
      <c r="B7150" s="1">
        <v>36552</v>
      </c>
      <c r="F7150">
        <v>600</v>
      </c>
      <c r="G7150">
        <v>600</v>
      </c>
      <c r="H7150">
        <v>0</v>
      </c>
      <c r="I7150" s="2">
        <v>44618.62222222222</v>
      </c>
      <c r="J7150" s="2">
        <v>44639.756944444445</v>
      </c>
      <c r="K7150" t="s">
        <v>651</v>
      </c>
    </row>
    <row r="7151" spans="1:11" x14ac:dyDescent="0.45">
      <c r="A7151">
        <v>7150</v>
      </c>
      <c r="B7151" s="1">
        <v>36167</v>
      </c>
      <c r="F7151">
        <v>420</v>
      </c>
      <c r="G7151">
        <v>420</v>
      </c>
      <c r="H7151">
        <v>0</v>
      </c>
      <c r="I7151" s="2">
        <v>44618.630555555559</v>
      </c>
      <c r="J7151" s="2">
        <v>44677.487500000003</v>
      </c>
      <c r="K7151" t="s">
        <v>651</v>
      </c>
    </row>
    <row r="7152" spans="1:11" x14ac:dyDescent="0.45">
      <c r="A7152">
        <v>7151</v>
      </c>
      <c r="F7152">
        <v>300</v>
      </c>
      <c r="G7152">
        <v>300</v>
      </c>
      <c r="H7152">
        <v>0</v>
      </c>
      <c r="I7152" s="2">
        <v>44618.663194444445</v>
      </c>
      <c r="J7152" s="2">
        <v>44651.609027777777</v>
      </c>
      <c r="K7152" t="s">
        <v>651</v>
      </c>
    </row>
    <row r="7153" spans="1:11" x14ac:dyDescent="0.45">
      <c r="A7153">
        <v>7152</v>
      </c>
      <c r="F7153">
        <v>300</v>
      </c>
      <c r="G7153">
        <v>300</v>
      </c>
      <c r="H7153">
        <v>0</v>
      </c>
      <c r="I7153" s="2">
        <v>44618.689583333333</v>
      </c>
      <c r="J7153" s="2">
        <v>44652.863194444442</v>
      </c>
      <c r="K7153" t="s">
        <v>657</v>
      </c>
    </row>
    <row r="7154" spans="1:11" x14ac:dyDescent="0.45">
      <c r="A7154">
        <v>7153</v>
      </c>
      <c r="F7154">
        <v>850</v>
      </c>
      <c r="G7154">
        <v>850</v>
      </c>
      <c r="H7154">
        <v>0</v>
      </c>
      <c r="I7154" s="2">
        <v>44618.70416666667</v>
      </c>
      <c r="J7154" s="2">
        <v>44622.865277777775</v>
      </c>
      <c r="K7154" t="s">
        <v>655</v>
      </c>
    </row>
    <row r="7155" spans="1:11" x14ac:dyDescent="0.45">
      <c r="A7155">
        <v>7154</v>
      </c>
      <c r="F7155">
        <v>600</v>
      </c>
      <c r="G7155">
        <v>600</v>
      </c>
      <c r="H7155">
        <v>0</v>
      </c>
      <c r="I7155" s="2">
        <v>44618.704861111109</v>
      </c>
      <c r="J7155" s="2">
        <v>44692.725694444445</v>
      </c>
      <c r="K7155" t="s">
        <v>655</v>
      </c>
    </row>
    <row r="7156" spans="1:11" x14ac:dyDescent="0.45">
      <c r="A7156">
        <v>7155</v>
      </c>
      <c r="F7156">
        <v>300</v>
      </c>
      <c r="G7156">
        <v>300</v>
      </c>
      <c r="H7156">
        <v>0</v>
      </c>
      <c r="I7156" s="2">
        <v>44618.722222222219</v>
      </c>
      <c r="J7156" s="2">
        <v>44618.798611111109</v>
      </c>
      <c r="K7156" t="s">
        <v>654</v>
      </c>
    </row>
    <row r="7157" spans="1:11" x14ac:dyDescent="0.45">
      <c r="A7157">
        <v>7156</v>
      </c>
      <c r="F7157">
        <v>300</v>
      </c>
      <c r="G7157">
        <v>300</v>
      </c>
      <c r="H7157">
        <v>0</v>
      </c>
      <c r="I7157" s="2">
        <v>44618.760416666664</v>
      </c>
      <c r="J7157" s="2">
        <v>44618.791666666664</v>
      </c>
      <c r="K7157" t="s">
        <v>655</v>
      </c>
    </row>
    <row r="7158" spans="1:11" x14ac:dyDescent="0.45">
      <c r="A7158">
        <v>7157</v>
      </c>
      <c r="F7158">
        <v>300</v>
      </c>
      <c r="G7158">
        <v>300</v>
      </c>
      <c r="H7158">
        <v>0</v>
      </c>
      <c r="I7158" s="2">
        <v>44618.77847222222</v>
      </c>
      <c r="J7158" s="2">
        <v>44618.810416666667</v>
      </c>
      <c r="K7158" t="s">
        <v>655</v>
      </c>
    </row>
    <row r="7159" spans="1:11" x14ac:dyDescent="0.45">
      <c r="A7159">
        <v>7158</v>
      </c>
      <c r="F7159">
        <v>300</v>
      </c>
      <c r="G7159">
        <v>300</v>
      </c>
      <c r="H7159">
        <v>0</v>
      </c>
      <c r="I7159" s="2">
        <v>44618.807638888888</v>
      </c>
      <c r="J7159" s="2">
        <v>44618.808333333334</v>
      </c>
      <c r="K7159" t="s">
        <v>655</v>
      </c>
    </row>
    <row r="7160" spans="1:11" x14ac:dyDescent="0.45">
      <c r="A7160">
        <v>7159</v>
      </c>
      <c r="B7160" s="1">
        <v>35687</v>
      </c>
      <c r="F7160">
        <v>400</v>
      </c>
      <c r="G7160">
        <v>400</v>
      </c>
      <c r="H7160">
        <v>0</v>
      </c>
      <c r="I7160" s="2">
        <v>44619.961111111108</v>
      </c>
      <c r="J7160" s="2">
        <v>44645.384722222225</v>
      </c>
      <c r="K7160" t="s">
        <v>651</v>
      </c>
    </row>
    <row r="7161" spans="1:11" x14ac:dyDescent="0.45">
      <c r="A7161">
        <v>7160</v>
      </c>
      <c r="F7161">
        <v>300</v>
      </c>
      <c r="G7161">
        <v>300</v>
      </c>
      <c r="H7161">
        <v>0</v>
      </c>
      <c r="I7161" s="2">
        <v>44620.678472222222</v>
      </c>
      <c r="J7161" s="2">
        <v>44620.921527777777</v>
      </c>
      <c r="K7161" t="s">
        <v>654</v>
      </c>
    </row>
    <row r="7162" spans="1:11" x14ac:dyDescent="0.45">
      <c r="A7162">
        <v>7161</v>
      </c>
      <c r="F7162">
        <v>300</v>
      </c>
      <c r="G7162">
        <v>300</v>
      </c>
      <c r="H7162">
        <v>0</v>
      </c>
      <c r="I7162" s="2">
        <v>44620.754166666666</v>
      </c>
      <c r="J7162" s="2">
        <v>44632.447222222225</v>
      </c>
      <c r="K7162" t="s">
        <v>654</v>
      </c>
    </row>
    <row r="7163" spans="1:11" x14ac:dyDescent="0.45">
      <c r="A7163">
        <v>7162</v>
      </c>
      <c r="F7163">
        <v>850</v>
      </c>
      <c r="G7163">
        <v>850</v>
      </c>
      <c r="H7163">
        <v>0</v>
      </c>
      <c r="I7163" s="2">
        <v>44620.84652777778</v>
      </c>
      <c r="J7163" s="2">
        <v>44631.453472222223</v>
      </c>
      <c r="K7163" t="s">
        <v>651</v>
      </c>
    </row>
    <row r="7164" spans="1:11" x14ac:dyDescent="0.45">
      <c r="A7164">
        <v>7163</v>
      </c>
      <c r="F7164">
        <v>1050</v>
      </c>
      <c r="G7164">
        <v>1050</v>
      </c>
      <c r="H7164">
        <v>0</v>
      </c>
      <c r="I7164" s="2">
        <v>44621.530555555553</v>
      </c>
      <c r="J7164" s="2">
        <v>44731.502083333333</v>
      </c>
      <c r="K7164" t="s">
        <v>654</v>
      </c>
    </row>
    <row r="7165" spans="1:11" x14ac:dyDescent="0.45">
      <c r="A7165">
        <v>7164</v>
      </c>
      <c r="F7165">
        <v>850</v>
      </c>
      <c r="G7165">
        <v>850</v>
      </c>
      <c r="H7165">
        <v>0</v>
      </c>
      <c r="I7165" s="2">
        <v>44621.601388888892</v>
      </c>
      <c r="J7165" s="2">
        <v>44623.018750000003</v>
      </c>
      <c r="K7165" t="s">
        <v>657</v>
      </c>
    </row>
    <row r="7166" spans="1:11" x14ac:dyDescent="0.45">
      <c r="A7166">
        <v>7165</v>
      </c>
      <c r="F7166">
        <v>300</v>
      </c>
      <c r="G7166">
        <v>300</v>
      </c>
      <c r="H7166">
        <v>0</v>
      </c>
      <c r="I7166" s="2">
        <v>44621.900694444441</v>
      </c>
      <c r="J7166" s="2">
        <v>44622.82708333333</v>
      </c>
      <c r="K7166" t="s">
        <v>655</v>
      </c>
    </row>
    <row r="7167" spans="1:11" x14ac:dyDescent="0.45">
      <c r="A7167">
        <v>7166</v>
      </c>
      <c r="F7167">
        <v>300</v>
      </c>
      <c r="G7167">
        <v>300</v>
      </c>
      <c r="H7167">
        <v>0</v>
      </c>
      <c r="I7167" s="2">
        <v>44622.450694444444</v>
      </c>
      <c r="J7167" s="2">
        <v>44622.987500000003</v>
      </c>
      <c r="K7167" t="s">
        <v>651</v>
      </c>
    </row>
    <row r="7168" spans="1:11" x14ac:dyDescent="0.45">
      <c r="A7168">
        <v>7167</v>
      </c>
      <c r="B7168" s="1">
        <v>34683</v>
      </c>
      <c r="F7168">
        <v>620</v>
      </c>
      <c r="G7168">
        <v>620</v>
      </c>
      <c r="H7168">
        <v>0</v>
      </c>
      <c r="I7168" s="2">
        <v>44622.565972222219</v>
      </c>
      <c r="J7168" s="2">
        <v>44673.490277777775</v>
      </c>
      <c r="K7168" t="s">
        <v>651</v>
      </c>
    </row>
    <row r="7169" spans="1:11" x14ac:dyDescent="0.45">
      <c r="A7169">
        <v>7168</v>
      </c>
      <c r="F7169">
        <v>300</v>
      </c>
      <c r="G7169">
        <v>300</v>
      </c>
      <c r="H7169">
        <v>0</v>
      </c>
      <c r="I7169" s="2">
        <v>44622.581250000003</v>
      </c>
      <c r="J7169" s="2">
        <v>44622.836111111108</v>
      </c>
      <c r="K7169" t="s">
        <v>655</v>
      </c>
    </row>
    <row r="7170" spans="1:11" x14ac:dyDescent="0.45">
      <c r="A7170">
        <v>7169</v>
      </c>
      <c r="F7170">
        <v>300</v>
      </c>
      <c r="G7170">
        <v>300</v>
      </c>
      <c r="H7170">
        <v>0</v>
      </c>
      <c r="I7170" s="2">
        <v>44622.648611111108</v>
      </c>
      <c r="J7170" s="2">
        <v>44622.836111111108</v>
      </c>
      <c r="K7170" t="s">
        <v>655</v>
      </c>
    </row>
    <row r="7171" spans="1:11" x14ac:dyDescent="0.45">
      <c r="A7171">
        <v>7170</v>
      </c>
      <c r="F7171">
        <v>300</v>
      </c>
      <c r="G7171">
        <v>300</v>
      </c>
      <c r="H7171">
        <v>0</v>
      </c>
      <c r="I7171" s="2">
        <v>44622.784722222219</v>
      </c>
      <c r="J7171" s="2">
        <v>44622.824999999997</v>
      </c>
      <c r="K7171" t="s">
        <v>654</v>
      </c>
    </row>
    <row r="7172" spans="1:11" x14ac:dyDescent="0.45">
      <c r="A7172">
        <v>7171</v>
      </c>
      <c r="F7172">
        <v>310</v>
      </c>
      <c r="G7172">
        <v>310</v>
      </c>
      <c r="H7172">
        <v>0</v>
      </c>
      <c r="I7172" s="2">
        <v>44622.788888888892</v>
      </c>
      <c r="J7172" s="2">
        <v>44691.781944444447</v>
      </c>
      <c r="K7172" t="s">
        <v>655</v>
      </c>
    </row>
    <row r="7173" spans="1:11" x14ac:dyDescent="0.45">
      <c r="A7173">
        <v>7172</v>
      </c>
      <c r="F7173">
        <v>300</v>
      </c>
      <c r="G7173">
        <v>300</v>
      </c>
      <c r="H7173">
        <v>0</v>
      </c>
      <c r="I7173" s="2">
        <v>44622.811111111114</v>
      </c>
      <c r="J7173" s="2">
        <v>44622.865972222222</v>
      </c>
      <c r="K7173" t="s">
        <v>651</v>
      </c>
    </row>
    <row r="7174" spans="1:11" x14ac:dyDescent="0.45">
      <c r="A7174">
        <v>7173</v>
      </c>
      <c r="F7174">
        <v>300</v>
      </c>
      <c r="G7174">
        <v>300</v>
      </c>
      <c r="H7174">
        <v>0</v>
      </c>
      <c r="I7174" s="2">
        <v>44622.869444444441</v>
      </c>
      <c r="J7174" s="2">
        <v>44622.870833333334</v>
      </c>
      <c r="K7174" t="s">
        <v>657</v>
      </c>
    </row>
    <row r="7175" spans="1:11" x14ac:dyDescent="0.45">
      <c r="A7175">
        <v>7174</v>
      </c>
      <c r="F7175">
        <v>300</v>
      </c>
      <c r="G7175">
        <v>300</v>
      </c>
      <c r="H7175">
        <v>0</v>
      </c>
      <c r="I7175" s="2">
        <v>44624.68472222222</v>
      </c>
      <c r="J7175" s="2">
        <v>44646.864583333336</v>
      </c>
      <c r="K7175" t="s">
        <v>657</v>
      </c>
    </row>
    <row r="7176" spans="1:11" x14ac:dyDescent="0.45">
      <c r="A7176">
        <v>7175</v>
      </c>
      <c r="F7176">
        <v>500</v>
      </c>
      <c r="G7176">
        <v>500</v>
      </c>
      <c r="H7176">
        <v>0</v>
      </c>
      <c r="I7176" s="2">
        <v>44625.680555555555</v>
      </c>
      <c r="J7176" s="2">
        <v>44625.680555555555</v>
      </c>
      <c r="K7176" t="s">
        <v>655</v>
      </c>
    </row>
    <row r="7177" spans="1:11" x14ac:dyDescent="0.45">
      <c r="A7177">
        <v>7176</v>
      </c>
      <c r="F7177">
        <v>500</v>
      </c>
      <c r="G7177">
        <v>500</v>
      </c>
      <c r="H7177">
        <v>0</v>
      </c>
      <c r="I7177" s="2">
        <v>44635.675694444442</v>
      </c>
      <c r="J7177" s="2">
        <v>44635.739583333336</v>
      </c>
      <c r="K7177" t="s">
        <v>651</v>
      </c>
    </row>
    <row r="7178" spans="1:11" x14ac:dyDescent="0.45">
      <c r="A7178">
        <v>7177</v>
      </c>
      <c r="B7178" s="1">
        <v>33251</v>
      </c>
      <c r="F7178">
        <v>410</v>
      </c>
      <c r="G7178">
        <v>410</v>
      </c>
      <c r="H7178">
        <v>0</v>
      </c>
      <c r="I7178" s="2">
        <v>44637.712500000001</v>
      </c>
      <c r="J7178" s="2">
        <v>44656.713194444441</v>
      </c>
      <c r="K7178" t="s">
        <v>651</v>
      </c>
    </row>
    <row r="7179" spans="1:11" x14ac:dyDescent="0.45">
      <c r="A7179">
        <v>7178</v>
      </c>
      <c r="F7179">
        <v>300</v>
      </c>
      <c r="G7179">
        <v>300</v>
      </c>
      <c r="H7179">
        <v>0</v>
      </c>
      <c r="I7179" s="2">
        <v>44639.466666666667</v>
      </c>
      <c r="J7179" s="2">
        <v>44639.648611111108</v>
      </c>
      <c r="K7179" t="s">
        <v>657</v>
      </c>
    </row>
    <row r="7180" spans="1:11" x14ac:dyDescent="0.45">
      <c r="A7180">
        <v>7179</v>
      </c>
      <c r="F7180">
        <v>310</v>
      </c>
      <c r="G7180">
        <v>310</v>
      </c>
      <c r="H7180">
        <v>0</v>
      </c>
      <c r="I7180" s="2">
        <v>44645.711805555555</v>
      </c>
      <c r="J7180" s="2">
        <v>44731.734722222223</v>
      </c>
      <c r="K7180" t="s">
        <v>651</v>
      </c>
    </row>
    <row r="7181" spans="1:11" x14ac:dyDescent="0.45">
      <c r="A7181">
        <v>7180</v>
      </c>
      <c r="F7181">
        <v>560</v>
      </c>
      <c r="G7181">
        <v>560</v>
      </c>
      <c r="H7181">
        <v>0</v>
      </c>
      <c r="I7181" s="2">
        <v>44658.615277777775</v>
      </c>
      <c r="J7181" s="2">
        <v>44659.792361111111</v>
      </c>
      <c r="K7181" t="s">
        <v>651</v>
      </c>
    </row>
    <row r="7182" spans="1:11" x14ac:dyDescent="0.45">
      <c r="A7182">
        <v>7181</v>
      </c>
      <c r="F7182">
        <v>310</v>
      </c>
      <c r="G7182">
        <v>310</v>
      </c>
      <c r="H7182">
        <v>0</v>
      </c>
      <c r="I7182" s="2">
        <v>44659.540972222225</v>
      </c>
      <c r="J7182" s="2">
        <v>44659.754166666666</v>
      </c>
      <c r="K7182" t="s">
        <v>651</v>
      </c>
    </row>
    <row r="7183" spans="1:11" x14ac:dyDescent="0.45">
      <c r="A7183">
        <v>7182</v>
      </c>
      <c r="F7183">
        <v>560</v>
      </c>
      <c r="G7183">
        <v>560</v>
      </c>
      <c r="H7183">
        <v>0</v>
      </c>
      <c r="I7183" s="2">
        <v>44660.671527777777</v>
      </c>
      <c r="J7183" s="2">
        <v>44660.677777777775</v>
      </c>
      <c r="K7183" t="s">
        <v>651</v>
      </c>
    </row>
    <row r="7184" spans="1:11" x14ac:dyDescent="0.45">
      <c r="A7184">
        <v>7183</v>
      </c>
      <c r="F7184">
        <v>350</v>
      </c>
      <c r="G7184">
        <v>350</v>
      </c>
      <c r="H7184">
        <v>0</v>
      </c>
      <c r="I7184" s="2">
        <v>44662.490277777775</v>
      </c>
      <c r="J7184" s="2">
        <v>44692.543055555558</v>
      </c>
      <c r="K7184" t="s">
        <v>651</v>
      </c>
    </row>
    <row r="7185" spans="1:11" x14ac:dyDescent="0.45">
      <c r="A7185">
        <v>7184</v>
      </c>
      <c r="F7185">
        <v>580</v>
      </c>
      <c r="G7185">
        <v>580</v>
      </c>
      <c r="H7185">
        <v>0</v>
      </c>
      <c r="I7185" s="2">
        <v>44666.755555555559</v>
      </c>
      <c r="J7185" s="2">
        <v>44670.754166666666</v>
      </c>
      <c r="K7185" t="s">
        <v>654</v>
      </c>
    </row>
    <row r="7186" spans="1:11" x14ac:dyDescent="0.45">
      <c r="A7186">
        <v>7185</v>
      </c>
      <c r="F7186">
        <v>310</v>
      </c>
      <c r="G7186">
        <v>310</v>
      </c>
      <c r="H7186">
        <v>0</v>
      </c>
      <c r="I7186" s="2">
        <v>44667.445138888892</v>
      </c>
      <c r="J7186" s="2">
        <v>44667.770833333336</v>
      </c>
      <c r="K7186" t="s">
        <v>654</v>
      </c>
    </row>
    <row r="7187" spans="1:11" x14ac:dyDescent="0.45">
      <c r="A7187">
        <v>7186</v>
      </c>
      <c r="F7187">
        <v>330</v>
      </c>
      <c r="G7187">
        <v>330</v>
      </c>
      <c r="H7187">
        <v>0</v>
      </c>
      <c r="I7187" s="2">
        <v>44667.694444444445</v>
      </c>
      <c r="J7187" s="2">
        <v>44735.352777777778</v>
      </c>
      <c r="K7187" t="s">
        <v>651</v>
      </c>
    </row>
    <row r="7188" spans="1:11" x14ac:dyDescent="0.45">
      <c r="A7188">
        <v>7187</v>
      </c>
      <c r="F7188">
        <v>310</v>
      </c>
      <c r="G7188">
        <v>310</v>
      </c>
      <c r="H7188">
        <v>0</v>
      </c>
      <c r="I7188" s="2">
        <v>44670.754861111112</v>
      </c>
      <c r="J7188" s="2">
        <v>44670.795138888891</v>
      </c>
      <c r="K7188" t="s">
        <v>653</v>
      </c>
    </row>
    <row r="7189" spans="1:11" x14ac:dyDescent="0.45">
      <c r="A7189">
        <v>7188</v>
      </c>
      <c r="F7189">
        <v>310</v>
      </c>
      <c r="G7189">
        <v>310</v>
      </c>
      <c r="H7189">
        <v>0</v>
      </c>
      <c r="I7189" s="2">
        <v>44674.753472222219</v>
      </c>
      <c r="J7189" s="2">
        <v>44674.759027777778</v>
      </c>
      <c r="K7189" t="s">
        <v>653</v>
      </c>
    </row>
    <row r="7190" spans="1:11" x14ac:dyDescent="0.45">
      <c r="A7190">
        <v>7189</v>
      </c>
      <c r="F7190">
        <v>360</v>
      </c>
      <c r="G7190">
        <v>360</v>
      </c>
      <c r="H7190">
        <v>0</v>
      </c>
      <c r="I7190" s="2">
        <v>44678.443055555559</v>
      </c>
      <c r="J7190" s="2">
        <v>44688.730555555558</v>
      </c>
      <c r="K7190" t="s">
        <v>654</v>
      </c>
    </row>
    <row r="7191" spans="1:11" x14ac:dyDescent="0.45">
      <c r="A7191">
        <v>7190</v>
      </c>
      <c r="B7191" s="1">
        <v>33396</v>
      </c>
      <c r="F7191">
        <v>700</v>
      </c>
      <c r="G7191">
        <v>700</v>
      </c>
      <c r="H7191">
        <v>0</v>
      </c>
      <c r="I7191" s="2">
        <v>44678.444444444445</v>
      </c>
      <c r="J7191" s="2">
        <v>44688.806944444441</v>
      </c>
      <c r="K7191" t="s">
        <v>651</v>
      </c>
    </row>
    <row r="7192" spans="1:11" x14ac:dyDescent="0.45">
      <c r="A7192">
        <v>7191</v>
      </c>
      <c r="F7192">
        <v>310</v>
      </c>
      <c r="G7192">
        <v>310</v>
      </c>
      <c r="H7192">
        <v>0</v>
      </c>
      <c r="I7192" s="2">
        <v>44684.748611111114</v>
      </c>
      <c r="J7192" s="2">
        <v>44684.756944444445</v>
      </c>
      <c r="K7192" t="s">
        <v>651</v>
      </c>
    </row>
    <row r="7193" spans="1:11" x14ac:dyDescent="0.45">
      <c r="A7193">
        <v>7192</v>
      </c>
      <c r="F7193">
        <v>310</v>
      </c>
      <c r="G7193">
        <v>310</v>
      </c>
      <c r="H7193">
        <v>0</v>
      </c>
      <c r="I7193" s="2">
        <v>44687.751388888886</v>
      </c>
      <c r="J7193" s="2">
        <v>44687.755555555559</v>
      </c>
      <c r="K7193" t="s">
        <v>651</v>
      </c>
    </row>
    <row r="7194" spans="1:11" x14ac:dyDescent="0.45">
      <c r="A7194">
        <v>7193</v>
      </c>
      <c r="B7194" s="1">
        <v>31035</v>
      </c>
      <c r="F7194">
        <v>630</v>
      </c>
      <c r="G7194">
        <v>630</v>
      </c>
      <c r="H7194">
        <v>0</v>
      </c>
      <c r="I7194" s="2">
        <v>44695.363194444442</v>
      </c>
      <c r="J7194" s="2">
        <v>44742.046527777777</v>
      </c>
      <c r="K7194" t="s">
        <v>657</v>
      </c>
    </row>
    <row r="7195" spans="1:11" x14ac:dyDescent="0.45">
      <c r="A7195">
        <v>7194</v>
      </c>
      <c r="F7195">
        <v>110</v>
      </c>
      <c r="G7195">
        <v>110</v>
      </c>
      <c r="H7195">
        <v>0</v>
      </c>
      <c r="I7195" s="2">
        <v>44697.534722222219</v>
      </c>
      <c r="J7195" s="2">
        <v>44697.537499999999</v>
      </c>
      <c r="K7195" t="s">
        <v>651</v>
      </c>
    </row>
    <row r="7196" spans="1:11" x14ac:dyDescent="0.45">
      <c r="A7196">
        <v>7195</v>
      </c>
      <c r="F7196">
        <v>310</v>
      </c>
      <c r="G7196">
        <v>310</v>
      </c>
      <c r="H7196">
        <v>0</v>
      </c>
      <c r="I7196" s="2">
        <v>44700.334027777775</v>
      </c>
      <c r="J7196" s="2">
        <v>44700.425000000003</v>
      </c>
      <c r="K7196" t="s">
        <v>655</v>
      </c>
    </row>
    <row r="7197" spans="1:11" x14ac:dyDescent="0.45">
      <c r="A7197">
        <v>7196</v>
      </c>
      <c r="F7197">
        <v>310</v>
      </c>
      <c r="G7197">
        <v>310</v>
      </c>
      <c r="H7197">
        <v>0</v>
      </c>
      <c r="I7197" s="2">
        <v>44717.861805555556</v>
      </c>
      <c r="J7197" s="2">
        <v>44717.862500000003</v>
      </c>
      <c r="K7197" t="s">
        <v>654</v>
      </c>
    </row>
    <row r="7198" spans="1:11" x14ac:dyDescent="0.45">
      <c r="A7198">
        <v>7197</v>
      </c>
      <c r="B7198" s="1">
        <v>38097</v>
      </c>
      <c r="F7198">
        <v>420</v>
      </c>
      <c r="G7198">
        <v>420</v>
      </c>
      <c r="H7198">
        <v>0</v>
      </c>
      <c r="I7198" s="2">
        <v>44718.76458333333</v>
      </c>
      <c r="J7198" s="2">
        <v>44722.909722222219</v>
      </c>
      <c r="K7198" t="s">
        <v>653</v>
      </c>
    </row>
    <row r="7199" spans="1:11" x14ac:dyDescent="0.45">
      <c r="A7199">
        <v>7198</v>
      </c>
      <c r="F7199">
        <v>320</v>
      </c>
      <c r="G7199">
        <v>320</v>
      </c>
      <c r="H7199">
        <v>0</v>
      </c>
      <c r="I7199" s="2">
        <v>44719.648611111108</v>
      </c>
      <c r="J7199" s="2">
        <v>44733.54791666667</v>
      </c>
      <c r="K7199" t="s">
        <v>653</v>
      </c>
    </row>
    <row r="7200" spans="1:11" x14ac:dyDescent="0.45">
      <c r="A7200">
        <v>7199</v>
      </c>
      <c r="B7200" s="1">
        <v>36399</v>
      </c>
      <c r="F7200">
        <v>590</v>
      </c>
      <c r="G7200">
        <v>590</v>
      </c>
      <c r="H7200">
        <v>0</v>
      </c>
      <c r="I7200" s="2">
        <v>44719.649305555555</v>
      </c>
      <c r="J7200" s="2">
        <v>44742.586805555555</v>
      </c>
      <c r="K7200" t="s">
        <v>658</v>
      </c>
    </row>
    <row r="7201" spans="1:11" x14ac:dyDescent="0.45">
      <c r="A7201">
        <v>7200</v>
      </c>
      <c r="B7201" s="1">
        <v>36731</v>
      </c>
      <c r="C7201" t="s">
        <v>157</v>
      </c>
      <c r="D7201" t="s">
        <v>38</v>
      </c>
      <c r="E7201">
        <v>27106</v>
      </c>
      <c r="F7201">
        <v>640</v>
      </c>
      <c r="G7201">
        <v>640</v>
      </c>
      <c r="H7201">
        <v>0</v>
      </c>
      <c r="I7201" s="2">
        <v>44719.650694444441</v>
      </c>
      <c r="J7201" s="2">
        <v>44743.039583333331</v>
      </c>
      <c r="K7201" t="s">
        <v>651</v>
      </c>
    </row>
    <row r="7202" spans="1:11" x14ac:dyDescent="0.45">
      <c r="A7202">
        <v>7201</v>
      </c>
      <c r="F7202">
        <v>310</v>
      </c>
      <c r="G7202">
        <v>310</v>
      </c>
      <c r="H7202">
        <v>0</v>
      </c>
      <c r="I7202" s="2">
        <v>44725.9</v>
      </c>
      <c r="J7202" s="2">
        <v>44725.900694444441</v>
      </c>
      <c r="K7202" t="s">
        <v>651</v>
      </c>
    </row>
    <row r="7203" spans="1:11" x14ac:dyDescent="0.45">
      <c r="A7203">
        <v>7202</v>
      </c>
      <c r="F7203">
        <v>320</v>
      </c>
      <c r="G7203">
        <v>320</v>
      </c>
      <c r="H7203">
        <v>0</v>
      </c>
      <c r="I7203" s="2">
        <v>44726.968055555553</v>
      </c>
      <c r="J7203" s="2">
        <v>44735.482638888891</v>
      </c>
      <c r="K7203" t="s">
        <v>659</v>
      </c>
    </row>
    <row r="7204" spans="1:11" x14ac:dyDescent="0.45">
      <c r="A7204">
        <v>7203</v>
      </c>
      <c r="F7204">
        <v>320</v>
      </c>
      <c r="G7204">
        <v>320</v>
      </c>
      <c r="H7204">
        <v>0</v>
      </c>
      <c r="I7204" s="2">
        <v>44727.05972222222</v>
      </c>
      <c r="J7204" s="2">
        <v>44738.05</v>
      </c>
      <c r="K7204" t="s">
        <v>659</v>
      </c>
    </row>
    <row r="7205" spans="1:11" x14ac:dyDescent="0.45">
      <c r="A7205">
        <v>7204</v>
      </c>
      <c r="F7205">
        <v>330</v>
      </c>
      <c r="G7205">
        <v>330</v>
      </c>
      <c r="H7205">
        <v>0</v>
      </c>
      <c r="I7205" s="2">
        <v>44728.853472222225</v>
      </c>
      <c r="J7205" s="2">
        <v>44743.352777777778</v>
      </c>
      <c r="K7205" t="s">
        <v>659</v>
      </c>
    </row>
    <row r="7206" spans="1:11" x14ac:dyDescent="0.45">
      <c r="A7206">
        <v>7205</v>
      </c>
      <c r="B7206" s="1">
        <v>37960</v>
      </c>
      <c r="F7206">
        <v>410</v>
      </c>
      <c r="G7206">
        <v>410</v>
      </c>
      <c r="H7206">
        <v>0</v>
      </c>
      <c r="I7206" s="2">
        <v>44729.86041666667</v>
      </c>
      <c r="J7206" s="2">
        <v>44729.861111111109</v>
      </c>
      <c r="K7206" t="s">
        <v>659</v>
      </c>
    </row>
    <row r="7207" spans="1:11" x14ac:dyDescent="0.45">
      <c r="A7207">
        <v>7206</v>
      </c>
      <c r="F7207">
        <v>310</v>
      </c>
      <c r="G7207">
        <v>310</v>
      </c>
      <c r="H7207">
        <v>0</v>
      </c>
      <c r="I7207" s="2">
        <v>44733.704861111109</v>
      </c>
      <c r="J7207" s="2">
        <v>44733.706944444442</v>
      </c>
      <c r="K7207" t="s">
        <v>659</v>
      </c>
    </row>
    <row r="7208" spans="1:11" x14ac:dyDescent="0.45">
      <c r="A7208">
        <v>7207</v>
      </c>
      <c r="B7208" s="1">
        <v>38058</v>
      </c>
      <c r="F7208">
        <v>420</v>
      </c>
      <c r="G7208">
        <v>420</v>
      </c>
      <c r="H7208">
        <v>0</v>
      </c>
      <c r="I7208" s="2">
        <v>44733.886805555558</v>
      </c>
      <c r="J7208" s="2">
        <v>44737.51458333333</v>
      </c>
      <c r="K7208" t="s">
        <v>659</v>
      </c>
    </row>
    <row r="7209" spans="1:11" x14ac:dyDescent="0.45">
      <c r="A7209">
        <v>7208</v>
      </c>
      <c r="B7209" s="1">
        <v>36793</v>
      </c>
      <c r="F7209">
        <v>410</v>
      </c>
      <c r="G7209">
        <v>410</v>
      </c>
      <c r="H7209">
        <v>0</v>
      </c>
      <c r="I7209" s="2">
        <v>44734.363888888889</v>
      </c>
      <c r="J7209" s="2">
        <v>44734.365972222222</v>
      </c>
      <c r="K7209" t="s">
        <v>651</v>
      </c>
    </row>
    <row r="7210" spans="1:11" x14ac:dyDescent="0.45">
      <c r="A7210">
        <v>7209</v>
      </c>
      <c r="B7210" s="1">
        <v>36287</v>
      </c>
      <c r="F7210">
        <v>420</v>
      </c>
      <c r="G7210">
        <v>420</v>
      </c>
      <c r="H7210">
        <v>0</v>
      </c>
      <c r="I7210" s="2">
        <v>44734.411111111112</v>
      </c>
      <c r="J7210" s="2">
        <v>44738.944444444445</v>
      </c>
      <c r="K7210" t="s">
        <v>651</v>
      </c>
    </row>
    <row r="7211" spans="1:11" x14ac:dyDescent="0.45">
      <c r="A7211">
        <v>7210</v>
      </c>
      <c r="B7211" s="1">
        <v>35428</v>
      </c>
      <c r="F7211">
        <v>410</v>
      </c>
      <c r="G7211">
        <v>410</v>
      </c>
      <c r="H7211">
        <v>0</v>
      </c>
      <c r="I7211" s="2">
        <v>44734.468055555553</v>
      </c>
      <c r="J7211" s="2">
        <v>44734.52847222222</v>
      </c>
      <c r="K7211" t="s">
        <v>651</v>
      </c>
    </row>
    <row r="7212" spans="1:11" x14ac:dyDescent="0.45">
      <c r="A7212">
        <v>7211</v>
      </c>
      <c r="F7212">
        <v>320</v>
      </c>
      <c r="G7212">
        <v>320</v>
      </c>
      <c r="H7212">
        <v>0</v>
      </c>
      <c r="I7212" s="2">
        <v>44734.470138888886</v>
      </c>
      <c r="J7212" s="2">
        <v>44741.656944444447</v>
      </c>
      <c r="K7212" t="s">
        <v>651</v>
      </c>
    </row>
    <row r="7213" spans="1:11" x14ac:dyDescent="0.45">
      <c r="A7213">
        <v>7212</v>
      </c>
      <c r="F7213">
        <v>410</v>
      </c>
      <c r="G7213">
        <v>410</v>
      </c>
      <c r="H7213">
        <v>0</v>
      </c>
      <c r="I7213" s="2">
        <v>44734.495833333334</v>
      </c>
      <c r="J7213" s="2">
        <v>44734.49722222222</v>
      </c>
      <c r="K7213" t="s">
        <v>659</v>
      </c>
    </row>
    <row r="7214" spans="1:11" x14ac:dyDescent="0.45">
      <c r="A7214">
        <v>7213</v>
      </c>
      <c r="F7214">
        <v>310</v>
      </c>
      <c r="G7214">
        <v>310</v>
      </c>
      <c r="H7214">
        <v>0</v>
      </c>
      <c r="I7214" s="2">
        <v>44734.53125</v>
      </c>
      <c r="J7214" s="2">
        <v>44734.583333333336</v>
      </c>
      <c r="K7214" t="s">
        <v>651</v>
      </c>
    </row>
    <row r="7215" spans="1:11" x14ac:dyDescent="0.45">
      <c r="A7215">
        <v>7214</v>
      </c>
      <c r="F7215">
        <v>310</v>
      </c>
      <c r="G7215">
        <v>310</v>
      </c>
      <c r="H7215">
        <v>0</v>
      </c>
      <c r="I7215" s="2">
        <v>44734.616666666669</v>
      </c>
      <c r="J7215" s="2">
        <v>44734.822916666664</v>
      </c>
      <c r="K7215" t="s">
        <v>651</v>
      </c>
    </row>
    <row r="7216" spans="1:11" x14ac:dyDescent="0.45">
      <c r="A7216">
        <v>7215</v>
      </c>
      <c r="B7216" s="1">
        <v>38003</v>
      </c>
      <c r="C7216" t="s">
        <v>660</v>
      </c>
      <c r="D7216" t="s">
        <v>12</v>
      </c>
      <c r="E7216">
        <v>30165</v>
      </c>
      <c r="F7216">
        <v>420</v>
      </c>
      <c r="G7216">
        <v>420</v>
      </c>
      <c r="H7216">
        <v>0</v>
      </c>
      <c r="I7216" s="2">
        <v>44734.644444444442</v>
      </c>
      <c r="J7216" s="2">
        <v>44735.558333333334</v>
      </c>
      <c r="K7216" t="s">
        <v>659</v>
      </c>
    </row>
    <row r="7217" spans="1:11" x14ac:dyDescent="0.45">
      <c r="A7217">
        <v>7216</v>
      </c>
      <c r="F7217">
        <v>310</v>
      </c>
      <c r="G7217">
        <v>310</v>
      </c>
      <c r="H7217">
        <v>0</v>
      </c>
      <c r="I7217" s="2">
        <v>44734.648611111108</v>
      </c>
      <c r="J7217" s="2">
        <v>44734.648611111108</v>
      </c>
      <c r="K7217" t="s">
        <v>659</v>
      </c>
    </row>
    <row r="7218" spans="1:11" x14ac:dyDescent="0.45">
      <c r="A7218">
        <v>7217</v>
      </c>
      <c r="B7218" s="1">
        <v>37994</v>
      </c>
      <c r="C7218" t="s">
        <v>661</v>
      </c>
      <c r="D7218" t="s">
        <v>297</v>
      </c>
      <c r="E7218">
        <v>13753</v>
      </c>
      <c r="F7218">
        <v>460</v>
      </c>
      <c r="G7218">
        <v>460</v>
      </c>
      <c r="H7218">
        <v>0</v>
      </c>
      <c r="I7218" s="2">
        <v>44734.659722222219</v>
      </c>
      <c r="J7218" s="2">
        <v>44741.893055555556</v>
      </c>
      <c r="K7218" t="s">
        <v>659</v>
      </c>
    </row>
    <row r="7219" spans="1:11" x14ac:dyDescent="0.45">
      <c r="A7219">
        <v>7218</v>
      </c>
      <c r="F7219">
        <v>310</v>
      </c>
      <c r="G7219">
        <v>310</v>
      </c>
      <c r="H7219">
        <v>0</v>
      </c>
      <c r="I7219" s="2">
        <v>44734.718055555553</v>
      </c>
      <c r="J7219" s="2">
        <v>44734.71875</v>
      </c>
      <c r="K7219" t="s">
        <v>654</v>
      </c>
    </row>
    <row r="7220" spans="1:11" x14ac:dyDescent="0.45">
      <c r="A7220">
        <v>7219</v>
      </c>
      <c r="B7220" s="1">
        <v>38150</v>
      </c>
      <c r="C7220" t="s">
        <v>256</v>
      </c>
      <c r="D7220" t="s">
        <v>63</v>
      </c>
      <c r="E7220">
        <v>21093</v>
      </c>
      <c r="F7220">
        <v>490</v>
      </c>
      <c r="G7220">
        <v>490</v>
      </c>
      <c r="H7220">
        <v>0</v>
      </c>
      <c r="I7220" s="2">
        <v>44734.727777777778</v>
      </c>
      <c r="J7220" s="2">
        <v>44742.363194444442</v>
      </c>
      <c r="K7220" t="s">
        <v>659</v>
      </c>
    </row>
    <row r="7221" spans="1:11" x14ac:dyDescent="0.45">
      <c r="A7221">
        <v>7220</v>
      </c>
      <c r="B7221" s="1">
        <v>36379</v>
      </c>
      <c r="C7221" t="s">
        <v>20</v>
      </c>
      <c r="D7221" t="s">
        <v>38</v>
      </c>
      <c r="E7221">
        <v>27106</v>
      </c>
      <c r="F7221">
        <v>430</v>
      </c>
      <c r="G7221">
        <v>430</v>
      </c>
      <c r="H7221">
        <v>0</v>
      </c>
      <c r="I7221" s="2">
        <v>44734.73333333333</v>
      </c>
      <c r="J7221" s="2">
        <v>44738.693749999999</v>
      </c>
      <c r="K7221" t="s">
        <v>654</v>
      </c>
    </row>
    <row r="7222" spans="1:11" x14ac:dyDescent="0.45">
      <c r="A7222">
        <v>7221</v>
      </c>
      <c r="F7222">
        <v>310</v>
      </c>
      <c r="G7222">
        <v>310</v>
      </c>
      <c r="H7222">
        <v>0</v>
      </c>
      <c r="I7222" s="2">
        <v>44734.763194444444</v>
      </c>
      <c r="J7222" s="2">
        <v>44734.763888888891</v>
      </c>
      <c r="K7222" t="s">
        <v>651</v>
      </c>
    </row>
    <row r="7223" spans="1:11" x14ac:dyDescent="0.45">
      <c r="A7223">
        <v>7222</v>
      </c>
      <c r="F7223">
        <v>310</v>
      </c>
      <c r="G7223">
        <v>310</v>
      </c>
      <c r="H7223">
        <v>0</v>
      </c>
      <c r="I7223" s="2">
        <v>44734.811805555553</v>
      </c>
      <c r="J7223" s="2">
        <v>44734.811805555553</v>
      </c>
      <c r="K7223" t="s">
        <v>659</v>
      </c>
    </row>
    <row r="7224" spans="1:11" x14ac:dyDescent="0.45">
      <c r="A7224">
        <v>7223</v>
      </c>
      <c r="F7224">
        <v>330</v>
      </c>
      <c r="G7224">
        <v>330</v>
      </c>
      <c r="H7224">
        <v>0</v>
      </c>
      <c r="I7224" s="2">
        <v>44734.86041666667</v>
      </c>
      <c r="J7224" s="2">
        <v>44741.802083333336</v>
      </c>
      <c r="K7224" t="s">
        <v>651</v>
      </c>
    </row>
    <row r="7225" spans="1:11" x14ac:dyDescent="0.45">
      <c r="A7225">
        <v>7224</v>
      </c>
      <c r="B7225" s="1">
        <v>36754</v>
      </c>
      <c r="F7225">
        <v>420</v>
      </c>
      <c r="G7225">
        <v>420</v>
      </c>
      <c r="H7225">
        <v>0</v>
      </c>
      <c r="I7225" s="2">
        <v>44735.600694444445</v>
      </c>
      <c r="J7225" s="2">
        <v>44736.65625</v>
      </c>
      <c r="K7225" t="s">
        <v>651</v>
      </c>
    </row>
    <row r="7226" spans="1:11" x14ac:dyDescent="0.45">
      <c r="A7226">
        <v>7225</v>
      </c>
      <c r="F7226">
        <v>310</v>
      </c>
      <c r="G7226">
        <v>310</v>
      </c>
      <c r="H7226">
        <v>0</v>
      </c>
      <c r="I7226" s="2">
        <v>44735.70208333333</v>
      </c>
      <c r="J7226" s="2">
        <v>44735.70416666667</v>
      </c>
      <c r="K7226" t="s">
        <v>651</v>
      </c>
    </row>
    <row r="7227" spans="1:11" x14ac:dyDescent="0.45">
      <c r="A7227">
        <v>7226</v>
      </c>
      <c r="F7227">
        <v>310</v>
      </c>
      <c r="G7227">
        <v>310</v>
      </c>
      <c r="H7227">
        <v>0</v>
      </c>
      <c r="I7227" s="2">
        <v>44735.722916666666</v>
      </c>
      <c r="J7227" s="2">
        <v>44735.723611111112</v>
      </c>
      <c r="K7227" t="s">
        <v>651</v>
      </c>
    </row>
    <row r="7228" spans="1:11" x14ac:dyDescent="0.45">
      <c r="A7228">
        <v>7227</v>
      </c>
      <c r="B7228" s="1">
        <v>36599</v>
      </c>
      <c r="C7228" t="s">
        <v>329</v>
      </c>
      <c r="D7228" t="s">
        <v>38</v>
      </c>
      <c r="E7228">
        <v>27012</v>
      </c>
      <c r="F7228">
        <v>460</v>
      </c>
      <c r="G7228">
        <v>460</v>
      </c>
      <c r="H7228">
        <v>0</v>
      </c>
      <c r="I7228" s="2">
        <v>44735.929166666669</v>
      </c>
      <c r="J7228" s="2">
        <v>44741.986111111109</v>
      </c>
      <c r="K7228" t="s">
        <v>651</v>
      </c>
    </row>
    <row r="7229" spans="1:11" x14ac:dyDescent="0.45">
      <c r="A7229">
        <v>7228</v>
      </c>
      <c r="F7229">
        <v>430</v>
      </c>
      <c r="G7229">
        <v>430</v>
      </c>
      <c r="H7229">
        <v>0</v>
      </c>
      <c r="I7229" s="2">
        <v>44736.147222222222</v>
      </c>
      <c r="J7229" s="2">
        <v>44743.10833333333</v>
      </c>
      <c r="K7229" t="s">
        <v>651</v>
      </c>
    </row>
    <row r="7230" spans="1:11" x14ac:dyDescent="0.45">
      <c r="A7230">
        <v>7229</v>
      </c>
      <c r="B7230" s="1">
        <v>36458</v>
      </c>
      <c r="F7230">
        <v>410</v>
      </c>
      <c r="G7230">
        <v>410</v>
      </c>
      <c r="H7230">
        <v>0</v>
      </c>
      <c r="I7230" s="2">
        <v>44736.634027777778</v>
      </c>
      <c r="J7230" s="2">
        <v>44736.763194444444</v>
      </c>
      <c r="K7230" t="s">
        <v>651</v>
      </c>
    </row>
    <row r="7231" spans="1:11" x14ac:dyDescent="0.45">
      <c r="A7231">
        <v>7230</v>
      </c>
      <c r="B7231" s="1">
        <v>36298</v>
      </c>
      <c r="C7231" t="s">
        <v>28</v>
      </c>
      <c r="D7231" t="s">
        <v>38</v>
      </c>
      <c r="E7231">
        <v>27107</v>
      </c>
      <c r="F7231">
        <v>410</v>
      </c>
      <c r="G7231">
        <v>410</v>
      </c>
      <c r="H7231">
        <v>0</v>
      </c>
      <c r="I7231" s="2">
        <v>44736.668749999997</v>
      </c>
      <c r="J7231" s="2">
        <v>44736.67083333333</v>
      </c>
      <c r="K7231" t="s">
        <v>651</v>
      </c>
    </row>
    <row r="7232" spans="1:11" x14ac:dyDescent="0.45">
      <c r="A7232">
        <v>7231</v>
      </c>
      <c r="F7232">
        <v>310</v>
      </c>
      <c r="G7232">
        <v>310</v>
      </c>
      <c r="H7232">
        <v>0</v>
      </c>
      <c r="I7232" s="2">
        <v>44736.710416666669</v>
      </c>
      <c r="J7232" s="2">
        <v>44736.711805555555</v>
      </c>
      <c r="K7232" t="s">
        <v>651</v>
      </c>
    </row>
    <row r="7233" spans="1:11" x14ac:dyDescent="0.45">
      <c r="A7233">
        <v>7232</v>
      </c>
      <c r="F7233">
        <v>310</v>
      </c>
      <c r="G7233">
        <v>310</v>
      </c>
      <c r="H7233">
        <v>0</v>
      </c>
      <c r="I7233" s="2">
        <v>44736.810416666667</v>
      </c>
      <c r="J7233" s="2">
        <v>44736.811111111114</v>
      </c>
      <c r="K7233" t="s">
        <v>651</v>
      </c>
    </row>
    <row r="7234" spans="1:11" x14ac:dyDescent="0.45">
      <c r="A7234">
        <v>7233</v>
      </c>
      <c r="B7234" s="1">
        <v>29108</v>
      </c>
      <c r="F7234">
        <v>420</v>
      </c>
      <c r="G7234">
        <v>420</v>
      </c>
      <c r="H7234">
        <v>0</v>
      </c>
      <c r="I7234" s="2">
        <v>44737.51458333333</v>
      </c>
      <c r="J7234" s="2">
        <v>44742.756249999999</v>
      </c>
      <c r="K7234" t="s">
        <v>651</v>
      </c>
    </row>
    <row r="7235" spans="1:11" x14ac:dyDescent="0.45">
      <c r="A7235">
        <v>7234</v>
      </c>
      <c r="F7235">
        <v>310</v>
      </c>
      <c r="G7235">
        <v>310</v>
      </c>
      <c r="H7235">
        <v>0</v>
      </c>
      <c r="I7235" s="2">
        <v>44737.671527777777</v>
      </c>
      <c r="J7235" s="2">
        <v>44737.682638888888</v>
      </c>
      <c r="K7235" t="s">
        <v>654</v>
      </c>
    </row>
    <row r="7236" spans="1:11" x14ac:dyDescent="0.45">
      <c r="A7236">
        <v>7235</v>
      </c>
      <c r="B7236" s="1">
        <v>38158</v>
      </c>
      <c r="C7236" t="s">
        <v>662</v>
      </c>
      <c r="D7236" t="s">
        <v>663</v>
      </c>
      <c r="E7236">
        <v>969</v>
      </c>
      <c r="F7236">
        <v>440</v>
      </c>
      <c r="G7236">
        <v>440</v>
      </c>
      <c r="H7236">
        <v>0</v>
      </c>
      <c r="I7236" s="2">
        <v>44739.431250000001</v>
      </c>
      <c r="J7236" s="2">
        <v>44743.35833333333</v>
      </c>
      <c r="K7236" t="s">
        <v>659</v>
      </c>
    </row>
    <row r="7237" spans="1:11" x14ac:dyDescent="0.45">
      <c r="A7237">
        <v>7236</v>
      </c>
      <c r="F7237">
        <v>310</v>
      </c>
      <c r="G7237">
        <v>310</v>
      </c>
      <c r="H7237">
        <v>0</v>
      </c>
      <c r="I7237" s="2">
        <v>44739.765277777777</v>
      </c>
      <c r="J7237" s="2">
        <v>44739.765277777777</v>
      </c>
      <c r="K7237" t="s">
        <v>651</v>
      </c>
    </row>
    <row r="7238" spans="1:11" x14ac:dyDescent="0.45">
      <c r="A7238">
        <v>7237</v>
      </c>
      <c r="B7238" s="1">
        <v>37913</v>
      </c>
      <c r="F7238">
        <v>410</v>
      </c>
      <c r="G7238">
        <v>410</v>
      </c>
      <c r="H7238">
        <v>0</v>
      </c>
      <c r="I7238" s="2">
        <v>44740.509722222225</v>
      </c>
      <c r="J7238" s="2">
        <v>44740.513194444444</v>
      </c>
      <c r="K7238" t="s">
        <v>659</v>
      </c>
    </row>
    <row r="7239" spans="1:11" x14ac:dyDescent="0.45">
      <c r="A7239">
        <v>7238</v>
      </c>
      <c r="F7239">
        <v>320</v>
      </c>
      <c r="G7239">
        <v>320</v>
      </c>
      <c r="H7239">
        <v>0</v>
      </c>
      <c r="I7239" s="2">
        <v>44740.876388888886</v>
      </c>
      <c r="J7239" s="2">
        <v>44742.50277777778</v>
      </c>
      <c r="K7239" t="s">
        <v>651</v>
      </c>
    </row>
    <row r="7240" spans="1:11" x14ac:dyDescent="0.45">
      <c r="A7240">
        <v>7239</v>
      </c>
      <c r="F7240">
        <v>310</v>
      </c>
      <c r="G7240">
        <v>310</v>
      </c>
      <c r="H7240">
        <v>0</v>
      </c>
      <c r="I7240" s="2">
        <v>44740.946527777778</v>
      </c>
      <c r="J7240" s="2">
        <v>44740.946527777778</v>
      </c>
      <c r="K7240" t="s">
        <v>651</v>
      </c>
    </row>
    <row r="7241" spans="1:11" x14ac:dyDescent="0.45">
      <c r="A7241">
        <v>7240</v>
      </c>
      <c r="B7241" s="1">
        <v>35492</v>
      </c>
      <c r="F7241">
        <v>410</v>
      </c>
      <c r="G7241">
        <v>410</v>
      </c>
      <c r="H7241">
        <v>0</v>
      </c>
      <c r="I7241" s="2">
        <v>44742.532638888886</v>
      </c>
      <c r="J7241" s="2">
        <v>44742.533333333333</v>
      </c>
      <c r="K7241" t="s">
        <v>651</v>
      </c>
    </row>
    <row r="7242" spans="1:11" x14ac:dyDescent="0.45">
      <c r="A7242">
        <v>7241</v>
      </c>
      <c r="F7242">
        <v>310</v>
      </c>
      <c r="G7242">
        <v>310</v>
      </c>
      <c r="H7242">
        <v>0</v>
      </c>
      <c r="I7242" s="2">
        <v>44742.859722222223</v>
      </c>
      <c r="J7242" s="2">
        <v>44742.86041666667</v>
      </c>
      <c r="K7242" t="s">
        <v>651</v>
      </c>
    </row>
    <row r="7243" spans="1:11" x14ac:dyDescent="0.45">
      <c r="A7243">
        <v>7242</v>
      </c>
      <c r="F7243">
        <v>310</v>
      </c>
      <c r="G7243">
        <v>310</v>
      </c>
      <c r="H7243">
        <v>0</v>
      </c>
      <c r="I7243" s="2">
        <v>44743.102083333331</v>
      </c>
      <c r="J7243" s="2">
        <v>44743.112500000003</v>
      </c>
      <c r="K7243" t="s">
        <v>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0F36-54ED-4447-855B-B9564D36EB2A}">
  <dimension ref="A3:D9"/>
  <sheetViews>
    <sheetView workbookViewId="0">
      <selection activeCell="C3" sqref="C3"/>
    </sheetView>
  </sheetViews>
  <sheetFormatPr defaultRowHeight="14.25" x14ac:dyDescent="0.45"/>
  <cols>
    <col min="1" max="1" width="17.53125" bestFit="1" customWidth="1"/>
    <col min="2" max="2" width="14.73046875" bestFit="1" customWidth="1"/>
    <col min="3" max="3" width="7.73046875" bestFit="1" customWidth="1"/>
    <col min="4" max="4" width="10.19921875" bestFit="1" customWidth="1"/>
  </cols>
  <sheetData>
    <row r="3" spans="1:4" x14ac:dyDescent="0.45">
      <c r="A3" s="37" t="s">
        <v>761</v>
      </c>
      <c r="B3" s="37" t="s">
        <v>760</v>
      </c>
    </row>
    <row r="4" spans="1:4" x14ac:dyDescent="0.45">
      <c r="A4" s="37" t="s">
        <v>758</v>
      </c>
      <c r="B4" t="s">
        <v>719</v>
      </c>
      <c r="C4" t="s">
        <v>714</v>
      </c>
      <c r="D4" t="s">
        <v>759</v>
      </c>
    </row>
    <row r="5" spans="1:4" x14ac:dyDescent="0.45">
      <c r="A5" s="38" t="s">
        <v>711</v>
      </c>
      <c r="B5" s="35">
        <v>3382.3199999999993</v>
      </c>
      <c r="C5" s="35">
        <v>845.55</v>
      </c>
      <c r="D5" s="35">
        <v>4227.869999999999</v>
      </c>
    </row>
    <row r="6" spans="1:4" x14ac:dyDescent="0.45">
      <c r="A6" s="38" t="s">
        <v>717</v>
      </c>
      <c r="B6" s="35">
        <v>2148.1000000000004</v>
      </c>
      <c r="C6" s="35">
        <v>839.97000000000014</v>
      </c>
      <c r="D6" s="35">
        <v>2988.0700000000006</v>
      </c>
    </row>
    <row r="7" spans="1:4" x14ac:dyDescent="0.45">
      <c r="A7" s="38" t="s">
        <v>720</v>
      </c>
      <c r="B7" s="35">
        <v>3720.3799999999983</v>
      </c>
      <c r="C7" s="35">
        <v>831.45000000000027</v>
      </c>
      <c r="D7" s="35">
        <v>4551.8299999999981</v>
      </c>
    </row>
    <row r="8" spans="1:4" x14ac:dyDescent="0.45">
      <c r="A8" s="38" t="s">
        <v>715</v>
      </c>
      <c r="B8" s="35">
        <v>6065.4300000000012</v>
      </c>
      <c r="C8" s="35">
        <v>1968.4100000000003</v>
      </c>
      <c r="D8" s="35">
        <v>8033.840000000002</v>
      </c>
    </row>
    <row r="9" spans="1:4" x14ac:dyDescent="0.45">
      <c r="A9" s="38" t="s">
        <v>759</v>
      </c>
      <c r="B9" s="35">
        <v>15316.23</v>
      </c>
      <c r="C9" s="35">
        <v>4485.380000000001</v>
      </c>
      <c r="D9" s="35">
        <v>19801.61</v>
      </c>
    </row>
  </sheetData>
  <conditionalFormatting pivot="1" sqref="B5:C8">
    <cfRule type="top10" dxfId="5" priority="2" rank="1"/>
  </conditionalFormatting>
  <conditionalFormatting pivot="1" sqref="B5:C8">
    <cfRule type="top10" dxfId="4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6E7E-8A65-49E1-911F-1FD7AC6F45CD}">
  <dimension ref="A1:G511"/>
  <sheetViews>
    <sheetView topLeftCell="A483" workbookViewId="0"/>
  </sheetViews>
  <sheetFormatPr defaultColWidth="9.3984375" defaultRowHeight="14.25" x14ac:dyDescent="0.45"/>
  <cols>
    <col min="1" max="1" width="9.59765625" style="13" customWidth="1"/>
    <col min="2" max="2" width="9.796875" style="13" customWidth="1"/>
    <col min="3" max="3" width="11" style="13" customWidth="1"/>
    <col min="4" max="4" width="8" style="13" bestFit="1" customWidth="1"/>
    <col min="5" max="5" width="13.53125" style="13" bestFit="1" customWidth="1"/>
    <col min="6" max="6" width="11" style="13" customWidth="1"/>
    <col min="7" max="7" width="13" style="13" bestFit="1" customWidth="1"/>
    <col min="8" max="16384" width="9.3984375" style="13"/>
  </cols>
  <sheetData>
    <row r="1" spans="1:7" x14ac:dyDescent="0.45">
      <c r="A1" s="11" t="s">
        <v>704</v>
      </c>
      <c r="B1" s="11" t="s">
        <v>705</v>
      </c>
      <c r="C1" s="11" t="s">
        <v>706</v>
      </c>
      <c r="D1" s="11" t="s">
        <v>707</v>
      </c>
      <c r="E1" s="11" t="s">
        <v>708</v>
      </c>
      <c r="F1" s="11" t="s">
        <v>709</v>
      </c>
      <c r="G1" s="12" t="s">
        <v>710</v>
      </c>
    </row>
    <row r="2" spans="1:7" x14ac:dyDescent="0.45">
      <c r="A2" s="14">
        <v>10306</v>
      </c>
      <c r="B2" s="14" t="s">
        <v>711</v>
      </c>
      <c r="C2" s="14" t="s">
        <v>716</v>
      </c>
      <c r="D2" s="14" t="s">
        <v>718</v>
      </c>
      <c r="E2" s="15">
        <v>244.75</v>
      </c>
      <c r="F2" s="14" t="s">
        <v>719</v>
      </c>
      <c r="G2" s="16">
        <v>0.42569444444444443</v>
      </c>
    </row>
    <row r="3" spans="1:7" x14ac:dyDescent="0.45">
      <c r="A3" s="14">
        <v>10088</v>
      </c>
      <c r="B3" s="14" t="s">
        <v>711</v>
      </c>
      <c r="C3" s="14" t="s">
        <v>716</v>
      </c>
      <c r="D3" s="14" t="s">
        <v>713</v>
      </c>
      <c r="E3" s="15">
        <v>216.37</v>
      </c>
      <c r="F3" s="14" t="s">
        <v>719</v>
      </c>
      <c r="G3" s="16">
        <v>0.43055555555555558</v>
      </c>
    </row>
    <row r="4" spans="1:7" x14ac:dyDescent="0.45">
      <c r="A4" s="14">
        <v>10253</v>
      </c>
      <c r="B4" s="14" t="s">
        <v>711</v>
      </c>
      <c r="C4" s="14" t="s">
        <v>716</v>
      </c>
      <c r="D4" s="14" t="s">
        <v>718</v>
      </c>
      <c r="E4" s="15">
        <v>209.2</v>
      </c>
      <c r="F4" s="14" t="s">
        <v>719</v>
      </c>
      <c r="G4" s="16">
        <v>0.72152777777777777</v>
      </c>
    </row>
    <row r="5" spans="1:7" x14ac:dyDescent="0.45">
      <c r="A5" s="14">
        <v>10377</v>
      </c>
      <c r="B5" s="14" t="s">
        <v>711</v>
      </c>
      <c r="C5" s="14" t="s">
        <v>716</v>
      </c>
      <c r="D5" s="14" t="s">
        <v>713</v>
      </c>
      <c r="E5" s="15">
        <v>199.18</v>
      </c>
      <c r="F5" s="14" t="s">
        <v>719</v>
      </c>
      <c r="G5" s="16">
        <v>0.58333333333333337</v>
      </c>
    </row>
    <row r="6" spans="1:7" x14ac:dyDescent="0.45">
      <c r="A6" s="14">
        <v>10007</v>
      </c>
      <c r="B6" s="14" t="s">
        <v>711</v>
      </c>
      <c r="C6" s="14" t="s">
        <v>716</v>
      </c>
      <c r="D6" s="14" t="s">
        <v>713</v>
      </c>
      <c r="E6" s="15">
        <v>177.72</v>
      </c>
      <c r="F6" s="14" t="s">
        <v>719</v>
      </c>
      <c r="G6" s="16">
        <v>0.9159722222222223</v>
      </c>
    </row>
    <row r="7" spans="1:7" x14ac:dyDescent="0.45">
      <c r="A7" s="14">
        <v>10175</v>
      </c>
      <c r="B7" s="14" t="s">
        <v>711</v>
      </c>
      <c r="C7" s="14" t="s">
        <v>716</v>
      </c>
      <c r="D7" s="14" t="s">
        <v>718</v>
      </c>
      <c r="E7" s="15">
        <v>177.32</v>
      </c>
      <c r="F7" s="14" t="s">
        <v>719</v>
      </c>
      <c r="G7" s="16">
        <v>0.66111111111111109</v>
      </c>
    </row>
    <row r="8" spans="1:7" x14ac:dyDescent="0.45">
      <c r="A8" s="14">
        <v>10120</v>
      </c>
      <c r="B8" s="14" t="s">
        <v>711</v>
      </c>
      <c r="C8" s="14" t="s">
        <v>716</v>
      </c>
      <c r="D8" s="14" t="s">
        <v>713</v>
      </c>
      <c r="E8" s="15">
        <v>174.18</v>
      </c>
      <c r="F8" s="14" t="s">
        <v>719</v>
      </c>
      <c r="G8" s="16">
        <v>0.52916666666666667</v>
      </c>
    </row>
    <row r="9" spans="1:7" x14ac:dyDescent="0.45">
      <c r="A9" s="14">
        <v>10430</v>
      </c>
      <c r="B9" s="14" t="s">
        <v>711</v>
      </c>
      <c r="C9" s="14" t="s">
        <v>716</v>
      </c>
      <c r="D9" s="14" t="s">
        <v>713</v>
      </c>
      <c r="E9" s="15">
        <v>169.79</v>
      </c>
      <c r="F9" s="14" t="s">
        <v>719</v>
      </c>
      <c r="G9" s="16">
        <v>0.84236111111111101</v>
      </c>
    </row>
    <row r="10" spans="1:7" x14ac:dyDescent="0.45">
      <c r="A10" s="14">
        <v>10315</v>
      </c>
      <c r="B10" s="14" t="s">
        <v>711</v>
      </c>
      <c r="C10" s="14" t="s">
        <v>716</v>
      </c>
      <c r="D10" s="14" t="s">
        <v>713</v>
      </c>
      <c r="E10" s="15">
        <v>162.74</v>
      </c>
      <c r="F10" s="14" t="s">
        <v>719</v>
      </c>
      <c r="G10" s="16">
        <v>0.38124999999999998</v>
      </c>
    </row>
    <row r="11" spans="1:7" x14ac:dyDescent="0.45">
      <c r="A11" s="14">
        <v>10014</v>
      </c>
      <c r="B11" s="14" t="s">
        <v>711</v>
      </c>
      <c r="C11" s="14" t="s">
        <v>716</v>
      </c>
      <c r="D11" s="14" t="s">
        <v>713</v>
      </c>
      <c r="E11" s="15">
        <v>151.66999999999999</v>
      </c>
      <c r="F11" s="14" t="s">
        <v>719</v>
      </c>
      <c r="G11" s="16">
        <v>0.38124999999999998</v>
      </c>
    </row>
    <row r="12" spans="1:7" x14ac:dyDescent="0.45">
      <c r="A12" s="14">
        <v>10299</v>
      </c>
      <c r="B12" s="14" t="s">
        <v>711</v>
      </c>
      <c r="C12" s="14" t="s">
        <v>716</v>
      </c>
      <c r="D12" s="14" t="s">
        <v>713</v>
      </c>
      <c r="E12" s="15">
        <v>24.97</v>
      </c>
      <c r="F12" s="14" t="s">
        <v>719</v>
      </c>
      <c r="G12" s="16">
        <v>0.70347222222222217</v>
      </c>
    </row>
    <row r="13" spans="1:7" x14ac:dyDescent="0.45">
      <c r="A13" s="14">
        <v>10215</v>
      </c>
      <c r="B13" s="14" t="s">
        <v>711</v>
      </c>
      <c r="C13" s="14" t="s">
        <v>716</v>
      </c>
      <c r="D13" s="14" t="s">
        <v>713</v>
      </c>
      <c r="E13" s="15">
        <v>24.71</v>
      </c>
      <c r="F13" s="14" t="s">
        <v>714</v>
      </c>
      <c r="G13" s="16">
        <v>0.53125</v>
      </c>
    </row>
    <row r="14" spans="1:7" x14ac:dyDescent="0.45">
      <c r="A14" s="14">
        <v>10333</v>
      </c>
      <c r="B14" s="14" t="s">
        <v>711</v>
      </c>
      <c r="C14" s="14" t="s">
        <v>716</v>
      </c>
      <c r="D14" s="14" t="s">
        <v>713</v>
      </c>
      <c r="E14" s="15">
        <v>24.58</v>
      </c>
      <c r="F14" s="14" t="s">
        <v>714</v>
      </c>
      <c r="G14" s="16">
        <v>0</v>
      </c>
    </row>
    <row r="15" spans="1:7" x14ac:dyDescent="0.45">
      <c r="A15" s="14">
        <v>10181</v>
      </c>
      <c r="B15" s="14" t="s">
        <v>711</v>
      </c>
      <c r="C15" s="14" t="s">
        <v>716</v>
      </c>
      <c r="D15" s="14" t="s">
        <v>718</v>
      </c>
      <c r="E15" s="15">
        <v>24.4</v>
      </c>
      <c r="F15" s="14" t="s">
        <v>719</v>
      </c>
      <c r="G15" s="16">
        <v>0.55902777777777779</v>
      </c>
    </row>
    <row r="16" spans="1:7" x14ac:dyDescent="0.45">
      <c r="A16" s="14">
        <v>10164</v>
      </c>
      <c r="B16" s="14" t="s">
        <v>711</v>
      </c>
      <c r="C16" s="14" t="s">
        <v>716</v>
      </c>
      <c r="D16" s="14" t="s">
        <v>713</v>
      </c>
      <c r="E16" s="15">
        <v>24.35</v>
      </c>
      <c r="F16" s="14" t="s">
        <v>719</v>
      </c>
      <c r="G16" s="16">
        <v>0.33888888888888885</v>
      </c>
    </row>
    <row r="17" spans="1:7" x14ac:dyDescent="0.45">
      <c r="A17" s="14">
        <v>10412</v>
      </c>
      <c r="B17" s="14" t="s">
        <v>711</v>
      </c>
      <c r="C17" s="14" t="s">
        <v>716</v>
      </c>
      <c r="D17" s="14" t="s">
        <v>713</v>
      </c>
      <c r="E17" s="15">
        <v>24.11</v>
      </c>
      <c r="F17" s="14" t="s">
        <v>719</v>
      </c>
      <c r="G17" s="16">
        <v>0</v>
      </c>
    </row>
    <row r="18" spans="1:7" x14ac:dyDescent="0.45">
      <c r="A18" s="14">
        <v>10254</v>
      </c>
      <c r="B18" s="14" t="s">
        <v>711</v>
      </c>
      <c r="C18" s="14" t="s">
        <v>716</v>
      </c>
      <c r="D18" s="14" t="s">
        <v>718</v>
      </c>
      <c r="E18" s="17">
        <v>24</v>
      </c>
      <c r="F18" s="14" t="s">
        <v>719</v>
      </c>
      <c r="G18" s="16">
        <v>0.49444444444444446</v>
      </c>
    </row>
    <row r="19" spans="1:7" x14ac:dyDescent="0.45">
      <c r="A19" s="14">
        <v>10466</v>
      </c>
      <c r="B19" s="14" t="s">
        <v>711</v>
      </c>
      <c r="C19" s="14" t="s">
        <v>716</v>
      </c>
      <c r="D19" s="14" t="s">
        <v>718</v>
      </c>
      <c r="E19" s="15">
        <v>23.89</v>
      </c>
      <c r="F19" s="14" t="s">
        <v>719</v>
      </c>
      <c r="G19" s="16">
        <v>0</v>
      </c>
    </row>
    <row r="20" spans="1:7" x14ac:dyDescent="0.45">
      <c r="A20" s="14">
        <v>10369</v>
      </c>
      <c r="B20" s="14" t="s">
        <v>711</v>
      </c>
      <c r="C20" s="14" t="s">
        <v>716</v>
      </c>
      <c r="D20" s="14" t="s">
        <v>713</v>
      </c>
      <c r="E20" s="15">
        <v>23.87</v>
      </c>
      <c r="F20" s="14" t="s">
        <v>714</v>
      </c>
      <c r="G20" s="16">
        <v>0.57777777777777783</v>
      </c>
    </row>
    <row r="21" spans="1:7" x14ac:dyDescent="0.45">
      <c r="A21" s="14">
        <v>10132</v>
      </c>
      <c r="B21" s="14" t="s">
        <v>711</v>
      </c>
      <c r="C21" s="14" t="s">
        <v>716</v>
      </c>
      <c r="D21" s="14" t="s">
        <v>718</v>
      </c>
      <c r="E21" s="15">
        <v>23.73</v>
      </c>
      <c r="F21" s="14" t="s">
        <v>714</v>
      </c>
      <c r="G21" s="16">
        <v>0.70625000000000004</v>
      </c>
    </row>
    <row r="22" spans="1:7" x14ac:dyDescent="0.45">
      <c r="A22" s="14">
        <v>10087</v>
      </c>
      <c r="B22" s="14" t="s">
        <v>711</v>
      </c>
      <c r="C22" s="14" t="s">
        <v>716</v>
      </c>
      <c r="D22" s="14" t="s">
        <v>718</v>
      </c>
      <c r="E22" s="15">
        <v>23.62</v>
      </c>
      <c r="F22" s="14" t="s">
        <v>719</v>
      </c>
      <c r="G22" s="16">
        <v>0.93055555555555547</v>
      </c>
    </row>
    <row r="23" spans="1:7" x14ac:dyDescent="0.45">
      <c r="A23" s="14">
        <v>10295</v>
      </c>
      <c r="B23" s="14" t="s">
        <v>711</v>
      </c>
      <c r="C23" s="14" t="s">
        <v>716</v>
      </c>
      <c r="D23" s="14" t="s">
        <v>713</v>
      </c>
      <c r="E23" s="15">
        <v>23.08</v>
      </c>
      <c r="F23" s="14" t="s">
        <v>719</v>
      </c>
      <c r="G23" s="16">
        <v>0.29652777777777778</v>
      </c>
    </row>
    <row r="24" spans="1:7" x14ac:dyDescent="0.45">
      <c r="A24" s="14">
        <v>10406</v>
      </c>
      <c r="B24" s="14" t="s">
        <v>711</v>
      </c>
      <c r="C24" s="14" t="s">
        <v>716</v>
      </c>
      <c r="D24" s="14" t="s">
        <v>713</v>
      </c>
      <c r="E24" s="15">
        <v>22.99</v>
      </c>
      <c r="F24" s="14" t="s">
        <v>719</v>
      </c>
      <c r="G24" s="16">
        <v>0.38124999999999998</v>
      </c>
    </row>
    <row r="25" spans="1:7" x14ac:dyDescent="0.45">
      <c r="A25" s="14">
        <v>10114</v>
      </c>
      <c r="B25" s="14" t="s">
        <v>711</v>
      </c>
      <c r="C25" s="14" t="s">
        <v>716</v>
      </c>
      <c r="D25" s="14" t="s">
        <v>713</v>
      </c>
      <c r="E25" s="15">
        <v>22.83</v>
      </c>
      <c r="F25" s="14" t="s">
        <v>719</v>
      </c>
      <c r="G25" s="16">
        <v>0.4284722222222222</v>
      </c>
    </row>
    <row r="26" spans="1:7" x14ac:dyDescent="0.45">
      <c r="A26" s="14">
        <v>10241</v>
      </c>
      <c r="B26" s="14" t="s">
        <v>711</v>
      </c>
      <c r="C26" s="14" t="s">
        <v>716</v>
      </c>
      <c r="D26" s="14" t="s">
        <v>713</v>
      </c>
      <c r="E26" s="15">
        <v>22.8</v>
      </c>
      <c r="F26" s="14" t="s">
        <v>714</v>
      </c>
      <c r="G26" s="16">
        <v>0.45763888888888887</v>
      </c>
    </row>
    <row r="27" spans="1:7" x14ac:dyDescent="0.45">
      <c r="A27" s="14">
        <v>10456</v>
      </c>
      <c r="B27" s="14" t="s">
        <v>711</v>
      </c>
      <c r="C27" s="14" t="s">
        <v>716</v>
      </c>
      <c r="D27" s="14" t="s">
        <v>713</v>
      </c>
      <c r="E27" s="15">
        <v>22.57</v>
      </c>
      <c r="F27" s="14" t="s">
        <v>714</v>
      </c>
      <c r="G27" s="16">
        <v>0.62638888888888888</v>
      </c>
    </row>
    <row r="28" spans="1:7" x14ac:dyDescent="0.45">
      <c r="A28" s="14">
        <v>10355</v>
      </c>
      <c r="B28" s="14" t="s">
        <v>711</v>
      </c>
      <c r="C28" s="14" t="s">
        <v>716</v>
      </c>
      <c r="D28" s="14" t="s">
        <v>713</v>
      </c>
      <c r="E28" s="15">
        <v>22.41</v>
      </c>
      <c r="F28" s="14" t="s">
        <v>719</v>
      </c>
      <c r="G28" s="16">
        <v>0.29652777777777778</v>
      </c>
    </row>
    <row r="29" spans="1:7" x14ac:dyDescent="0.45">
      <c r="A29" s="14">
        <v>10235</v>
      </c>
      <c r="B29" s="14" t="s">
        <v>711</v>
      </c>
      <c r="C29" s="14" t="s">
        <v>716</v>
      </c>
      <c r="D29" s="14" t="s">
        <v>713</v>
      </c>
      <c r="E29" s="15">
        <v>22.05</v>
      </c>
      <c r="F29" s="14" t="s">
        <v>714</v>
      </c>
      <c r="G29" s="16">
        <v>0.33888888888888885</v>
      </c>
    </row>
    <row r="30" spans="1:7" x14ac:dyDescent="0.45">
      <c r="A30" s="14">
        <v>10232</v>
      </c>
      <c r="B30" s="14" t="s">
        <v>711</v>
      </c>
      <c r="C30" s="14" t="s">
        <v>716</v>
      </c>
      <c r="D30" s="14" t="s">
        <v>718</v>
      </c>
      <c r="E30" s="15">
        <v>21.85</v>
      </c>
      <c r="F30" s="14" t="s">
        <v>714</v>
      </c>
      <c r="G30" s="16">
        <v>0.60277777777777775</v>
      </c>
    </row>
    <row r="31" spans="1:7" x14ac:dyDescent="0.45">
      <c r="A31" s="14">
        <v>10085</v>
      </c>
      <c r="B31" s="14" t="s">
        <v>711</v>
      </c>
      <c r="C31" s="14" t="s">
        <v>716</v>
      </c>
      <c r="D31" s="14" t="s">
        <v>713</v>
      </c>
      <c r="E31" s="15">
        <v>21.7</v>
      </c>
      <c r="F31" s="14" t="s">
        <v>714</v>
      </c>
      <c r="G31" s="16">
        <v>0.56458333333333333</v>
      </c>
    </row>
    <row r="32" spans="1:7" x14ac:dyDescent="0.45">
      <c r="A32" s="14">
        <v>10272</v>
      </c>
      <c r="B32" s="14" t="s">
        <v>711</v>
      </c>
      <c r="C32" s="14" t="s">
        <v>716</v>
      </c>
      <c r="D32" s="14" t="s">
        <v>713</v>
      </c>
      <c r="E32" s="15">
        <v>21.64</v>
      </c>
      <c r="F32" s="14" t="s">
        <v>719</v>
      </c>
      <c r="G32" s="16">
        <v>0.44374999999999998</v>
      </c>
    </row>
    <row r="33" spans="1:7" x14ac:dyDescent="0.45">
      <c r="A33" s="14">
        <v>10216</v>
      </c>
      <c r="B33" s="14" t="s">
        <v>711</v>
      </c>
      <c r="C33" s="14" t="s">
        <v>716</v>
      </c>
      <c r="D33" s="14" t="s">
        <v>713</v>
      </c>
      <c r="E33" s="15">
        <v>21.49</v>
      </c>
      <c r="F33" s="14" t="s">
        <v>714</v>
      </c>
      <c r="G33" s="16">
        <v>0.33888888888888885</v>
      </c>
    </row>
    <row r="34" spans="1:7" x14ac:dyDescent="0.45">
      <c r="A34" s="14">
        <v>10366</v>
      </c>
      <c r="B34" s="14" t="s">
        <v>711</v>
      </c>
      <c r="C34" s="14" t="s">
        <v>716</v>
      </c>
      <c r="D34" s="14" t="s">
        <v>713</v>
      </c>
      <c r="E34" s="15">
        <v>21.32</v>
      </c>
      <c r="F34" s="14" t="s">
        <v>719</v>
      </c>
      <c r="G34" s="16">
        <v>8.4722222222222213E-2</v>
      </c>
    </row>
    <row r="35" spans="1:7" x14ac:dyDescent="0.45">
      <c r="A35" s="14">
        <v>10219</v>
      </c>
      <c r="B35" s="14" t="s">
        <v>711</v>
      </c>
      <c r="C35" s="14" t="s">
        <v>716</v>
      </c>
      <c r="D35" s="14" t="s">
        <v>718</v>
      </c>
      <c r="E35" s="15">
        <v>21.01</v>
      </c>
      <c r="F35" s="14" t="s">
        <v>719</v>
      </c>
      <c r="G35" s="16">
        <v>0.33888888888888885</v>
      </c>
    </row>
    <row r="36" spans="1:7" x14ac:dyDescent="0.45">
      <c r="A36" s="14">
        <v>10257</v>
      </c>
      <c r="B36" s="14" t="s">
        <v>711</v>
      </c>
      <c r="C36" s="14" t="s">
        <v>716</v>
      </c>
      <c r="D36" s="14" t="s">
        <v>713</v>
      </c>
      <c r="E36" s="17">
        <v>21</v>
      </c>
      <c r="F36" s="14" t="s">
        <v>714</v>
      </c>
      <c r="G36" s="16">
        <v>0.71805555555555556</v>
      </c>
    </row>
    <row r="37" spans="1:7" x14ac:dyDescent="0.45">
      <c r="A37" s="14">
        <v>10292</v>
      </c>
      <c r="B37" s="14" t="s">
        <v>711</v>
      </c>
      <c r="C37" s="14" t="s">
        <v>716</v>
      </c>
      <c r="D37" s="14" t="s">
        <v>713</v>
      </c>
      <c r="E37" s="15">
        <v>20.97</v>
      </c>
      <c r="F37" s="14" t="s">
        <v>719</v>
      </c>
      <c r="G37" s="16">
        <v>0.47013888888888888</v>
      </c>
    </row>
    <row r="38" spans="1:7" x14ac:dyDescent="0.45">
      <c r="A38" s="14">
        <v>10134</v>
      </c>
      <c r="B38" s="14" t="s">
        <v>711</v>
      </c>
      <c r="C38" s="14" t="s">
        <v>716</v>
      </c>
      <c r="D38" s="14" t="s">
        <v>713</v>
      </c>
      <c r="E38" s="15">
        <v>20.75</v>
      </c>
      <c r="F38" s="14" t="s">
        <v>714</v>
      </c>
      <c r="G38" s="16">
        <v>0.62638888888888888</v>
      </c>
    </row>
    <row r="39" spans="1:7" x14ac:dyDescent="0.45">
      <c r="A39" s="14">
        <v>10012</v>
      </c>
      <c r="B39" s="14" t="s">
        <v>711</v>
      </c>
      <c r="C39" s="14" t="s">
        <v>716</v>
      </c>
      <c r="D39" s="14" t="s">
        <v>713</v>
      </c>
      <c r="E39" s="15">
        <v>20.39</v>
      </c>
      <c r="F39" s="14" t="s">
        <v>719</v>
      </c>
      <c r="G39" s="16">
        <v>4.2361111111111106E-2</v>
      </c>
    </row>
    <row r="40" spans="1:7" x14ac:dyDescent="0.45">
      <c r="A40" s="14">
        <v>10115</v>
      </c>
      <c r="B40" s="14" t="s">
        <v>711</v>
      </c>
      <c r="C40" s="14" t="s">
        <v>716</v>
      </c>
      <c r="D40" s="14" t="s">
        <v>718</v>
      </c>
      <c r="E40" s="15">
        <v>20.309999999999999</v>
      </c>
      <c r="F40" s="14" t="s">
        <v>714</v>
      </c>
      <c r="G40" s="16">
        <v>0.6069444444444444</v>
      </c>
    </row>
    <row r="41" spans="1:7" x14ac:dyDescent="0.45">
      <c r="A41" s="14">
        <v>10463</v>
      </c>
      <c r="B41" s="14" t="s">
        <v>711</v>
      </c>
      <c r="C41" s="14" t="s">
        <v>716</v>
      </c>
      <c r="D41" s="14" t="s">
        <v>713</v>
      </c>
      <c r="E41" s="15">
        <v>19.66</v>
      </c>
      <c r="F41" s="14" t="s">
        <v>719</v>
      </c>
      <c r="G41" s="16">
        <v>4.2361111111111106E-2</v>
      </c>
    </row>
    <row r="42" spans="1:7" x14ac:dyDescent="0.45">
      <c r="A42" s="14">
        <v>10066</v>
      </c>
      <c r="B42" s="14" t="s">
        <v>711</v>
      </c>
      <c r="C42" s="14" t="s">
        <v>716</v>
      </c>
      <c r="D42" s="14" t="s">
        <v>718</v>
      </c>
      <c r="E42" s="15">
        <v>19.399999999999999</v>
      </c>
      <c r="F42" s="14" t="s">
        <v>719</v>
      </c>
      <c r="G42" s="16">
        <v>0.62638888888888888</v>
      </c>
    </row>
    <row r="43" spans="1:7" x14ac:dyDescent="0.45">
      <c r="A43" s="14">
        <v>10105</v>
      </c>
      <c r="B43" s="14" t="s">
        <v>711</v>
      </c>
      <c r="C43" s="14" t="s">
        <v>716</v>
      </c>
      <c r="D43" s="14" t="s">
        <v>713</v>
      </c>
      <c r="E43" s="15">
        <v>19.350000000000001</v>
      </c>
      <c r="F43" s="14" t="s">
        <v>719</v>
      </c>
      <c r="G43" s="16">
        <v>0.42083333333333334</v>
      </c>
    </row>
    <row r="44" spans="1:7" x14ac:dyDescent="0.45">
      <c r="A44" s="14">
        <v>10155</v>
      </c>
      <c r="B44" s="14" t="s">
        <v>711</v>
      </c>
      <c r="C44" s="14" t="s">
        <v>716</v>
      </c>
      <c r="D44" s="14" t="s">
        <v>713</v>
      </c>
      <c r="E44" s="15">
        <v>18.940000000000001</v>
      </c>
      <c r="F44" s="14" t="s">
        <v>714</v>
      </c>
      <c r="G44" s="16">
        <v>0.83333333333333337</v>
      </c>
    </row>
    <row r="45" spans="1:7" x14ac:dyDescent="0.45">
      <c r="A45" s="14">
        <v>10446</v>
      </c>
      <c r="B45" s="14" t="s">
        <v>711</v>
      </c>
      <c r="C45" s="14" t="s">
        <v>716</v>
      </c>
      <c r="D45" s="14" t="s">
        <v>713</v>
      </c>
      <c r="E45" s="15">
        <v>18.77</v>
      </c>
      <c r="F45" s="14" t="s">
        <v>719</v>
      </c>
      <c r="G45" s="16">
        <v>0.63124999999999998</v>
      </c>
    </row>
    <row r="46" spans="1:7" x14ac:dyDescent="0.45">
      <c r="A46" s="14">
        <v>10054</v>
      </c>
      <c r="B46" s="14" t="s">
        <v>711</v>
      </c>
      <c r="C46" s="14" t="s">
        <v>716</v>
      </c>
      <c r="D46" s="14" t="s">
        <v>713</v>
      </c>
      <c r="E46" s="15">
        <v>18.37</v>
      </c>
      <c r="F46" s="14" t="s">
        <v>714</v>
      </c>
      <c r="G46" s="16">
        <v>0.33888888888888885</v>
      </c>
    </row>
    <row r="47" spans="1:7" x14ac:dyDescent="0.45">
      <c r="A47" s="14">
        <v>10060</v>
      </c>
      <c r="B47" s="14" t="s">
        <v>711</v>
      </c>
      <c r="C47" s="14" t="s">
        <v>716</v>
      </c>
      <c r="D47" s="14" t="s">
        <v>713</v>
      </c>
      <c r="E47" s="15">
        <v>18.32</v>
      </c>
      <c r="F47" s="14" t="s">
        <v>719</v>
      </c>
      <c r="G47" s="16">
        <v>0.42708333333333331</v>
      </c>
    </row>
    <row r="48" spans="1:7" x14ac:dyDescent="0.45">
      <c r="A48" s="14">
        <v>10032</v>
      </c>
      <c r="B48" s="14" t="s">
        <v>711</v>
      </c>
      <c r="C48" s="14" t="s">
        <v>716</v>
      </c>
      <c r="D48" s="14" t="s">
        <v>713</v>
      </c>
      <c r="E48" s="15">
        <v>18.29</v>
      </c>
      <c r="F48" s="14" t="s">
        <v>719</v>
      </c>
      <c r="G48" s="16">
        <v>0.54097222222222219</v>
      </c>
    </row>
    <row r="49" spans="1:7" x14ac:dyDescent="0.45">
      <c r="A49" s="14">
        <v>10119</v>
      </c>
      <c r="B49" s="14" t="s">
        <v>711</v>
      </c>
      <c r="C49" s="14" t="s">
        <v>716</v>
      </c>
      <c r="D49" s="14" t="s">
        <v>713</v>
      </c>
      <c r="E49" s="15">
        <v>18.25</v>
      </c>
      <c r="F49" s="14" t="s">
        <v>714</v>
      </c>
      <c r="G49" s="16">
        <v>0.86250000000000004</v>
      </c>
    </row>
    <row r="50" spans="1:7" x14ac:dyDescent="0.45">
      <c r="A50" s="14">
        <v>10059</v>
      </c>
      <c r="B50" s="14" t="s">
        <v>711</v>
      </c>
      <c r="C50" s="14" t="s">
        <v>716</v>
      </c>
      <c r="D50" s="14" t="s">
        <v>713</v>
      </c>
      <c r="E50" s="15">
        <v>18.22</v>
      </c>
      <c r="F50" s="14" t="s">
        <v>714</v>
      </c>
      <c r="G50" s="16">
        <v>0.66111111111111109</v>
      </c>
    </row>
    <row r="51" spans="1:7" x14ac:dyDescent="0.45">
      <c r="A51" s="14">
        <v>10111</v>
      </c>
      <c r="B51" s="14" t="s">
        <v>711</v>
      </c>
      <c r="C51" s="14" t="s">
        <v>716</v>
      </c>
      <c r="D51" s="14" t="s">
        <v>713</v>
      </c>
      <c r="E51" s="15">
        <v>17.47</v>
      </c>
      <c r="F51" s="14" t="s">
        <v>714</v>
      </c>
      <c r="G51" s="16">
        <v>0.45347222222222222</v>
      </c>
    </row>
    <row r="52" spans="1:7" x14ac:dyDescent="0.45">
      <c r="A52" s="14">
        <v>10126</v>
      </c>
      <c r="B52" s="14" t="s">
        <v>711</v>
      </c>
      <c r="C52" s="14" t="s">
        <v>716</v>
      </c>
      <c r="D52" s="14" t="s">
        <v>713</v>
      </c>
      <c r="E52" s="15">
        <v>17.420000000000002</v>
      </c>
      <c r="F52" s="14" t="s">
        <v>714</v>
      </c>
      <c r="G52" s="16">
        <v>0.21180555555555555</v>
      </c>
    </row>
    <row r="53" spans="1:7" x14ac:dyDescent="0.45">
      <c r="A53" s="14">
        <v>10439</v>
      </c>
      <c r="B53" s="14" t="s">
        <v>711</v>
      </c>
      <c r="C53" s="14" t="s">
        <v>716</v>
      </c>
      <c r="D53" s="14" t="s">
        <v>713</v>
      </c>
      <c r="E53" s="15">
        <v>17.420000000000002</v>
      </c>
      <c r="F53" s="14" t="s">
        <v>719</v>
      </c>
      <c r="G53" s="16">
        <v>4.2361111111111106E-2</v>
      </c>
    </row>
    <row r="54" spans="1:7" x14ac:dyDescent="0.45">
      <c r="A54" s="14">
        <v>10399</v>
      </c>
      <c r="B54" s="14" t="s">
        <v>711</v>
      </c>
      <c r="C54" s="14" t="s">
        <v>716</v>
      </c>
      <c r="D54" s="14" t="s">
        <v>713</v>
      </c>
      <c r="E54" s="15">
        <v>17.38</v>
      </c>
      <c r="F54" s="14" t="s">
        <v>719</v>
      </c>
      <c r="G54" s="16">
        <v>0.67638888888888893</v>
      </c>
    </row>
    <row r="55" spans="1:7" x14ac:dyDescent="0.45">
      <c r="A55" s="14">
        <v>10260</v>
      </c>
      <c r="B55" s="14" t="s">
        <v>711</v>
      </c>
      <c r="C55" s="14" t="s">
        <v>716</v>
      </c>
      <c r="D55" s="14" t="s">
        <v>713</v>
      </c>
      <c r="E55" s="15">
        <v>17.34</v>
      </c>
      <c r="F55" s="14" t="s">
        <v>714</v>
      </c>
      <c r="G55" s="16">
        <v>0.33888888888888885</v>
      </c>
    </row>
    <row r="56" spans="1:7" x14ac:dyDescent="0.45">
      <c r="A56" s="14">
        <v>10091</v>
      </c>
      <c r="B56" s="14" t="s">
        <v>711</v>
      </c>
      <c r="C56" s="14" t="s">
        <v>716</v>
      </c>
      <c r="D56" s="14" t="s">
        <v>718</v>
      </c>
      <c r="E56" s="15">
        <v>17.309999999999999</v>
      </c>
      <c r="F56" s="14" t="s">
        <v>719</v>
      </c>
      <c r="G56" s="16">
        <v>0</v>
      </c>
    </row>
    <row r="57" spans="1:7" x14ac:dyDescent="0.45">
      <c r="A57" s="14">
        <v>10419</v>
      </c>
      <c r="B57" s="14" t="s">
        <v>711</v>
      </c>
      <c r="C57" s="14" t="s">
        <v>716</v>
      </c>
      <c r="D57" s="14" t="s">
        <v>713</v>
      </c>
      <c r="E57" s="15">
        <v>17.28</v>
      </c>
      <c r="F57" s="14" t="s">
        <v>714</v>
      </c>
      <c r="G57" s="16">
        <v>0.65625</v>
      </c>
    </row>
    <row r="58" spans="1:7" x14ac:dyDescent="0.45">
      <c r="A58" s="14">
        <v>10268</v>
      </c>
      <c r="B58" s="14" t="s">
        <v>711</v>
      </c>
      <c r="C58" s="14" t="s">
        <v>716</v>
      </c>
      <c r="D58" s="14" t="s">
        <v>718</v>
      </c>
      <c r="E58" s="15">
        <v>17.22</v>
      </c>
      <c r="F58" s="14" t="s">
        <v>714</v>
      </c>
      <c r="G58" s="16">
        <v>4.2361111111111106E-2</v>
      </c>
    </row>
    <row r="59" spans="1:7" x14ac:dyDescent="0.45">
      <c r="A59" s="14">
        <v>10203</v>
      </c>
      <c r="B59" s="14" t="s">
        <v>711</v>
      </c>
      <c r="C59" s="14" t="s">
        <v>716</v>
      </c>
      <c r="D59" s="14" t="s">
        <v>713</v>
      </c>
      <c r="E59" s="15">
        <v>17.2</v>
      </c>
      <c r="F59" s="14" t="s">
        <v>714</v>
      </c>
      <c r="G59" s="16">
        <v>0</v>
      </c>
    </row>
    <row r="60" spans="1:7" x14ac:dyDescent="0.45">
      <c r="A60" s="14">
        <v>10316</v>
      </c>
      <c r="B60" s="14" t="s">
        <v>711</v>
      </c>
      <c r="C60" s="14" t="s">
        <v>716</v>
      </c>
      <c r="D60" s="14" t="s">
        <v>713</v>
      </c>
      <c r="E60" s="15">
        <v>16.86</v>
      </c>
      <c r="F60" s="14" t="s">
        <v>714</v>
      </c>
      <c r="G60" s="16">
        <v>0.38124999999999998</v>
      </c>
    </row>
    <row r="61" spans="1:7" x14ac:dyDescent="0.45">
      <c r="A61" s="14">
        <v>10101</v>
      </c>
      <c r="B61" s="14" t="s">
        <v>711</v>
      </c>
      <c r="C61" s="14" t="s">
        <v>716</v>
      </c>
      <c r="D61" s="14" t="s">
        <v>713</v>
      </c>
      <c r="E61" s="15">
        <v>16.43</v>
      </c>
      <c r="F61" s="14" t="s">
        <v>714</v>
      </c>
      <c r="G61" s="16">
        <v>0.47430555555555554</v>
      </c>
    </row>
    <row r="62" spans="1:7" x14ac:dyDescent="0.45">
      <c r="A62" s="14">
        <v>10139</v>
      </c>
      <c r="B62" s="14" t="s">
        <v>711</v>
      </c>
      <c r="C62" s="14" t="s">
        <v>716</v>
      </c>
      <c r="D62" s="14" t="s">
        <v>718</v>
      </c>
      <c r="E62" s="15">
        <v>16.43</v>
      </c>
      <c r="F62" s="14" t="s">
        <v>719</v>
      </c>
      <c r="G62" s="16">
        <v>0.38124999999999998</v>
      </c>
    </row>
    <row r="63" spans="1:7" x14ac:dyDescent="0.45">
      <c r="A63" s="14">
        <v>10223</v>
      </c>
      <c r="B63" s="14" t="s">
        <v>711</v>
      </c>
      <c r="C63" s="14" t="s">
        <v>716</v>
      </c>
      <c r="D63" s="14" t="s">
        <v>718</v>
      </c>
      <c r="E63" s="15">
        <v>16.34</v>
      </c>
      <c r="F63" s="14" t="s">
        <v>719</v>
      </c>
      <c r="G63" s="16">
        <v>0.74513888888888891</v>
      </c>
    </row>
    <row r="64" spans="1:7" x14ac:dyDescent="0.45">
      <c r="A64" s="14">
        <v>10036</v>
      </c>
      <c r="B64" s="14" t="s">
        <v>711</v>
      </c>
      <c r="C64" s="14" t="s">
        <v>716</v>
      </c>
      <c r="D64" s="14" t="s">
        <v>713</v>
      </c>
      <c r="E64" s="15">
        <v>16.3</v>
      </c>
      <c r="F64" s="14" t="s">
        <v>714</v>
      </c>
      <c r="G64" s="16">
        <v>0.16944444444444443</v>
      </c>
    </row>
    <row r="65" spans="1:7" x14ac:dyDescent="0.45">
      <c r="A65" s="14">
        <v>10038</v>
      </c>
      <c r="B65" s="14" t="s">
        <v>711</v>
      </c>
      <c r="C65" s="14" t="s">
        <v>716</v>
      </c>
      <c r="D65" s="14" t="s">
        <v>713</v>
      </c>
      <c r="E65" s="15">
        <v>16.149999999999999</v>
      </c>
      <c r="F65" s="14" t="s">
        <v>714</v>
      </c>
      <c r="G65" s="16">
        <v>0.43611111111111112</v>
      </c>
    </row>
    <row r="66" spans="1:7" x14ac:dyDescent="0.45">
      <c r="A66" s="14">
        <v>10075</v>
      </c>
      <c r="B66" s="14" t="s">
        <v>711</v>
      </c>
      <c r="C66" s="14" t="s">
        <v>716</v>
      </c>
      <c r="D66" s="14" t="s">
        <v>718</v>
      </c>
      <c r="E66" s="15">
        <v>16.100000000000001</v>
      </c>
      <c r="F66" s="14" t="s">
        <v>714</v>
      </c>
      <c r="G66" s="16">
        <v>0.42569444444444443</v>
      </c>
    </row>
    <row r="67" spans="1:7" x14ac:dyDescent="0.45">
      <c r="A67" s="14">
        <v>10055</v>
      </c>
      <c r="B67" s="14" t="s">
        <v>711</v>
      </c>
      <c r="C67" s="14" t="s">
        <v>716</v>
      </c>
      <c r="D67" s="14" t="s">
        <v>713</v>
      </c>
      <c r="E67" s="15">
        <v>15.96</v>
      </c>
      <c r="F67" s="14" t="s">
        <v>719</v>
      </c>
      <c r="G67" s="16">
        <v>0.33888888888888885</v>
      </c>
    </row>
    <row r="68" spans="1:7" x14ac:dyDescent="0.45">
      <c r="A68" s="14">
        <v>10076</v>
      </c>
      <c r="B68" s="14" t="s">
        <v>711</v>
      </c>
      <c r="C68" s="14" t="s">
        <v>716</v>
      </c>
      <c r="D68" s="14" t="s">
        <v>713</v>
      </c>
      <c r="E68" s="15">
        <v>15.95</v>
      </c>
      <c r="F68" s="14" t="s">
        <v>714</v>
      </c>
      <c r="G68" s="16">
        <v>0</v>
      </c>
    </row>
    <row r="69" spans="1:7" x14ac:dyDescent="0.45">
      <c r="A69" s="14">
        <v>10498</v>
      </c>
      <c r="B69" s="14" t="s">
        <v>711</v>
      </c>
      <c r="C69" s="14" t="s">
        <v>716</v>
      </c>
      <c r="D69" s="14" t="s">
        <v>713</v>
      </c>
      <c r="E69" s="15">
        <v>15.92</v>
      </c>
      <c r="F69" s="14" t="s">
        <v>714</v>
      </c>
      <c r="G69" s="16">
        <v>0</v>
      </c>
    </row>
    <row r="70" spans="1:7" x14ac:dyDescent="0.45">
      <c r="A70" s="14">
        <v>10210</v>
      </c>
      <c r="B70" s="14" t="s">
        <v>711</v>
      </c>
      <c r="C70" s="14" t="s">
        <v>716</v>
      </c>
      <c r="D70" s="14" t="s">
        <v>713</v>
      </c>
      <c r="E70" s="15">
        <v>15.81</v>
      </c>
      <c r="F70" s="14" t="s">
        <v>714</v>
      </c>
      <c r="G70" s="16">
        <v>0.5180555555555556</v>
      </c>
    </row>
    <row r="71" spans="1:7" x14ac:dyDescent="0.45">
      <c r="A71" s="14">
        <v>10148</v>
      </c>
      <c r="B71" s="14" t="s">
        <v>711</v>
      </c>
      <c r="C71" s="14" t="s">
        <v>716</v>
      </c>
      <c r="D71" s="14" t="s">
        <v>718</v>
      </c>
      <c r="E71" s="15">
        <v>15.71</v>
      </c>
      <c r="F71" s="14" t="s">
        <v>719</v>
      </c>
      <c r="G71" s="16">
        <v>0.38124999999999998</v>
      </c>
    </row>
    <row r="72" spans="1:7" x14ac:dyDescent="0.45">
      <c r="A72" s="14">
        <v>10168</v>
      </c>
      <c r="B72" s="14" t="s">
        <v>711</v>
      </c>
      <c r="C72" s="14" t="s">
        <v>716</v>
      </c>
      <c r="D72" s="14" t="s">
        <v>713</v>
      </c>
      <c r="E72" s="15">
        <v>15.59</v>
      </c>
      <c r="F72" s="14" t="s">
        <v>714</v>
      </c>
      <c r="G72" s="16">
        <v>0.38124999999999998</v>
      </c>
    </row>
    <row r="73" spans="1:7" x14ac:dyDescent="0.45">
      <c r="A73" s="14">
        <v>10344</v>
      </c>
      <c r="B73" s="14" t="s">
        <v>711</v>
      </c>
      <c r="C73" s="14" t="s">
        <v>716</v>
      </c>
      <c r="D73" s="14" t="s">
        <v>713</v>
      </c>
      <c r="E73" s="15">
        <v>15.55</v>
      </c>
      <c r="F73" s="14" t="s">
        <v>714</v>
      </c>
      <c r="G73" s="16">
        <v>0.25416666666666665</v>
      </c>
    </row>
    <row r="74" spans="1:7" x14ac:dyDescent="0.45">
      <c r="A74" s="14">
        <v>10270</v>
      </c>
      <c r="B74" s="14" t="s">
        <v>711</v>
      </c>
      <c r="C74" s="14" t="s">
        <v>716</v>
      </c>
      <c r="D74" s="14" t="s">
        <v>713</v>
      </c>
      <c r="E74" s="15">
        <v>15.45</v>
      </c>
      <c r="F74" s="14" t="s">
        <v>714</v>
      </c>
      <c r="G74" s="16">
        <v>0.38124999999999998</v>
      </c>
    </row>
    <row r="75" spans="1:7" x14ac:dyDescent="0.45">
      <c r="A75" s="14">
        <v>10290</v>
      </c>
      <c r="B75" s="14" t="s">
        <v>711</v>
      </c>
      <c r="C75" s="14" t="s">
        <v>716</v>
      </c>
      <c r="D75" s="14" t="s">
        <v>713</v>
      </c>
      <c r="E75" s="15">
        <v>15.32</v>
      </c>
      <c r="F75" s="14" t="s">
        <v>719</v>
      </c>
      <c r="G75" s="16">
        <v>0.38124999999999998</v>
      </c>
    </row>
    <row r="76" spans="1:7" x14ac:dyDescent="0.45">
      <c r="A76" s="14">
        <v>10147</v>
      </c>
      <c r="B76" s="14" t="s">
        <v>711</v>
      </c>
      <c r="C76" s="14" t="s">
        <v>716</v>
      </c>
      <c r="D76" s="14" t="s">
        <v>713</v>
      </c>
      <c r="E76" s="15">
        <v>15.16</v>
      </c>
      <c r="F76" s="14" t="s">
        <v>714</v>
      </c>
      <c r="G76" s="16">
        <v>0.47152777777777777</v>
      </c>
    </row>
    <row r="77" spans="1:7" x14ac:dyDescent="0.45">
      <c r="A77" s="14">
        <v>10242</v>
      </c>
      <c r="B77" s="14" t="s">
        <v>711</v>
      </c>
      <c r="C77" s="14" t="s">
        <v>712</v>
      </c>
      <c r="D77" s="14" t="s">
        <v>713</v>
      </c>
      <c r="E77" s="15">
        <v>243.7</v>
      </c>
      <c r="F77" s="14" t="s">
        <v>719</v>
      </c>
      <c r="G77" s="16">
        <v>0.85138888888888886</v>
      </c>
    </row>
    <row r="78" spans="1:7" x14ac:dyDescent="0.45">
      <c r="A78" s="14">
        <v>10051</v>
      </c>
      <c r="B78" s="14" t="s">
        <v>711</v>
      </c>
      <c r="C78" s="14" t="s">
        <v>712</v>
      </c>
      <c r="D78" s="14" t="s">
        <v>713</v>
      </c>
      <c r="E78" s="15">
        <v>209.51</v>
      </c>
      <c r="F78" s="14" t="s">
        <v>719</v>
      </c>
      <c r="G78" s="16">
        <v>0.38124999999999998</v>
      </c>
    </row>
    <row r="79" spans="1:7" x14ac:dyDescent="0.45">
      <c r="A79" s="14">
        <v>10367</v>
      </c>
      <c r="B79" s="14" t="s">
        <v>711</v>
      </c>
      <c r="C79" s="14" t="s">
        <v>712</v>
      </c>
      <c r="D79" s="14" t="s">
        <v>713</v>
      </c>
      <c r="E79" s="15">
        <v>150.86000000000001</v>
      </c>
      <c r="F79" s="14" t="s">
        <v>719</v>
      </c>
      <c r="G79" s="16">
        <v>0.55347222222222225</v>
      </c>
    </row>
    <row r="80" spans="1:7" x14ac:dyDescent="0.45">
      <c r="A80" s="14">
        <v>10392</v>
      </c>
      <c r="B80" s="14" t="s">
        <v>711</v>
      </c>
      <c r="C80" s="14" t="s">
        <v>712</v>
      </c>
      <c r="D80" s="14" t="s">
        <v>713</v>
      </c>
      <c r="E80" s="15">
        <v>24.8</v>
      </c>
      <c r="F80" s="14" t="s">
        <v>719</v>
      </c>
      <c r="G80" s="16">
        <v>0.75624999999999998</v>
      </c>
    </row>
    <row r="81" spans="1:7" x14ac:dyDescent="0.45">
      <c r="A81" s="14">
        <v>10298</v>
      </c>
      <c r="B81" s="14" t="s">
        <v>711</v>
      </c>
      <c r="C81" s="14" t="s">
        <v>712</v>
      </c>
      <c r="D81" s="14" t="s">
        <v>718</v>
      </c>
      <c r="E81" s="15">
        <v>24.61</v>
      </c>
      <c r="F81" s="14" t="s">
        <v>719</v>
      </c>
      <c r="G81" s="16">
        <v>0.54722222222222217</v>
      </c>
    </row>
    <row r="82" spans="1:7" x14ac:dyDescent="0.45">
      <c r="A82" s="14">
        <v>10062</v>
      </c>
      <c r="B82" s="14" t="s">
        <v>711</v>
      </c>
      <c r="C82" s="14" t="s">
        <v>712</v>
      </c>
      <c r="D82" s="14" t="s">
        <v>713</v>
      </c>
      <c r="E82" s="15">
        <v>24.35</v>
      </c>
      <c r="F82" s="14" t="s">
        <v>719</v>
      </c>
      <c r="G82" s="16">
        <v>0.63611111111111118</v>
      </c>
    </row>
    <row r="83" spans="1:7" x14ac:dyDescent="0.45">
      <c r="A83" s="14">
        <v>10509</v>
      </c>
      <c r="B83" s="14" t="s">
        <v>711</v>
      </c>
      <c r="C83" s="14" t="s">
        <v>712</v>
      </c>
      <c r="D83" s="14" t="s">
        <v>713</v>
      </c>
      <c r="E83" s="15">
        <v>23.53</v>
      </c>
      <c r="F83" s="14" t="s">
        <v>714</v>
      </c>
      <c r="G83" s="16">
        <v>0.91111111111111109</v>
      </c>
    </row>
    <row r="84" spans="1:7" x14ac:dyDescent="0.45">
      <c r="A84" s="14">
        <v>10067</v>
      </c>
      <c r="B84" s="14" t="s">
        <v>711</v>
      </c>
      <c r="C84" s="14" t="s">
        <v>712</v>
      </c>
      <c r="D84" s="14" t="s">
        <v>718</v>
      </c>
      <c r="E84" s="15">
        <v>23.49</v>
      </c>
      <c r="F84" s="14" t="s">
        <v>719</v>
      </c>
      <c r="G84" s="16">
        <v>0.16944444444444443</v>
      </c>
    </row>
    <row r="85" spans="1:7" x14ac:dyDescent="0.45">
      <c r="A85" s="14">
        <v>10296</v>
      </c>
      <c r="B85" s="14" t="s">
        <v>711</v>
      </c>
      <c r="C85" s="14" t="s">
        <v>712</v>
      </c>
      <c r="D85" s="14" t="s">
        <v>713</v>
      </c>
      <c r="E85" s="15">
        <v>23.4</v>
      </c>
      <c r="F85" s="14" t="s">
        <v>714</v>
      </c>
      <c r="G85" s="16">
        <v>4.2361111111111106E-2</v>
      </c>
    </row>
    <row r="86" spans="1:7" x14ac:dyDescent="0.45">
      <c r="A86" s="14">
        <v>10424</v>
      </c>
      <c r="B86" s="14" t="s">
        <v>711</v>
      </c>
      <c r="C86" s="14" t="s">
        <v>712</v>
      </c>
      <c r="D86" s="14" t="s">
        <v>713</v>
      </c>
      <c r="E86" s="15">
        <v>22.64</v>
      </c>
      <c r="F86" s="14" t="s">
        <v>719</v>
      </c>
      <c r="G86" s="16">
        <v>0.49513888888888885</v>
      </c>
    </row>
    <row r="87" spans="1:7" x14ac:dyDescent="0.45">
      <c r="A87" s="14">
        <v>10347</v>
      </c>
      <c r="B87" s="14" t="s">
        <v>711</v>
      </c>
      <c r="C87" s="14" t="s">
        <v>712</v>
      </c>
      <c r="D87" s="14" t="s">
        <v>718</v>
      </c>
      <c r="E87" s="15">
        <v>22.51</v>
      </c>
      <c r="F87" s="14" t="s">
        <v>714</v>
      </c>
      <c r="G87" s="16">
        <v>0.21180555555555555</v>
      </c>
    </row>
    <row r="88" spans="1:7" x14ac:dyDescent="0.45">
      <c r="A88" s="14">
        <v>10145</v>
      </c>
      <c r="B88" s="14" t="s">
        <v>711</v>
      </c>
      <c r="C88" s="14" t="s">
        <v>712</v>
      </c>
      <c r="D88" s="14" t="s">
        <v>713</v>
      </c>
      <c r="E88" s="15">
        <v>22.2</v>
      </c>
      <c r="F88" s="14" t="s">
        <v>714</v>
      </c>
      <c r="G88" s="16">
        <v>0.52013888888888882</v>
      </c>
    </row>
    <row r="89" spans="1:7" x14ac:dyDescent="0.45">
      <c r="A89" s="14">
        <v>10146</v>
      </c>
      <c r="B89" s="14" t="s">
        <v>711</v>
      </c>
      <c r="C89" s="14" t="s">
        <v>712</v>
      </c>
      <c r="D89" s="14" t="s">
        <v>713</v>
      </c>
      <c r="E89" s="15">
        <v>21.15</v>
      </c>
      <c r="F89" s="14" t="s">
        <v>714</v>
      </c>
      <c r="G89" s="16">
        <v>0.29652777777777778</v>
      </c>
    </row>
    <row r="90" spans="1:7" x14ac:dyDescent="0.45">
      <c r="A90" s="14">
        <v>10086</v>
      </c>
      <c r="B90" s="14" t="s">
        <v>711</v>
      </c>
      <c r="C90" s="14" t="s">
        <v>712</v>
      </c>
      <c r="D90" s="14" t="s">
        <v>713</v>
      </c>
      <c r="E90" s="15">
        <v>20.309999999999999</v>
      </c>
      <c r="F90" s="14" t="s">
        <v>719</v>
      </c>
      <c r="G90" s="16">
        <v>0.80972222222222223</v>
      </c>
    </row>
    <row r="91" spans="1:7" x14ac:dyDescent="0.45">
      <c r="A91" s="14">
        <v>10001</v>
      </c>
      <c r="B91" s="14" t="s">
        <v>711</v>
      </c>
      <c r="C91" s="14" t="s">
        <v>712</v>
      </c>
      <c r="D91" s="14" t="s">
        <v>713</v>
      </c>
      <c r="E91" s="15">
        <v>20.190000000000001</v>
      </c>
      <c r="F91" s="14" t="s">
        <v>714</v>
      </c>
      <c r="G91" s="16">
        <v>0.92986111111111114</v>
      </c>
    </row>
    <row r="92" spans="1:7" x14ac:dyDescent="0.45">
      <c r="A92" s="14">
        <v>10326</v>
      </c>
      <c r="B92" s="14" t="s">
        <v>711</v>
      </c>
      <c r="C92" s="14" t="s">
        <v>712</v>
      </c>
      <c r="D92" s="14" t="s">
        <v>718</v>
      </c>
      <c r="E92" s="15">
        <v>19.829999999999998</v>
      </c>
      <c r="F92" s="14" t="s">
        <v>719</v>
      </c>
      <c r="G92" s="16">
        <v>0.16944444444444443</v>
      </c>
    </row>
    <row r="93" spans="1:7" x14ac:dyDescent="0.45">
      <c r="A93" s="14">
        <v>10335</v>
      </c>
      <c r="B93" s="14" t="s">
        <v>711</v>
      </c>
      <c r="C93" s="14" t="s">
        <v>712</v>
      </c>
      <c r="D93" s="14" t="s">
        <v>713</v>
      </c>
      <c r="E93" s="15">
        <v>19.649999999999999</v>
      </c>
      <c r="F93" s="14" t="s">
        <v>719</v>
      </c>
      <c r="G93" s="16">
        <v>0.25416666666666665</v>
      </c>
    </row>
    <row r="94" spans="1:7" x14ac:dyDescent="0.45">
      <c r="A94" s="14">
        <v>10029</v>
      </c>
      <c r="B94" s="14" t="s">
        <v>711</v>
      </c>
      <c r="C94" s="14" t="s">
        <v>712</v>
      </c>
      <c r="D94" s="14" t="s">
        <v>713</v>
      </c>
      <c r="E94" s="15">
        <v>18.36</v>
      </c>
      <c r="F94" s="14" t="s">
        <v>714</v>
      </c>
      <c r="G94" s="16">
        <v>0.65833333333333333</v>
      </c>
    </row>
    <row r="95" spans="1:7" x14ac:dyDescent="0.45">
      <c r="A95" s="14">
        <v>10058</v>
      </c>
      <c r="B95" s="14" t="s">
        <v>711</v>
      </c>
      <c r="C95" s="14" t="s">
        <v>712</v>
      </c>
      <c r="D95" s="14" t="s">
        <v>713</v>
      </c>
      <c r="E95" s="15">
        <v>18.12</v>
      </c>
      <c r="F95" s="14" t="s">
        <v>719</v>
      </c>
      <c r="G95" s="16">
        <v>0.73263888888888884</v>
      </c>
    </row>
    <row r="96" spans="1:7" x14ac:dyDescent="0.45">
      <c r="A96" s="14">
        <v>10482</v>
      </c>
      <c r="B96" s="14" t="s">
        <v>711</v>
      </c>
      <c r="C96" s="14" t="s">
        <v>712</v>
      </c>
      <c r="D96" s="14" t="s">
        <v>713</v>
      </c>
      <c r="E96" s="15">
        <v>17.98</v>
      </c>
      <c r="F96" s="14" t="s">
        <v>719</v>
      </c>
      <c r="G96" s="16">
        <v>0.33888888888888885</v>
      </c>
    </row>
    <row r="97" spans="1:7" x14ac:dyDescent="0.45">
      <c r="A97" s="14">
        <v>10390</v>
      </c>
      <c r="B97" s="14" t="s">
        <v>711</v>
      </c>
      <c r="C97" s="14" t="s">
        <v>712</v>
      </c>
      <c r="D97" s="14" t="s">
        <v>713</v>
      </c>
      <c r="E97" s="15">
        <v>17.670000000000002</v>
      </c>
      <c r="F97" s="14" t="s">
        <v>714</v>
      </c>
      <c r="G97" s="16">
        <v>0.38124999999999998</v>
      </c>
    </row>
    <row r="98" spans="1:7" x14ac:dyDescent="0.45">
      <c r="A98" s="14">
        <v>10151</v>
      </c>
      <c r="B98" s="14" t="s">
        <v>711</v>
      </c>
      <c r="C98" s="14" t="s">
        <v>712</v>
      </c>
      <c r="D98" s="14" t="s">
        <v>718</v>
      </c>
      <c r="E98" s="15">
        <v>17.489999999999998</v>
      </c>
      <c r="F98" s="14" t="s">
        <v>719</v>
      </c>
      <c r="G98" s="16">
        <v>0.90694444444444444</v>
      </c>
    </row>
    <row r="99" spans="1:7" x14ac:dyDescent="0.45">
      <c r="A99" s="14">
        <v>10261</v>
      </c>
      <c r="B99" s="14" t="s">
        <v>711</v>
      </c>
      <c r="C99" s="14" t="s">
        <v>712</v>
      </c>
      <c r="D99" s="14" t="s">
        <v>713</v>
      </c>
      <c r="E99" s="15">
        <v>17.190000000000001</v>
      </c>
      <c r="F99" s="14" t="s">
        <v>719</v>
      </c>
      <c r="G99" s="16">
        <v>0.12708333333333333</v>
      </c>
    </row>
    <row r="100" spans="1:7" x14ac:dyDescent="0.45">
      <c r="A100" s="14">
        <v>10207</v>
      </c>
      <c r="B100" s="14" t="s">
        <v>711</v>
      </c>
      <c r="C100" s="14" t="s">
        <v>712</v>
      </c>
      <c r="D100" s="14" t="s">
        <v>713</v>
      </c>
      <c r="E100" s="15">
        <v>17.100000000000001</v>
      </c>
      <c r="F100" s="14" t="s">
        <v>719</v>
      </c>
      <c r="G100" s="16">
        <v>0.25416666666666665</v>
      </c>
    </row>
    <row r="101" spans="1:7" x14ac:dyDescent="0.45">
      <c r="A101" s="14">
        <v>10349</v>
      </c>
      <c r="B101" s="14" t="s">
        <v>711</v>
      </c>
      <c r="C101" s="14" t="s">
        <v>712</v>
      </c>
      <c r="D101" s="14" t="s">
        <v>713</v>
      </c>
      <c r="E101" s="15">
        <v>16.149999999999999</v>
      </c>
      <c r="F101" s="14" t="s">
        <v>714</v>
      </c>
      <c r="G101" s="16">
        <v>0.57291666666666663</v>
      </c>
    </row>
    <row r="102" spans="1:7" x14ac:dyDescent="0.45">
      <c r="A102" s="14">
        <v>10193</v>
      </c>
      <c r="B102" s="14" t="s">
        <v>711</v>
      </c>
      <c r="C102" s="14" t="s">
        <v>712</v>
      </c>
      <c r="D102" s="14" t="s">
        <v>718</v>
      </c>
      <c r="E102" s="15">
        <v>16.13</v>
      </c>
      <c r="F102" s="14" t="s">
        <v>719</v>
      </c>
      <c r="G102" s="16">
        <v>0.56736111111111109</v>
      </c>
    </row>
    <row r="103" spans="1:7" x14ac:dyDescent="0.45">
      <c r="A103" s="14">
        <v>10407</v>
      </c>
      <c r="B103" s="14" t="s">
        <v>717</v>
      </c>
      <c r="C103" s="14" t="s">
        <v>716</v>
      </c>
      <c r="D103" s="14" t="s">
        <v>713</v>
      </c>
      <c r="E103" s="15">
        <v>153.83000000000001</v>
      </c>
      <c r="F103" s="14" t="s">
        <v>719</v>
      </c>
      <c r="G103" s="16">
        <v>0.62986111111111109</v>
      </c>
    </row>
    <row r="104" spans="1:7" x14ac:dyDescent="0.45">
      <c r="A104" s="14">
        <v>10448</v>
      </c>
      <c r="B104" s="14" t="s">
        <v>717</v>
      </c>
      <c r="C104" s="14" t="s">
        <v>716</v>
      </c>
      <c r="D104" s="14" t="s">
        <v>713</v>
      </c>
      <c r="E104" s="15">
        <v>152.27000000000001</v>
      </c>
      <c r="F104" s="14" t="s">
        <v>719</v>
      </c>
      <c r="G104" s="16">
        <v>0.25416666666666665</v>
      </c>
    </row>
    <row r="105" spans="1:7" x14ac:dyDescent="0.45">
      <c r="A105" s="14">
        <v>10414</v>
      </c>
      <c r="B105" s="14" t="s">
        <v>717</v>
      </c>
      <c r="C105" s="14" t="s">
        <v>716</v>
      </c>
      <c r="D105" s="14" t="s">
        <v>713</v>
      </c>
      <c r="E105" s="15">
        <v>24.8</v>
      </c>
      <c r="F105" s="14" t="s">
        <v>714</v>
      </c>
      <c r="G105" s="16">
        <v>0</v>
      </c>
    </row>
    <row r="106" spans="1:7" x14ac:dyDescent="0.45">
      <c r="A106" s="14">
        <v>10510</v>
      </c>
      <c r="B106" s="14" t="s">
        <v>717</v>
      </c>
      <c r="C106" s="14" t="s">
        <v>716</v>
      </c>
      <c r="D106" s="14" t="s">
        <v>713</v>
      </c>
      <c r="E106" s="15">
        <v>24.63</v>
      </c>
      <c r="F106" s="14" t="s">
        <v>719</v>
      </c>
      <c r="G106" s="16">
        <v>0.16944444444444443</v>
      </c>
    </row>
    <row r="107" spans="1:7" x14ac:dyDescent="0.45">
      <c r="A107" s="14">
        <v>10171</v>
      </c>
      <c r="B107" s="14" t="s">
        <v>717</v>
      </c>
      <c r="C107" s="14" t="s">
        <v>716</v>
      </c>
      <c r="D107" s="14" t="s">
        <v>713</v>
      </c>
      <c r="E107" s="15">
        <v>24.6</v>
      </c>
      <c r="F107" s="14" t="s">
        <v>714</v>
      </c>
      <c r="G107" s="16">
        <v>0.85972222222222217</v>
      </c>
    </row>
    <row r="108" spans="1:7" x14ac:dyDescent="0.45">
      <c r="A108" s="14">
        <v>10003</v>
      </c>
      <c r="B108" s="14" t="s">
        <v>717</v>
      </c>
      <c r="C108" s="14" t="s">
        <v>716</v>
      </c>
      <c r="D108" s="14" t="s">
        <v>713</v>
      </c>
      <c r="E108" s="15">
        <v>23.98</v>
      </c>
      <c r="F108" s="14" t="s">
        <v>714</v>
      </c>
      <c r="G108" s="16">
        <v>0.6020833333333333</v>
      </c>
    </row>
    <row r="109" spans="1:7" x14ac:dyDescent="0.45">
      <c r="A109" s="14">
        <v>10416</v>
      </c>
      <c r="B109" s="14" t="s">
        <v>717</v>
      </c>
      <c r="C109" s="14" t="s">
        <v>716</v>
      </c>
      <c r="D109" s="14" t="s">
        <v>713</v>
      </c>
      <c r="E109" s="15">
        <v>23.97</v>
      </c>
      <c r="F109" s="14" t="s">
        <v>714</v>
      </c>
      <c r="G109" s="16">
        <v>0.77708333333333324</v>
      </c>
    </row>
    <row r="110" spans="1:7" x14ac:dyDescent="0.45">
      <c r="A110" s="14">
        <v>10106</v>
      </c>
      <c r="B110" s="14" t="s">
        <v>717</v>
      </c>
      <c r="C110" s="14" t="s">
        <v>716</v>
      </c>
      <c r="D110" s="14" t="s">
        <v>713</v>
      </c>
      <c r="E110" s="15">
        <v>23.7</v>
      </c>
      <c r="F110" s="14" t="s">
        <v>714</v>
      </c>
      <c r="G110" s="16">
        <v>0.79305555555555562</v>
      </c>
    </row>
    <row r="111" spans="1:7" x14ac:dyDescent="0.45">
      <c r="A111" s="14">
        <v>10432</v>
      </c>
      <c r="B111" s="14" t="s">
        <v>717</v>
      </c>
      <c r="C111" s="14" t="s">
        <v>716</v>
      </c>
      <c r="D111" s="14" t="s">
        <v>718</v>
      </c>
      <c r="E111" s="15">
        <v>23.64</v>
      </c>
      <c r="F111" s="14" t="s">
        <v>714</v>
      </c>
      <c r="G111" s="16">
        <v>0.33888888888888885</v>
      </c>
    </row>
    <row r="112" spans="1:7" x14ac:dyDescent="0.45">
      <c r="A112" s="14">
        <v>10422</v>
      </c>
      <c r="B112" s="14" t="s">
        <v>717</v>
      </c>
      <c r="C112" s="14" t="s">
        <v>716</v>
      </c>
      <c r="D112" s="14" t="s">
        <v>713</v>
      </c>
      <c r="E112" s="15">
        <v>23.47</v>
      </c>
      <c r="F112" s="14" t="s">
        <v>719</v>
      </c>
      <c r="G112" s="16">
        <v>0.70833333333333337</v>
      </c>
    </row>
    <row r="113" spans="1:7" x14ac:dyDescent="0.45">
      <c r="A113" s="14">
        <v>10156</v>
      </c>
      <c r="B113" s="14" t="s">
        <v>717</v>
      </c>
      <c r="C113" s="14" t="s">
        <v>716</v>
      </c>
      <c r="D113" s="14" t="s">
        <v>713</v>
      </c>
      <c r="E113" s="15">
        <v>22.86</v>
      </c>
      <c r="F113" s="14" t="s">
        <v>719</v>
      </c>
      <c r="G113" s="16">
        <v>0.66805555555555562</v>
      </c>
    </row>
    <row r="114" spans="1:7" x14ac:dyDescent="0.45">
      <c r="A114" s="14">
        <v>10297</v>
      </c>
      <c r="B114" s="14" t="s">
        <v>717</v>
      </c>
      <c r="C114" s="14" t="s">
        <v>716</v>
      </c>
      <c r="D114" s="14" t="s">
        <v>713</v>
      </c>
      <c r="E114" s="15">
        <v>22.65</v>
      </c>
      <c r="F114" s="14" t="s">
        <v>719</v>
      </c>
      <c r="G114" s="16">
        <v>0.25416666666666665</v>
      </c>
    </row>
    <row r="115" spans="1:7" x14ac:dyDescent="0.45">
      <c r="A115" s="14">
        <v>10483</v>
      </c>
      <c r="B115" s="14" t="s">
        <v>717</v>
      </c>
      <c r="C115" s="14" t="s">
        <v>716</v>
      </c>
      <c r="D115" s="14" t="s">
        <v>718</v>
      </c>
      <c r="E115" s="15">
        <v>22.56</v>
      </c>
      <c r="F115" s="14" t="s">
        <v>719</v>
      </c>
      <c r="G115" s="16">
        <v>0.56388888888888888</v>
      </c>
    </row>
    <row r="116" spans="1:7" x14ac:dyDescent="0.45">
      <c r="A116" s="14">
        <v>10387</v>
      </c>
      <c r="B116" s="14" t="s">
        <v>717</v>
      </c>
      <c r="C116" s="14" t="s">
        <v>716</v>
      </c>
      <c r="D116" s="14" t="s">
        <v>718</v>
      </c>
      <c r="E116" s="15">
        <v>22.53</v>
      </c>
      <c r="F116" s="14" t="s">
        <v>719</v>
      </c>
      <c r="G116" s="16">
        <v>0.48680555555555555</v>
      </c>
    </row>
    <row r="117" spans="1:7" x14ac:dyDescent="0.45">
      <c r="A117" s="14">
        <v>10501</v>
      </c>
      <c r="B117" s="14" t="s">
        <v>717</v>
      </c>
      <c r="C117" s="14" t="s">
        <v>716</v>
      </c>
      <c r="D117" s="14" t="s">
        <v>718</v>
      </c>
      <c r="E117" s="15">
        <v>22.14</v>
      </c>
      <c r="F117" s="14" t="s">
        <v>719</v>
      </c>
      <c r="G117" s="16">
        <v>0.8340277777777777</v>
      </c>
    </row>
    <row r="118" spans="1:7" x14ac:dyDescent="0.45">
      <c r="A118" s="14">
        <v>10351</v>
      </c>
      <c r="B118" s="14" t="s">
        <v>717</v>
      </c>
      <c r="C118" s="14" t="s">
        <v>716</v>
      </c>
      <c r="D118" s="14" t="s">
        <v>718</v>
      </c>
      <c r="E118" s="15">
        <v>22.11</v>
      </c>
      <c r="F118" s="14" t="s">
        <v>719</v>
      </c>
      <c r="G118" s="16">
        <v>0.4777777777777778</v>
      </c>
    </row>
    <row r="119" spans="1:7" x14ac:dyDescent="0.45">
      <c r="A119" s="14">
        <v>10426</v>
      </c>
      <c r="B119" s="14" t="s">
        <v>717</v>
      </c>
      <c r="C119" s="14" t="s">
        <v>716</v>
      </c>
      <c r="D119" s="14" t="s">
        <v>718</v>
      </c>
      <c r="E119" s="15">
        <v>21.78</v>
      </c>
      <c r="F119" s="14" t="s">
        <v>719</v>
      </c>
      <c r="G119" s="16">
        <v>0.59027777777777779</v>
      </c>
    </row>
    <row r="120" spans="1:7" x14ac:dyDescent="0.45">
      <c r="A120" s="14">
        <v>10361</v>
      </c>
      <c r="B120" s="14" t="s">
        <v>717</v>
      </c>
      <c r="C120" s="14" t="s">
        <v>716</v>
      </c>
      <c r="D120" s="14" t="s">
        <v>713</v>
      </c>
      <c r="E120" s="15">
        <v>21.75</v>
      </c>
      <c r="F120" s="14" t="s">
        <v>714</v>
      </c>
      <c r="G120" s="16">
        <v>0.72361111111111109</v>
      </c>
    </row>
    <row r="121" spans="1:7" x14ac:dyDescent="0.45">
      <c r="A121" s="14">
        <v>10370</v>
      </c>
      <c r="B121" s="14" t="s">
        <v>717</v>
      </c>
      <c r="C121" s="14" t="s">
        <v>716</v>
      </c>
      <c r="D121" s="14" t="s">
        <v>713</v>
      </c>
      <c r="E121" s="15">
        <v>21.53</v>
      </c>
      <c r="F121" s="14" t="s">
        <v>719</v>
      </c>
      <c r="G121" s="16">
        <v>0.6694444444444444</v>
      </c>
    </row>
    <row r="122" spans="1:7" x14ac:dyDescent="0.45">
      <c r="A122" s="14">
        <v>10201</v>
      </c>
      <c r="B122" s="14" t="s">
        <v>717</v>
      </c>
      <c r="C122" s="14" t="s">
        <v>716</v>
      </c>
      <c r="D122" s="14" t="s">
        <v>718</v>
      </c>
      <c r="E122" s="15">
        <v>21.43</v>
      </c>
      <c r="F122" s="14" t="s">
        <v>714</v>
      </c>
      <c r="G122" s="16">
        <v>0.29652777777777778</v>
      </c>
    </row>
    <row r="123" spans="1:7" x14ac:dyDescent="0.45">
      <c r="A123" s="14">
        <v>10449</v>
      </c>
      <c r="B123" s="14" t="s">
        <v>717</v>
      </c>
      <c r="C123" s="14" t="s">
        <v>716</v>
      </c>
      <c r="D123" s="14" t="s">
        <v>713</v>
      </c>
      <c r="E123" s="15">
        <v>20.83</v>
      </c>
      <c r="F123" s="14" t="s">
        <v>719</v>
      </c>
      <c r="G123" s="16">
        <v>0.69861111111111107</v>
      </c>
    </row>
    <row r="124" spans="1:7" x14ac:dyDescent="0.45">
      <c r="A124" s="14">
        <v>10064</v>
      </c>
      <c r="B124" s="14" t="s">
        <v>717</v>
      </c>
      <c r="C124" s="14" t="s">
        <v>716</v>
      </c>
      <c r="D124" s="14" t="s">
        <v>718</v>
      </c>
      <c r="E124" s="15">
        <v>20.77</v>
      </c>
      <c r="F124" s="14" t="s">
        <v>714</v>
      </c>
      <c r="G124" s="16">
        <v>0.56527777777777777</v>
      </c>
    </row>
    <row r="125" spans="1:7" x14ac:dyDescent="0.45">
      <c r="A125" s="14">
        <v>10472</v>
      </c>
      <c r="B125" s="14" t="s">
        <v>717</v>
      </c>
      <c r="C125" s="14" t="s">
        <v>716</v>
      </c>
      <c r="D125" s="14" t="s">
        <v>713</v>
      </c>
      <c r="E125" s="15">
        <v>20.58</v>
      </c>
      <c r="F125" s="14" t="s">
        <v>714</v>
      </c>
      <c r="G125" s="16">
        <v>0.75138888888888899</v>
      </c>
    </row>
    <row r="126" spans="1:7" x14ac:dyDescent="0.45">
      <c r="A126" s="14">
        <v>10214</v>
      </c>
      <c r="B126" s="14" t="s">
        <v>717</v>
      </c>
      <c r="C126" s="14" t="s">
        <v>716</v>
      </c>
      <c r="D126" s="14" t="s">
        <v>713</v>
      </c>
      <c r="E126" s="15">
        <v>20.399999999999999</v>
      </c>
      <c r="F126" s="14" t="s">
        <v>719</v>
      </c>
      <c r="G126" s="16">
        <v>0</v>
      </c>
    </row>
    <row r="127" spans="1:7" x14ac:dyDescent="0.45">
      <c r="A127" s="14">
        <v>10358</v>
      </c>
      <c r="B127" s="14" t="s">
        <v>717</v>
      </c>
      <c r="C127" s="14" t="s">
        <v>716</v>
      </c>
      <c r="D127" s="14" t="s">
        <v>713</v>
      </c>
      <c r="E127" s="15">
        <v>20.18</v>
      </c>
      <c r="F127" s="14" t="s">
        <v>719</v>
      </c>
      <c r="G127" s="16">
        <v>0.46736111111111112</v>
      </c>
    </row>
    <row r="128" spans="1:7" x14ac:dyDescent="0.45">
      <c r="A128" s="14">
        <v>10374</v>
      </c>
      <c r="B128" s="14" t="s">
        <v>717</v>
      </c>
      <c r="C128" s="14" t="s">
        <v>716</v>
      </c>
      <c r="D128" s="14" t="s">
        <v>713</v>
      </c>
      <c r="E128" s="15">
        <v>20.16</v>
      </c>
      <c r="F128" s="14" t="s">
        <v>719</v>
      </c>
      <c r="G128" s="16">
        <v>0.60972222222222217</v>
      </c>
    </row>
    <row r="129" spans="1:7" x14ac:dyDescent="0.45">
      <c r="A129" s="14">
        <v>10405</v>
      </c>
      <c r="B129" s="14" t="s">
        <v>717</v>
      </c>
      <c r="C129" s="14" t="s">
        <v>716</v>
      </c>
      <c r="D129" s="14" t="s">
        <v>713</v>
      </c>
      <c r="E129" s="15">
        <v>19.97</v>
      </c>
      <c r="F129" s="14" t="s">
        <v>714</v>
      </c>
      <c r="G129" s="16">
        <v>0.94236111111111109</v>
      </c>
    </row>
    <row r="130" spans="1:7" x14ac:dyDescent="0.45">
      <c r="A130" s="14">
        <v>10417</v>
      </c>
      <c r="B130" s="14" t="s">
        <v>717</v>
      </c>
      <c r="C130" s="14" t="s">
        <v>716</v>
      </c>
      <c r="D130" s="14" t="s">
        <v>713</v>
      </c>
      <c r="E130" s="15">
        <v>19.96</v>
      </c>
      <c r="F130" s="14" t="s">
        <v>714</v>
      </c>
      <c r="G130" s="16">
        <v>0.47569444444444442</v>
      </c>
    </row>
    <row r="131" spans="1:7" x14ac:dyDescent="0.45">
      <c r="A131" s="14">
        <v>10252</v>
      </c>
      <c r="B131" s="14" t="s">
        <v>717</v>
      </c>
      <c r="C131" s="14" t="s">
        <v>716</v>
      </c>
      <c r="D131" s="14" t="s">
        <v>713</v>
      </c>
      <c r="E131" s="15">
        <v>19.899999999999999</v>
      </c>
      <c r="F131" s="14" t="s">
        <v>719</v>
      </c>
      <c r="G131" s="16">
        <v>0.58611111111111114</v>
      </c>
    </row>
    <row r="132" spans="1:7" x14ac:dyDescent="0.45">
      <c r="A132" s="14">
        <v>10128</v>
      </c>
      <c r="B132" s="14" t="s">
        <v>717</v>
      </c>
      <c r="C132" s="14" t="s">
        <v>716</v>
      </c>
      <c r="D132" s="14" t="s">
        <v>713</v>
      </c>
      <c r="E132" s="15">
        <v>19.739999999999998</v>
      </c>
      <c r="F132" s="14" t="s">
        <v>714</v>
      </c>
      <c r="G132" s="16">
        <v>0.53402777777777777</v>
      </c>
    </row>
    <row r="133" spans="1:7" x14ac:dyDescent="0.45">
      <c r="A133" s="14">
        <v>10371</v>
      </c>
      <c r="B133" s="14" t="s">
        <v>717</v>
      </c>
      <c r="C133" s="14" t="s">
        <v>716</v>
      </c>
      <c r="D133" s="14" t="s">
        <v>713</v>
      </c>
      <c r="E133" s="15">
        <v>19.64</v>
      </c>
      <c r="F133" s="14" t="s">
        <v>714</v>
      </c>
      <c r="G133" s="16">
        <v>0.67638888888888893</v>
      </c>
    </row>
    <row r="134" spans="1:7" x14ac:dyDescent="0.45">
      <c r="A134" s="14">
        <v>10121</v>
      </c>
      <c r="B134" s="14" t="s">
        <v>717</v>
      </c>
      <c r="C134" s="14" t="s">
        <v>716</v>
      </c>
      <c r="D134" s="14" t="s">
        <v>718</v>
      </c>
      <c r="E134" s="15">
        <v>19.579999999999998</v>
      </c>
      <c r="F134" s="14" t="s">
        <v>714</v>
      </c>
      <c r="G134" s="16">
        <v>0.93819444444444444</v>
      </c>
    </row>
    <row r="135" spans="1:7" x14ac:dyDescent="0.45">
      <c r="A135" s="14">
        <v>10330</v>
      </c>
      <c r="B135" s="14" t="s">
        <v>717</v>
      </c>
      <c r="C135" s="14" t="s">
        <v>716</v>
      </c>
      <c r="D135" s="14" t="s">
        <v>718</v>
      </c>
      <c r="E135" s="15">
        <v>19.52</v>
      </c>
      <c r="F135" s="14" t="s">
        <v>714</v>
      </c>
      <c r="G135" s="16">
        <v>0</v>
      </c>
    </row>
    <row r="136" spans="1:7" x14ac:dyDescent="0.45">
      <c r="A136" s="14">
        <v>10190</v>
      </c>
      <c r="B136" s="14" t="s">
        <v>717</v>
      </c>
      <c r="C136" s="14" t="s">
        <v>716</v>
      </c>
      <c r="D136" s="14" t="s">
        <v>713</v>
      </c>
      <c r="E136" s="15">
        <v>19.440000000000001</v>
      </c>
      <c r="F136" s="14" t="s">
        <v>719</v>
      </c>
      <c r="G136" s="16">
        <v>0.38124999999999998</v>
      </c>
    </row>
    <row r="137" spans="1:7" x14ac:dyDescent="0.45">
      <c r="A137" s="14">
        <v>10078</v>
      </c>
      <c r="B137" s="14" t="s">
        <v>717</v>
      </c>
      <c r="C137" s="14" t="s">
        <v>716</v>
      </c>
      <c r="D137" s="14" t="s">
        <v>713</v>
      </c>
      <c r="E137" s="15">
        <v>19.3</v>
      </c>
      <c r="F137" s="14" t="s">
        <v>714</v>
      </c>
      <c r="G137" s="16">
        <v>0.47499999999999998</v>
      </c>
    </row>
    <row r="138" spans="1:7" x14ac:dyDescent="0.45">
      <c r="A138" s="14">
        <v>10107</v>
      </c>
      <c r="B138" s="14" t="s">
        <v>717</v>
      </c>
      <c r="C138" s="14" t="s">
        <v>716</v>
      </c>
      <c r="D138" s="14" t="s">
        <v>713</v>
      </c>
      <c r="E138" s="15">
        <v>18.93</v>
      </c>
      <c r="F138" s="14" t="s">
        <v>719</v>
      </c>
      <c r="G138" s="16">
        <v>0.38124999999999998</v>
      </c>
    </row>
    <row r="139" spans="1:7" x14ac:dyDescent="0.45">
      <c r="A139" s="14">
        <v>10433</v>
      </c>
      <c r="B139" s="14" t="s">
        <v>717</v>
      </c>
      <c r="C139" s="14" t="s">
        <v>716</v>
      </c>
      <c r="D139" s="14" t="s">
        <v>718</v>
      </c>
      <c r="E139" s="15">
        <v>18.920000000000002</v>
      </c>
      <c r="F139" s="14" t="s">
        <v>719</v>
      </c>
      <c r="G139" s="16">
        <v>0.55763888888888891</v>
      </c>
    </row>
    <row r="140" spans="1:7" x14ac:dyDescent="0.45">
      <c r="A140" s="14">
        <v>10338</v>
      </c>
      <c r="B140" s="14" t="s">
        <v>717</v>
      </c>
      <c r="C140" s="14" t="s">
        <v>716</v>
      </c>
      <c r="D140" s="14" t="s">
        <v>718</v>
      </c>
      <c r="E140" s="15">
        <v>18.809999999999999</v>
      </c>
      <c r="F140" s="14" t="s">
        <v>714</v>
      </c>
      <c r="G140" s="16">
        <v>0.29652777777777778</v>
      </c>
    </row>
    <row r="141" spans="1:7" x14ac:dyDescent="0.45">
      <c r="A141" s="14">
        <v>10039</v>
      </c>
      <c r="B141" s="14" t="s">
        <v>717</v>
      </c>
      <c r="C141" s="14" t="s">
        <v>716</v>
      </c>
      <c r="D141" s="14" t="s">
        <v>713</v>
      </c>
      <c r="E141" s="15">
        <v>18.78</v>
      </c>
      <c r="F141" s="14" t="s">
        <v>714</v>
      </c>
      <c r="G141" s="16">
        <v>0.21180555555555555</v>
      </c>
    </row>
    <row r="142" spans="1:7" x14ac:dyDescent="0.45">
      <c r="A142" s="14">
        <v>10095</v>
      </c>
      <c r="B142" s="14" t="s">
        <v>717</v>
      </c>
      <c r="C142" s="14" t="s">
        <v>716</v>
      </c>
      <c r="D142" s="14" t="s">
        <v>713</v>
      </c>
      <c r="E142" s="15">
        <v>18.73</v>
      </c>
      <c r="F142" s="14" t="s">
        <v>714</v>
      </c>
      <c r="G142" s="16">
        <v>0</v>
      </c>
    </row>
    <row r="143" spans="1:7" x14ac:dyDescent="0.45">
      <c r="A143" s="14">
        <v>10447</v>
      </c>
      <c r="B143" s="14" t="s">
        <v>717</v>
      </c>
      <c r="C143" s="14" t="s">
        <v>716</v>
      </c>
      <c r="D143" s="14" t="s">
        <v>713</v>
      </c>
      <c r="E143" s="15">
        <v>18.600000000000001</v>
      </c>
      <c r="F143" s="14" t="s">
        <v>714</v>
      </c>
      <c r="G143" s="16">
        <v>0</v>
      </c>
    </row>
    <row r="144" spans="1:7" x14ac:dyDescent="0.45">
      <c r="A144" s="14">
        <v>10490</v>
      </c>
      <c r="B144" s="14" t="s">
        <v>717</v>
      </c>
      <c r="C144" s="14" t="s">
        <v>716</v>
      </c>
      <c r="D144" s="14" t="s">
        <v>713</v>
      </c>
      <c r="E144" s="15">
        <v>18.510000000000002</v>
      </c>
      <c r="F144" s="14" t="s">
        <v>719</v>
      </c>
      <c r="G144" s="16">
        <v>0.65138888888888891</v>
      </c>
    </row>
    <row r="145" spans="1:7" x14ac:dyDescent="0.45">
      <c r="A145" s="14">
        <v>10379</v>
      </c>
      <c r="B145" s="14" t="s">
        <v>717</v>
      </c>
      <c r="C145" s="14" t="s">
        <v>716</v>
      </c>
      <c r="D145" s="14" t="s">
        <v>718</v>
      </c>
      <c r="E145" s="15">
        <v>18.440000000000001</v>
      </c>
      <c r="F145" s="14" t="s">
        <v>714</v>
      </c>
      <c r="G145" s="16">
        <v>0.77638888888888891</v>
      </c>
    </row>
    <row r="146" spans="1:7" x14ac:dyDescent="0.45">
      <c r="A146" s="14">
        <v>10113</v>
      </c>
      <c r="B146" s="14" t="s">
        <v>717</v>
      </c>
      <c r="C146" s="14" t="s">
        <v>716</v>
      </c>
      <c r="D146" s="14" t="s">
        <v>713</v>
      </c>
      <c r="E146" s="17">
        <v>18</v>
      </c>
      <c r="F146" s="14" t="s">
        <v>714</v>
      </c>
      <c r="G146" s="16">
        <v>0.33888888888888885</v>
      </c>
    </row>
    <row r="147" spans="1:7" x14ac:dyDescent="0.45">
      <c r="A147" s="14">
        <v>10502</v>
      </c>
      <c r="B147" s="14" t="s">
        <v>717</v>
      </c>
      <c r="C147" s="14" t="s">
        <v>716</v>
      </c>
      <c r="D147" s="14" t="s">
        <v>713</v>
      </c>
      <c r="E147" s="15">
        <v>17.73</v>
      </c>
      <c r="F147" s="14" t="s">
        <v>719</v>
      </c>
      <c r="G147" s="16">
        <v>0.21180555555555555</v>
      </c>
    </row>
    <row r="148" spans="1:7" x14ac:dyDescent="0.45">
      <c r="A148" s="14">
        <v>10271</v>
      </c>
      <c r="B148" s="14" t="s">
        <v>717</v>
      </c>
      <c r="C148" s="14" t="s">
        <v>716</v>
      </c>
      <c r="D148" s="14" t="s">
        <v>718</v>
      </c>
      <c r="E148" s="15">
        <v>17.41</v>
      </c>
      <c r="F148" s="14" t="s">
        <v>714</v>
      </c>
      <c r="G148" s="16">
        <v>0.21180555555555555</v>
      </c>
    </row>
    <row r="149" spans="1:7" x14ac:dyDescent="0.45">
      <c r="A149" s="14">
        <v>10334</v>
      </c>
      <c r="B149" s="14" t="s">
        <v>717</v>
      </c>
      <c r="C149" s="14" t="s">
        <v>716</v>
      </c>
      <c r="D149" s="14" t="s">
        <v>713</v>
      </c>
      <c r="E149" s="15">
        <v>17.190000000000001</v>
      </c>
      <c r="F149" s="14" t="s">
        <v>719</v>
      </c>
      <c r="G149" s="16">
        <v>0.5131944444444444</v>
      </c>
    </row>
    <row r="150" spans="1:7" x14ac:dyDescent="0.45">
      <c r="A150" s="14">
        <v>10065</v>
      </c>
      <c r="B150" s="14" t="s">
        <v>717</v>
      </c>
      <c r="C150" s="14" t="s">
        <v>716</v>
      </c>
      <c r="D150" s="14" t="s">
        <v>718</v>
      </c>
      <c r="E150" s="15">
        <v>16.98</v>
      </c>
      <c r="F150" s="14" t="s">
        <v>714</v>
      </c>
      <c r="G150" s="16">
        <v>0.80625000000000002</v>
      </c>
    </row>
    <row r="151" spans="1:7" x14ac:dyDescent="0.45">
      <c r="A151" s="14">
        <v>10320</v>
      </c>
      <c r="B151" s="14" t="s">
        <v>717</v>
      </c>
      <c r="C151" s="14" t="s">
        <v>716</v>
      </c>
      <c r="D151" s="14" t="s">
        <v>713</v>
      </c>
      <c r="E151" s="15">
        <v>16.97</v>
      </c>
      <c r="F151" s="14" t="s">
        <v>714</v>
      </c>
      <c r="G151" s="16">
        <v>0.16944444444444443</v>
      </c>
    </row>
    <row r="152" spans="1:7" x14ac:dyDescent="0.45">
      <c r="A152" s="14">
        <v>10404</v>
      </c>
      <c r="B152" s="14" t="s">
        <v>717</v>
      </c>
      <c r="C152" s="14" t="s">
        <v>716</v>
      </c>
      <c r="D152" s="14" t="s">
        <v>713</v>
      </c>
      <c r="E152" s="15">
        <v>16.86</v>
      </c>
      <c r="F152" s="14" t="s">
        <v>714</v>
      </c>
      <c r="G152" s="16">
        <v>0.33888888888888885</v>
      </c>
    </row>
    <row r="153" spans="1:7" x14ac:dyDescent="0.45">
      <c r="A153" s="14">
        <v>10108</v>
      </c>
      <c r="B153" s="14" t="s">
        <v>717</v>
      </c>
      <c r="C153" s="14" t="s">
        <v>716</v>
      </c>
      <c r="D153" s="14" t="s">
        <v>718</v>
      </c>
      <c r="E153" s="15">
        <v>16.829999999999998</v>
      </c>
      <c r="F153" s="14" t="s">
        <v>719</v>
      </c>
      <c r="G153" s="16">
        <v>0.68055555555555547</v>
      </c>
    </row>
    <row r="154" spans="1:7" x14ac:dyDescent="0.45">
      <c r="A154" s="14">
        <v>10425</v>
      </c>
      <c r="B154" s="14" t="s">
        <v>717</v>
      </c>
      <c r="C154" s="14" t="s">
        <v>716</v>
      </c>
      <c r="D154" s="14" t="s">
        <v>713</v>
      </c>
      <c r="E154" s="15">
        <v>16.66</v>
      </c>
      <c r="F154" s="14" t="s">
        <v>719</v>
      </c>
      <c r="G154" s="16">
        <v>8.4722222222222213E-2</v>
      </c>
    </row>
    <row r="155" spans="1:7" x14ac:dyDescent="0.45">
      <c r="A155" s="14">
        <v>10053</v>
      </c>
      <c r="B155" s="14" t="s">
        <v>717</v>
      </c>
      <c r="C155" s="14" t="s">
        <v>716</v>
      </c>
      <c r="D155" s="14" t="s">
        <v>718</v>
      </c>
      <c r="E155" s="15">
        <v>16.170000000000002</v>
      </c>
      <c r="F155" s="14" t="s">
        <v>714</v>
      </c>
      <c r="G155" s="16">
        <v>0.5541666666666667</v>
      </c>
    </row>
    <row r="156" spans="1:7" x14ac:dyDescent="0.45">
      <c r="A156" s="14">
        <v>10081</v>
      </c>
      <c r="B156" s="14" t="s">
        <v>717</v>
      </c>
      <c r="C156" s="14" t="s">
        <v>716</v>
      </c>
      <c r="D156" s="14" t="s">
        <v>713</v>
      </c>
      <c r="E156" s="15">
        <v>16.14</v>
      </c>
      <c r="F156" s="14" t="s">
        <v>714</v>
      </c>
      <c r="G156" s="16">
        <v>0.16944444444444443</v>
      </c>
    </row>
    <row r="157" spans="1:7" x14ac:dyDescent="0.45">
      <c r="A157" s="14">
        <v>10230</v>
      </c>
      <c r="B157" s="14" t="s">
        <v>717</v>
      </c>
      <c r="C157" s="14" t="s">
        <v>716</v>
      </c>
      <c r="D157" s="14" t="s">
        <v>718</v>
      </c>
      <c r="E157" s="15">
        <v>15.34</v>
      </c>
      <c r="F157" s="14" t="s">
        <v>719</v>
      </c>
      <c r="G157" s="16">
        <v>0.42222222222222222</v>
      </c>
    </row>
    <row r="158" spans="1:7" x14ac:dyDescent="0.45">
      <c r="A158" s="14">
        <v>10161</v>
      </c>
      <c r="B158" s="14" t="s">
        <v>717</v>
      </c>
      <c r="C158" s="14" t="s">
        <v>712</v>
      </c>
      <c r="D158" s="14" t="s">
        <v>713</v>
      </c>
      <c r="E158" s="15">
        <v>234.63</v>
      </c>
      <c r="F158" s="14" t="s">
        <v>719</v>
      </c>
      <c r="G158" s="16">
        <v>0.38124999999999998</v>
      </c>
    </row>
    <row r="159" spans="1:7" x14ac:dyDescent="0.45">
      <c r="A159" s="14">
        <v>10231</v>
      </c>
      <c r="B159" s="14" t="s">
        <v>717</v>
      </c>
      <c r="C159" s="14" t="s">
        <v>712</v>
      </c>
      <c r="D159" s="14" t="s">
        <v>713</v>
      </c>
      <c r="E159" s="15">
        <v>216.2</v>
      </c>
      <c r="F159" s="14" t="s">
        <v>719</v>
      </c>
      <c r="G159" s="16">
        <v>0.43958333333333338</v>
      </c>
    </row>
    <row r="160" spans="1:7" x14ac:dyDescent="0.45">
      <c r="A160" s="14">
        <v>10258</v>
      </c>
      <c r="B160" s="14" t="s">
        <v>717</v>
      </c>
      <c r="C160" s="14" t="s">
        <v>712</v>
      </c>
      <c r="D160" s="14" t="s">
        <v>713</v>
      </c>
      <c r="E160" s="15">
        <v>191.43</v>
      </c>
      <c r="F160" s="14" t="s">
        <v>719</v>
      </c>
      <c r="G160" s="16">
        <v>0.69166666666666676</v>
      </c>
    </row>
    <row r="161" spans="1:7" x14ac:dyDescent="0.45">
      <c r="A161" s="14">
        <v>10452</v>
      </c>
      <c r="B161" s="14" t="s">
        <v>717</v>
      </c>
      <c r="C161" s="14" t="s">
        <v>712</v>
      </c>
      <c r="D161" s="14" t="s">
        <v>713</v>
      </c>
      <c r="E161" s="15">
        <v>163.37</v>
      </c>
      <c r="F161" s="14" t="s">
        <v>719</v>
      </c>
      <c r="G161" s="16">
        <v>0.70486111111111116</v>
      </c>
    </row>
    <row r="162" spans="1:7" x14ac:dyDescent="0.45">
      <c r="A162" s="14">
        <v>10428</v>
      </c>
      <c r="B162" s="14" t="s">
        <v>717</v>
      </c>
      <c r="C162" s="14" t="s">
        <v>712</v>
      </c>
      <c r="D162" s="14" t="s">
        <v>713</v>
      </c>
      <c r="E162" s="15">
        <v>160.78</v>
      </c>
      <c r="F162" s="14" t="s">
        <v>719</v>
      </c>
      <c r="G162" s="16">
        <v>0.61597222222222225</v>
      </c>
    </row>
    <row r="163" spans="1:7" x14ac:dyDescent="0.45">
      <c r="A163" s="14">
        <v>10162</v>
      </c>
      <c r="B163" s="14" t="s">
        <v>717</v>
      </c>
      <c r="C163" s="14" t="s">
        <v>712</v>
      </c>
      <c r="D163" s="14" t="s">
        <v>713</v>
      </c>
      <c r="E163" s="15">
        <v>24.97</v>
      </c>
      <c r="F163" s="14" t="s">
        <v>719</v>
      </c>
      <c r="G163" s="16">
        <v>0.9243055555555556</v>
      </c>
    </row>
    <row r="164" spans="1:7" x14ac:dyDescent="0.45">
      <c r="A164" s="14">
        <v>10453</v>
      </c>
      <c r="B164" s="14" t="s">
        <v>717</v>
      </c>
      <c r="C164" s="14" t="s">
        <v>712</v>
      </c>
      <c r="D164" s="14" t="s">
        <v>713</v>
      </c>
      <c r="E164" s="15">
        <v>24.78</v>
      </c>
      <c r="F164" s="14" t="s">
        <v>719</v>
      </c>
      <c r="G164" s="16">
        <v>0.91388888888888886</v>
      </c>
    </row>
    <row r="165" spans="1:7" x14ac:dyDescent="0.45">
      <c r="A165" s="14">
        <v>10323</v>
      </c>
      <c r="B165" s="14" t="s">
        <v>717</v>
      </c>
      <c r="C165" s="14" t="s">
        <v>712</v>
      </c>
      <c r="D165" s="14" t="s">
        <v>713</v>
      </c>
      <c r="E165" s="15">
        <v>24.71</v>
      </c>
      <c r="F165" s="14" t="s">
        <v>714</v>
      </c>
      <c r="G165" s="16">
        <v>0.56527777777777777</v>
      </c>
    </row>
    <row r="166" spans="1:7" x14ac:dyDescent="0.45">
      <c r="A166" s="14">
        <v>10441</v>
      </c>
      <c r="B166" s="14" t="s">
        <v>717</v>
      </c>
      <c r="C166" s="14" t="s">
        <v>712</v>
      </c>
      <c r="D166" s="14" t="s">
        <v>718</v>
      </c>
      <c r="E166" s="15">
        <v>23.88</v>
      </c>
      <c r="F166" s="14" t="s">
        <v>714</v>
      </c>
      <c r="G166" s="16">
        <v>0.12708333333333333</v>
      </c>
    </row>
    <row r="167" spans="1:7" x14ac:dyDescent="0.45">
      <c r="A167" s="14">
        <v>10189</v>
      </c>
      <c r="B167" s="14" t="s">
        <v>717</v>
      </c>
      <c r="C167" s="14" t="s">
        <v>712</v>
      </c>
      <c r="D167" s="14" t="s">
        <v>713</v>
      </c>
      <c r="E167" s="15">
        <v>23.74</v>
      </c>
      <c r="F167" s="14" t="s">
        <v>719</v>
      </c>
      <c r="G167" s="16">
        <v>0.21180555555555555</v>
      </c>
    </row>
    <row r="168" spans="1:7" x14ac:dyDescent="0.45">
      <c r="A168" s="14">
        <v>10196</v>
      </c>
      <c r="B168" s="14" t="s">
        <v>717</v>
      </c>
      <c r="C168" s="14" t="s">
        <v>712</v>
      </c>
      <c r="D168" s="14" t="s">
        <v>713</v>
      </c>
      <c r="E168" s="15">
        <v>23.63</v>
      </c>
      <c r="F168" s="14" t="s">
        <v>719</v>
      </c>
      <c r="G168" s="16">
        <v>0.82430555555555562</v>
      </c>
    </row>
    <row r="169" spans="1:7" x14ac:dyDescent="0.45">
      <c r="A169" s="14">
        <v>10389</v>
      </c>
      <c r="B169" s="14" t="s">
        <v>717</v>
      </c>
      <c r="C169" s="14" t="s">
        <v>712</v>
      </c>
      <c r="D169" s="14" t="s">
        <v>718</v>
      </c>
      <c r="E169" s="15">
        <v>23.54</v>
      </c>
      <c r="F169" s="14" t="s">
        <v>719</v>
      </c>
      <c r="G169" s="16">
        <v>0.25416666666666665</v>
      </c>
    </row>
    <row r="170" spans="1:7" x14ac:dyDescent="0.45">
      <c r="A170" s="14">
        <v>10096</v>
      </c>
      <c r="B170" s="14" t="s">
        <v>717</v>
      </c>
      <c r="C170" s="14" t="s">
        <v>712</v>
      </c>
      <c r="D170" s="14" t="s">
        <v>713</v>
      </c>
      <c r="E170" s="15">
        <v>22.88</v>
      </c>
      <c r="F170" s="14" t="s">
        <v>719</v>
      </c>
      <c r="G170" s="16">
        <v>0.54791666666666672</v>
      </c>
    </row>
    <row r="171" spans="1:7" x14ac:dyDescent="0.45">
      <c r="A171" s="14">
        <v>10167</v>
      </c>
      <c r="B171" s="14" t="s">
        <v>717</v>
      </c>
      <c r="C171" s="14" t="s">
        <v>712</v>
      </c>
      <c r="D171" s="14" t="s">
        <v>713</v>
      </c>
      <c r="E171" s="15">
        <v>22.59</v>
      </c>
      <c r="F171" s="14" t="s">
        <v>719</v>
      </c>
      <c r="G171" s="16">
        <v>0.70208333333333339</v>
      </c>
    </row>
    <row r="172" spans="1:7" x14ac:dyDescent="0.45">
      <c r="A172" s="14">
        <v>10124</v>
      </c>
      <c r="B172" s="14" t="s">
        <v>717</v>
      </c>
      <c r="C172" s="14" t="s">
        <v>712</v>
      </c>
      <c r="D172" s="14" t="s">
        <v>713</v>
      </c>
      <c r="E172" s="15">
        <v>22.26</v>
      </c>
      <c r="F172" s="14" t="s">
        <v>719</v>
      </c>
      <c r="G172" s="16">
        <v>0.74305555555555547</v>
      </c>
    </row>
    <row r="173" spans="1:7" x14ac:dyDescent="0.45">
      <c r="A173" s="14">
        <v>10089</v>
      </c>
      <c r="B173" s="14" t="s">
        <v>717</v>
      </c>
      <c r="C173" s="14" t="s">
        <v>712</v>
      </c>
      <c r="D173" s="14" t="s">
        <v>713</v>
      </c>
      <c r="E173" s="15">
        <v>21.99</v>
      </c>
      <c r="F173" s="14" t="s">
        <v>714</v>
      </c>
      <c r="G173" s="16">
        <v>0.12708333333333333</v>
      </c>
    </row>
    <row r="174" spans="1:7" x14ac:dyDescent="0.45">
      <c r="A174" s="14">
        <v>10084</v>
      </c>
      <c r="B174" s="14" t="s">
        <v>717</v>
      </c>
      <c r="C174" s="14" t="s">
        <v>712</v>
      </c>
      <c r="D174" s="14" t="s">
        <v>713</v>
      </c>
      <c r="E174" s="15">
        <v>21.85</v>
      </c>
      <c r="F174" s="14" t="s">
        <v>714</v>
      </c>
      <c r="G174" s="16">
        <v>0.51666666666666672</v>
      </c>
    </row>
    <row r="175" spans="1:7" x14ac:dyDescent="0.45">
      <c r="A175" s="14">
        <v>10103</v>
      </c>
      <c r="B175" s="14" t="s">
        <v>717</v>
      </c>
      <c r="C175" s="14" t="s">
        <v>712</v>
      </c>
      <c r="D175" s="14" t="s">
        <v>718</v>
      </c>
      <c r="E175" s="15">
        <v>21.64</v>
      </c>
      <c r="F175" s="14" t="s">
        <v>719</v>
      </c>
      <c r="G175" s="16">
        <v>0.94444444444444453</v>
      </c>
    </row>
    <row r="176" spans="1:7" x14ac:dyDescent="0.45">
      <c r="A176" s="14">
        <v>10413</v>
      </c>
      <c r="B176" s="14" t="s">
        <v>717</v>
      </c>
      <c r="C176" s="14" t="s">
        <v>712</v>
      </c>
      <c r="D176" s="14" t="s">
        <v>713</v>
      </c>
      <c r="E176" s="15">
        <v>21.43</v>
      </c>
      <c r="F176" s="14" t="s">
        <v>719</v>
      </c>
      <c r="G176" s="16">
        <v>0.33888888888888885</v>
      </c>
    </row>
    <row r="177" spans="1:7" x14ac:dyDescent="0.45">
      <c r="A177" s="14">
        <v>10172</v>
      </c>
      <c r="B177" s="14" t="s">
        <v>717</v>
      </c>
      <c r="C177" s="14" t="s">
        <v>712</v>
      </c>
      <c r="D177" s="14" t="s">
        <v>713</v>
      </c>
      <c r="E177" s="15">
        <v>21.22</v>
      </c>
      <c r="F177" s="14" t="s">
        <v>714</v>
      </c>
      <c r="G177" s="16">
        <v>0.51388888888888895</v>
      </c>
    </row>
    <row r="178" spans="1:7" x14ac:dyDescent="0.45">
      <c r="A178" s="14">
        <v>10356</v>
      </c>
      <c r="B178" s="14" t="s">
        <v>717</v>
      </c>
      <c r="C178" s="14" t="s">
        <v>712</v>
      </c>
      <c r="D178" s="14" t="s">
        <v>713</v>
      </c>
      <c r="E178" s="15">
        <v>20.63</v>
      </c>
      <c r="F178" s="14" t="s">
        <v>714</v>
      </c>
      <c r="G178" s="16">
        <v>0.12708333333333333</v>
      </c>
    </row>
    <row r="179" spans="1:7" x14ac:dyDescent="0.45">
      <c r="A179" s="14">
        <v>10234</v>
      </c>
      <c r="B179" s="14" t="s">
        <v>717</v>
      </c>
      <c r="C179" s="14" t="s">
        <v>712</v>
      </c>
      <c r="D179" s="14" t="s">
        <v>713</v>
      </c>
      <c r="E179" s="15">
        <v>20.440000000000001</v>
      </c>
      <c r="F179" s="14" t="s">
        <v>719</v>
      </c>
      <c r="G179" s="16">
        <v>0.49444444444444446</v>
      </c>
    </row>
    <row r="180" spans="1:7" x14ac:dyDescent="0.45">
      <c r="A180" s="14">
        <v>10013</v>
      </c>
      <c r="B180" s="14" t="s">
        <v>717</v>
      </c>
      <c r="C180" s="14" t="s">
        <v>712</v>
      </c>
      <c r="D180" s="14" t="s">
        <v>713</v>
      </c>
      <c r="E180" s="15">
        <v>19.54</v>
      </c>
      <c r="F180" s="14" t="s">
        <v>714</v>
      </c>
      <c r="G180" s="16">
        <v>0.41944444444444445</v>
      </c>
    </row>
    <row r="181" spans="1:7" x14ac:dyDescent="0.45">
      <c r="A181" s="14">
        <v>10178</v>
      </c>
      <c r="B181" s="14" t="s">
        <v>717</v>
      </c>
      <c r="C181" s="14" t="s">
        <v>712</v>
      </c>
      <c r="D181" s="14" t="s">
        <v>713</v>
      </c>
      <c r="E181" s="15">
        <v>19.43</v>
      </c>
      <c r="F181" s="14" t="s">
        <v>714</v>
      </c>
      <c r="G181" s="16">
        <v>0.38124999999999998</v>
      </c>
    </row>
    <row r="182" spans="1:7" x14ac:dyDescent="0.45">
      <c r="A182" s="14">
        <v>10056</v>
      </c>
      <c r="B182" s="14" t="s">
        <v>717</v>
      </c>
      <c r="C182" s="14" t="s">
        <v>712</v>
      </c>
      <c r="D182" s="14" t="s">
        <v>713</v>
      </c>
      <c r="E182" s="15">
        <v>19.29</v>
      </c>
      <c r="F182" s="14" t="s">
        <v>719</v>
      </c>
      <c r="G182" s="16">
        <v>0</v>
      </c>
    </row>
    <row r="183" spans="1:7" x14ac:dyDescent="0.45">
      <c r="A183" s="14">
        <v>10343</v>
      </c>
      <c r="B183" s="14" t="s">
        <v>717</v>
      </c>
      <c r="C183" s="14" t="s">
        <v>712</v>
      </c>
      <c r="D183" s="14" t="s">
        <v>713</v>
      </c>
      <c r="E183" s="15">
        <v>18.29</v>
      </c>
      <c r="F183" s="14" t="s">
        <v>714</v>
      </c>
      <c r="G183" s="16">
        <v>0.33888888888888885</v>
      </c>
    </row>
    <row r="184" spans="1:7" x14ac:dyDescent="0.45">
      <c r="A184" s="14">
        <v>10031</v>
      </c>
      <c r="B184" s="14" t="s">
        <v>717</v>
      </c>
      <c r="C184" s="14" t="s">
        <v>712</v>
      </c>
      <c r="D184" s="14" t="s">
        <v>718</v>
      </c>
      <c r="E184" s="15">
        <v>17.95</v>
      </c>
      <c r="F184" s="14" t="s">
        <v>714</v>
      </c>
      <c r="G184" s="16">
        <v>0.63541666666666663</v>
      </c>
    </row>
    <row r="185" spans="1:7" x14ac:dyDescent="0.45">
      <c r="A185" s="14">
        <v>10469</v>
      </c>
      <c r="B185" s="14" t="s">
        <v>717</v>
      </c>
      <c r="C185" s="14" t="s">
        <v>712</v>
      </c>
      <c r="D185" s="14" t="s">
        <v>718</v>
      </c>
      <c r="E185" s="15">
        <v>17.88</v>
      </c>
      <c r="F185" s="14" t="s">
        <v>719</v>
      </c>
      <c r="G185" s="16">
        <v>0.25416666666666665</v>
      </c>
    </row>
    <row r="186" spans="1:7" x14ac:dyDescent="0.45">
      <c r="A186" s="14">
        <v>10204</v>
      </c>
      <c r="B186" s="14" t="s">
        <v>717</v>
      </c>
      <c r="C186" s="14" t="s">
        <v>712</v>
      </c>
      <c r="D186" s="14" t="s">
        <v>713</v>
      </c>
      <c r="E186" s="15">
        <v>17.87</v>
      </c>
      <c r="F186" s="14" t="s">
        <v>714</v>
      </c>
      <c r="G186" s="16">
        <v>0.29652777777777778</v>
      </c>
    </row>
    <row r="187" spans="1:7" x14ac:dyDescent="0.45">
      <c r="A187" s="14">
        <v>10250</v>
      </c>
      <c r="B187" s="14" t="s">
        <v>717</v>
      </c>
      <c r="C187" s="14" t="s">
        <v>712</v>
      </c>
      <c r="D187" s="14" t="s">
        <v>718</v>
      </c>
      <c r="E187" s="15">
        <v>17.829999999999998</v>
      </c>
      <c r="F187" s="14" t="s">
        <v>714</v>
      </c>
      <c r="G187" s="16">
        <v>0.53819444444444442</v>
      </c>
    </row>
    <row r="188" spans="1:7" x14ac:dyDescent="0.45">
      <c r="A188" s="14">
        <v>10310</v>
      </c>
      <c r="B188" s="14" t="s">
        <v>717</v>
      </c>
      <c r="C188" s="14" t="s">
        <v>712</v>
      </c>
      <c r="D188" s="14" t="s">
        <v>718</v>
      </c>
      <c r="E188" s="15">
        <v>17.510000000000002</v>
      </c>
      <c r="F188" s="14" t="s">
        <v>719</v>
      </c>
      <c r="G188" s="16">
        <v>0.84652777777777777</v>
      </c>
    </row>
    <row r="189" spans="1:7" x14ac:dyDescent="0.45">
      <c r="A189" s="14">
        <v>10021</v>
      </c>
      <c r="B189" s="14" t="s">
        <v>717</v>
      </c>
      <c r="C189" s="14" t="s">
        <v>712</v>
      </c>
      <c r="D189" s="14" t="s">
        <v>718</v>
      </c>
      <c r="E189" s="15">
        <v>17.16</v>
      </c>
      <c r="F189" s="14" t="s">
        <v>719</v>
      </c>
      <c r="G189" s="16">
        <v>0.21180555555555555</v>
      </c>
    </row>
    <row r="190" spans="1:7" x14ac:dyDescent="0.45">
      <c r="A190" s="14">
        <v>10476</v>
      </c>
      <c r="B190" s="14" t="s">
        <v>717</v>
      </c>
      <c r="C190" s="14" t="s">
        <v>712</v>
      </c>
      <c r="D190" s="14" t="s">
        <v>713</v>
      </c>
      <c r="E190" s="15">
        <v>16.64</v>
      </c>
      <c r="F190" s="14" t="s">
        <v>719</v>
      </c>
      <c r="G190" s="16">
        <v>0.91527777777777775</v>
      </c>
    </row>
    <row r="191" spans="1:7" x14ac:dyDescent="0.45">
      <c r="A191" s="14">
        <v>10496</v>
      </c>
      <c r="B191" s="14" t="s">
        <v>717</v>
      </c>
      <c r="C191" s="14" t="s">
        <v>712</v>
      </c>
      <c r="D191" s="14" t="s">
        <v>718</v>
      </c>
      <c r="E191" s="15">
        <v>16.62</v>
      </c>
      <c r="F191" s="14" t="s">
        <v>719</v>
      </c>
      <c r="G191" s="16">
        <v>0.38124999999999998</v>
      </c>
    </row>
    <row r="192" spans="1:7" x14ac:dyDescent="0.45">
      <c r="A192" s="14">
        <v>10074</v>
      </c>
      <c r="B192" s="14" t="s">
        <v>717</v>
      </c>
      <c r="C192" s="14" t="s">
        <v>712</v>
      </c>
      <c r="D192" s="14" t="s">
        <v>718</v>
      </c>
      <c r="E192" s="15">
        <v>16.09</v>
      </c>
      <c r="F192" s="14" t="s">
        <v>719</v>
      </c>
      <c r="G192" s="16">
        <v>0.12708333333333333</v>
      </c>
    </row>
    <row r="193" spans="1:7" x14ac:dyDescent="0.45">
      <c r="A193" s="14">
        <v>10269</v>
      </c>
      <c r="B193" s="14" t="s">
        <v>717</v>
      </c>
      <c r="C193" s="14" t="s">
        <v>712</v>
      </c>
      <c r="D193" s="14" t="s">
        <v>713</v>
      </c>
      <c r="E193" s="15">
        <v>15.96</v>
      </c>
      <c r="F193" s="14" t="s">
        <v>714</v>
      </c>
      <c r="G193" s="16">
        <v>4.2361111111111106E-2</v>
      </c>
    </row>
    <row r="194" spans="1:7" x14ac:dyDescent="0.45">
      <c r="A194" s="14">
        <v>10117</v>
      </c>
      <c r="B194" s="14" t="s">
        <v>717</v>
      </c>
      <c r="C194" s="14" t="s">
        <v>712</v>
      </c>
      <c r="D194" s="14" t="s">
        <v>713</v>
      </c>
      <c r="E194" s="15">
        <v>15.22</v>
      </c>
      <c r="F194" s="14" t="s">
        <v>719</v>
      </c>
      <c r="G194" s="16">
        <v>0.44374999999999998</v>
      </c>
    </row>
    <row r="195" spans="1:7" x14ac:dyDescent="0.45">
      <c r="A195" s="14">
        <v>10324</v>
      </c>
      <c r="B195" s="14" t="s">
        <v>720</v>
      </c>
      <c r="C195" s="14" t="s">
        <v>716</v>
      </c>
      <c r="D195" s="14" t="s">
        <v>713</v>
      </c>
      <c r="E195" s="15">
        <v>246.67</v>
      </c>
      <c r="F195" s="14" t="s">
        <v>719</v>
      </c>
      <c r="G195" s="16">
        <v>0.69930555555555562</v>
      </c>
    </row>
    <row r="196" spans="1:7" x14ac:dyDescent="0.45">
      <c r="A196" s="14">
        <v>10213</v>
      </c>
      <c r="B196" s="14" t="s">
        <v>720</v>
      </c>
      <c r="C196" s="14" t="s">
        <v>716</v>
      </c>
      <c r="D196" s="14" t="s">
        <v>718</v>
      </c>
      <c r="E196" s="15">
        <v>242.52</v>
      </c>
      <c r="F196" s="14" t="s">
        <v>719</v>
      </c>
      <c r="G196" s="16">
        <v>0.38124999999999998</v>
      </c>
    </row>
    <row r="197" spans="1:7" x14ac:dyDescent="0.45">
      <c r="A197" s="14">
        <v>10184</v>
      </c>
      <c r="B197" s="14" t="s">
        <v>720</v>
      </c>
      <c r="C197" s="14" t="s">
        <v>716</v>
      </c>
      <c r="D197" s="14" t="s">
        <v>718</v>
      </c>
      <c r="E197" s="15">
        <v>241.77</v>
      </c>
      <c r="F197" s="14" t="s">
        <v>719</v>
      </c>
      <c r="G197" s="16">
        <v>0.38124999999999998</v>
      </c>
    </row>
    <row r="198" spans="1:7" x14ac:dyDescent="0.45">
      <c r="A198" s="14">
        <v>10455</v>
      </c>
      <c r="B198" s="14" t="s">
        <v>720</v>
      </c>
      <c r="C198" s="14" t="s">
        <v>716</v>
      </c>
      <c r="D198" s="14" t="s">
        <v>713</v>
      </c>
      <c r="E198" s="15">
        <v>231.23</v>
      </c>
      <c r="F198" s="14" t="s">
        <v>719</v>
      </c>
      <c r="G198" s="16">
        <v>0.85138888888888886</v>
      </c>
    </row>
    <row r="199" spans="1:7" x14ac:dyDescent="0.45">
      <c r="A199" s="14">
        <v>10070</v>
      </c>
      <c r="B199" s="14" t="s">
        <v>720</v>
      </c>
      <c r="C199" s="14" t="s">
        <v>716</v>
      </c>
      <c r="D199" s="14" t="s">
        <v>718</v>
      </c>
      <c r="E199" s="15">
        <v>229.73</v>
      </c>
      <c r="F199" s="14" t="s">
        <v>719</v>
      </c>
      <c r="G199" s="16">
        <v>4.2361111111111106E-2</v>
      </c>
    </row>
    <row r="200" spans="1:7" x14ac:dyDescent="0.45">
      <c r="A200" s="14">
        <v>10363</v>
      </c>
      <c r="B200" s="14" t="s">
        <v>720</v>
      </c>
      <c r="C200" s="14" t="s">
        <v>716</v>
      </c>
      <c r="D200" s="14" t="s">
        <v>713</v>
      </c>
      <c r="E200" s="15">
        <v>203.72</v>
      </c>
      <c r="F200" s="14" t="s">
        <v>719</v>
      </c>
      <c r="G200" s="16">
        <v>0.60347222222222219</v>
      </c>
    </row>
    <row r="201" spans="1:7" x14ac:dyDescent="0.45">
      <c r="A201" s="14">
        <v>10382</v>
      </c>
      <c r="B201" s="14" t="s">
        <v>720</v>
      </c>
      <c r="C201" s="14" t="s">
        <v>716</v>
      </c>
      <c r="D201" s="14" t="s">
        <v>713</v>
      </c>
      <c r="E201" s="15">
        <v>197.43</v>
      </c>
      <c r="F201" s="14" t="s">
        <v>719</v>
      </c>
      <c r="G201" s="16">
        <v>0.4465277777777778</v>
      </c>
    </row>
    <row r="202" spans="1:7" x14ac:dyDescent="0.45">
      <c r="A202" s="14">
        <v>10321</v>
      </c>
      <c r="B202" s="14" t="s">
        <v>720</v>
      </c>
      <c r="C202" s="14" t="s">
        <v>716</v>
      </c>
      <c r="D202" s="14" t="s">
        <v>718</v>
      </c>
      <c r="E202" s="15">
        <v>188.16</v>
      </c>
      <c r="F202" s="14" t="s">
        <v>719</v>
      </c>
      <c r="G202" s="16">
        <v>0.80625000000000002</v>
      </c>
    </row>
    <row r="203" spans="1:7" x14ac:dyDescent="0.45">
      <c r="A203" s="14">
        <v>10273</v>
      </c>
      <c r="B203" s="14" t="s">
        <v>720</v>
      </c>
      <c r="C203" s="14" t="s">
        <v>716</v>
      </c>
      <c r="D203" s="14" t="s">
        <v>713</v>
      </c>
      <c r="E203" s="15">
        <v>157.86000000000001</v>
      </c>
      <c r="F203" s="14" t="s">
        <v>719</v>
      </c>
      <c r="G203" s="16">
        <v>0.21180555555555555</v>
      </c>
    </row>
    <row r="204" spans="1:7" x14ac:dyDescent="0.45">
      <c r="A204" s="14">
        <v>10040</v>
      </c>
      <c r="B204" s="14" t="s">
        <v>720</v>
      </c>
      <c r="C204" s="14" t="s">
        <v>716</v>
      </c>
      <c r="D204" s="14" t="s">
        <v>713</v>
      </c>
      <c r="E204" s="15">
        <v>150.99</v>
      </c>
      <c r="F204" s="14" t="s">
        <v>719</v>
      </c>
      <c r="G204" s="16">
        <v>0.29652777777777778</v>
      </c>
    </row>
    <row r="205" spans="1:7" x14ac:dyDescent="0.45">
      <c r="A205" s="14">
        <v>10200</v>
      </c>
      <c r="B205" s="14" t="s">
        <v>720</v>
      </c>
      <c r="C205" s="14" t="s">
        <v>716</v>
      </c>
      <c r="D205" s="14" t="s">
        <v>718</v>
      </c>
      <c r="E205" s="15">
        <v>24.86</v>
      </c>
      <c r="F205" s="14" t="s">
        <v>719</v>
      </c>
      <c r="G205" s="16">
        <v>0.7270833333333333</v>
      </c>
    </row>
    <row r="206" spans="1:7" x14ac:dyDescent="0.45">
      <c r="A206" s="14">
        <v>10280</v>
      </c>
      <c r="B206" s="14" t="s">
        <v>720</v>
      </c>
      <c r="C206" s="14" t="s">
        <v>716</v>
      </c>
      <c r="D206" s="14" t="s">
        <v>713</v>
      </c>
      <c r="E206" s="15">
        <v>24.77</v>
      </c>
      <c r="F206" s="14" t="s">
        <v>719</v>
      </c>
      <c r="G206" s="16">
        <v>0</v>
      </c>
    </row>
    <row r="207" spans="1:7" x14ac:dyDescent="0.45">
      <c r="A207" s="14">
        <v>10277</v>
      </c>
      <c r="B207" s="14" t="s">
        <v>720</v>
      </c>
      <c r="C207" s="14" t="s">
        <v>716</v>
      </c>
      <c r="D207" s="14" t="s">
        <v>713</v>
      </c>
      <c r="E207" s="15">
        <v>23.91</v>
      </c>
      <c r="F207" s="14" t="s">
        <v>714</v>
      </c>
      <c r="G207" s="16">
        <v>0.58263888888888882</v>
      </c>
    </row>
    <row r="208" spans="1:7" x14ac:dyDescent="0.45">
      <c r="A208" s="14">
        <v>10317</v>
      </c>
      <c r="B208" s="14" t="s">
        <v>720</v>
      </c>
      <c r="C208" s="14" t="s">
        <v>716</v>
      </c>
      <c r="D208" s="14" t="s">
        <v>713</v>
      </c>
      <c r="E208" s="15">
        <v>23.31</v>
      </c>
      <c r="F208" s="14" t="s">
        <v>719</v>
      </c>
      <c r="G208" s="16">
        <v>0.68263888888888891</v>
      </c>
    </row>
    <row r="209" spans="1:7" x14ac:dyDescent="0.45">
      <c r="A209" s="14">
        <v>10264</v>
      </c>
      <c r="B209" s="14" t="s">
        <v>720</v>
      </c>
      <c r="C209" s="14" t="s">
        <v>716</v>
      </c>
      <c r="D209" s="14" t="s">
        <v>713</v>
      </c>
      <c r="E209" s="15">
        <v>23.2</v>
      </c>
      <c r="F209" s="14" t="s">
        <v>719</v>
      </c>
      <c r="G209" s="16">
        <v>0.65138888888888891</v>
      </c>
    </row>
    <row r="210" spans="1:7" x14ac:dyDescent="0.45">
      <c r="A210" s="14">
        <v>10443</v>
      </c>
      <c r="B210" s="14" t="s">
        <v>720</v>
      </c>
      <c r="C210" s="14" t="s">
        <v>716</v>
      </c>
      <c r="D210" s="14" t="s">
        <v>718</v>
      </c>
      <c r="E210" s="15">
        <v>23.06</v>
      </c>
      <c r="F210" s="14" t="s">
        <v>719</v>
      </c>
      <c r="G210" s="16">
        <v>0.49791666666666662</v>
      </c>
    </row>
    <row r="211" spans="1:7" x14ac:dyDescent="0.45">
      <c r="A211" s="14">
        <v>10158</v>
      </c>
      <c r="B211" s="14" t="s">
        <v>720</v>
      </c>
      <c r="C211" s="14" t="s">
        <v>716</v>
      </c>
      <c r="D211" s="14" t="s">
        <v>713</v>
      </c>
      <c r="E211" s="15">
        <v>22.46</v>
      </c>
      <c r="F211" s="14" t="s">
        <v>719</v>
      </c>
      <c r="G211" s="16">
        <v>0.73888888888888893</v>
      </c>
    </row>
    <row r="212" spans="1:7" x14ac:dyDescent="0.45">
      <c r="A212" s="14">
        <v>10329</v>
      </c>
      <c r="B212" s="14" t="s">
        <v>720</v>
      </c>
      <c r="C212" s="14" t="s">
        <v>716</v>
      </c>
      <c r="D212" s="14" t="s">
        <v>718</v>
      </c>
      <c r="E212" s="15">
        <v>22.31</v>
      </c>
      <c r="F212" s="14" t="s">
        <v>719</v>
      </c>
      <c r="G212" s="16">
        <v>8.4722222222222213E-2</v>
      </c>
    </row>
    <row r="213" spans="1:7" x14ac:dyDescent="0.45">
      <c r="A213" s="14">
        <v>10072</v>
      </c>
      <c r="B213" s="14" t="s">
        <v>720</v>
      </c>
      <c r="C213" s="14" t="s">
        <v>716</v>
      </c>
      <c r="D213" s="14" t="s">
        <v>713</v>
      </c>
      <c r="E213" s="15">
        <v>22.21</v>
      </c>
      <c r="F213" s="14" t="s">
        <v>714</v>
      </c>
      <c r="G213" s="16">
        <v>0.41736111111111113</v>
      </c>
    </row>
    <row r="214" spans="1:7" x14ac:dyDescent="0.45">
      <c r="A214" s="14">
        <v>10160</v>
      </c>
      <c r="B214" s="14" t="s">
        <v>720</v>
      </c>
      <c r="C214" s="14" t="s">
        <v>716</v>
      </c>
      <c r="D214" s="14" t="s">
        <v>718</v>
      </c>
      <c r="E214" s="15">
        <v>22.17</v>
      </c>
      <c r="F214" s="14" t="s">
        <v>714</v>
      </c>
      <c r="G214" s="16">
        <v>0.43263888888888885</v>
      </c>
    </row>
    <row r="215" spans="1:7" x14ac:dyDescent="0.45">
      <c r="A215" s="14">
        <v>10278</v>
      </c>
      <c r="B215" s="14" t="s">
        <v>720</v>
      </c>
      <c r="C215" s="14" t="s">
        <v>716</v>
      </c>
      <c r="D215" s="14" t="s">
        <v>713</v>
      </c>
      <c r="E215" s="15">
        <v>22.12</v>
      </c>
      <c r="F215" s="14" t="s">
        <v>719</v>
      </c>
      <c r="G215" s="16">
        <v>0.72986111111111107</v>
      </c>
    </row>
    <row r="216" spans="1:7" x14ac:dyDescent="0.45">
      <c r="A216" s="14">
        <v>10468</v>
      </c>
      <c r="B216" s="14" t="s">
        <v>720</v>
      </c>
      <c r="C216" s="14" t="s">
        <v>716</v>
      </c>
      <c r="D216" s="14" t="s">
        <v>718</v>
      </c>
      <c r="E216" s="15">
        <v>22.05</v>
      </c>
      <c r="F216" s="14" t="s">
        <v>714</v>
      </c>
      <c r="G216" s="16">
        <v>0.43541666666666662</v>
      </c>
    </row>
    <row r="217" spans="1:7" x14ac:dyDescent="0.45">
      <c r="A217" s="14">
        <v>10508</v>
      </c>
      <c r="B217" s="14" t="s">
        <v>720</v>
      </c>
      <c r="C217" s="14" t="s">
        <v>716</v>
      </c>
      <c r="D217" s="14" t="s">
        <v>713</v>
      </c>
      <c r="E217" s="15">
        <v>22.02</v>
      </c>
      <c r="F217" s="14" t="s">
        <v>714</v>
      </c>
      <c r="G217" s="16">
        <v>0.49652777777777773</v>
      </c>
    </row>
    <row r="218" spans="1:7" x14ac:dyDescent="0.45">
      <c r="A218" s="14">
        <v>10069</v>
      </c>
      <c r="B218" s="14" t="s">
        <v>720</v>
      </c>
      <c r="C218" s="14" t="s">
        <v>716</v>
      </c>
      <c r="D218" s="14" t="s">
        <v>713</v>
      </c>
      <c r="E218" s="15">
        <v>21.94</v>
      </c>
      <c r="F218" s="14" t="s">
        <v>714</v>
      </c>
      <c r="G218" s="16">
        <v>0.84652777777777777</v>
      </c>
    </row>
    <row r="219" spans="1:7" x14ac:dyDescent="0.45">
      <c r="A219" s="14">
        <v>10245</v>
      </c>
      <c r="B219" s="14" t="s">
        <v>720</v>
      </c>
      <c r="C219" s="14" t="s">
        <v>716</v>
      </c>
      <c r="D219" s="14" t="s">
        <v>718</v>
      </c>
      <c r="E219" s="15">
        <v>21.92</v>
      </c>
      <c r="F219" s="14" t="s">
        <v>714</v>
      </c>
      <c r="G219" s="16">
        <v>0.25416666666666665</v>
      </c>
    </row>
    <row r="220" spans="1:7" x14ac:dyDescent="0.45">
      <c r="A220" s="14">
        <v>10199</v>
      </c>
      <c r="B220" s="14" t="s">
        <v>720</v>
      </c>
      <c r="C220" s="14" t="s">
        <v>716</v>
      </c>
      <c r="D220" s="14" t="s">
        <v>713</v>
      </c>
      <c r="E220" s="15">
        <v>21.88</v>
      </c>
      <c r="F220" s="14" t="s">
        <v>719</v>
      </c>
      <c r="G220" s="16">
        <v>0.12708333333333333</v>
      </c>
    </row>
    <row r="221" spans="1:7" x14ac:dyDescent="0.45">
      <c r="A221" s="14">
        <v>10437</v>
      </c>
      <c r="B221" s="14" t="s">
        <v>720</v>
      </c>
      <c r="C221" s="14" t="s">
        <v>716</v>
      </c>
      <c r="D221" s="14" t="s">
        <v>713</v>
      </c>
      <c r="E221" s="15">
        <v>21.81</v>
      </c>
      <c r="F221" s="14" t="s">
        <v>714</v>
      </c>
      <c r="G221" s="16">
        <v>0.21180555555555555</v>
      </c>
    </row>
    <row r="222" spans="1:7" x14ac:dyDescent="0.45">
      <c r="A222" s="14">
        <v>10309</v>
      </c>
      <c r="B222" s="14" t="s">
        <v>720</v>
      </c>
      <c r="C222" s="14" t="s">
        <v>716</v>
      </c>
      <c r="D222" s="14" t="s">
        <v>718</v>
      </c>
      <c r="E222" s="15">
        <v>21.58</v>
      </c>
      <c r="F222" s="14" t="s">
        <v>714</v>
      </c>
      <c r="G222" s="16">
        <v>4.2361111111111106E-2</v>
      </c>
    </row>
    <row r="223" spans="1:7" x14ac:dyDescent="0.45">
      <c r="A223" s="14">
        <v>10083</v>
      </c>
      <c r="B223" s="14" t="s">
        <v>720</v>
      </c>
      <c r="C223" s="14" t="s">
        <v>716</v>
      </c>
      <c r="D223" s="14" t="s">
        <v>713</v>
      </c>
      <c r="E223" s="15">
        <v>21.55</v>
      </c>
      <c r="F223" s="14" t="s">
        <v>719</v>
      </c>
      <c r="G223" s="16">
        <v>0.38124999999999998</v>
      </c>
    </row>
    <row r="224" spans="1:7" x14ac:dyDescent="0.45">
      <c r="A224" s="14">
        <v>10411</v>
      </c>
      <c r="B224" s="14" t="s">
        <v>720</v>
      </c>
      <c r="C224" s="14" t="s">
        <v>716</v>
      </c>
      <c r="D224" s="14" t="s">
        <v>718</v>
      </c>
      <c r="E224" s="15">
        <v>21.54</v>
      </c>
      <c r="F224" s="14" t="s">
        <v>719</v>
      </c>
      <c r="G224" s="16">
        <v>0.81736111111111109</v>
      </c>
    </row>
    <row r="225" spans="1:7" x14ac:dyDescent="0.45">
      <c r="A225" s="14">
        <v>10176</v>
      </c>
      <c r="B225" s="14" t="s">
        <v>720</v>
      </c>
      <c r="C225" s="14" t="s">
        <v>716</v>
      </c>
      <c r="D225" s="14" t="s">
        <v>713</v>
      </c>
      <c r="E225" s="15">
        <v>21.5</v>
      </c>
      <c r="F225" s="14" t="s">
        <v>719</v>
      </c>
      <c r="G225" s="16">
        <v>0.45347222222222222</v>
      </c>
    </row>
    <row r="226" spans="1:7" x14ac:dyDescent="0.45">
      <c r="A226" s="14">
        <v>10046</v>
      </c>
      <c r="B226" s="14" t="s">
        <v>720</v>
      </c>
      <c r="C226" s="14" t="s">
        <v>716</v>
      </c>
      <c r="D226" s="14" t="s">
        <v>713</v>
      </c>
      <c r="E226" s="15">
        <v>21.15</v>
      </c>
      <c r="F226" s="14" t="s">
        <v>719</v>
      </c>
      <c r="G226" s="16">
        <v>0.25416666666666665</v>
      </c>
    </row>
    <row r="227" spans="1:7" x14ac:dyDescent="0.45">
      <c r="A227" s="14">
        <v>10325</v>
      </c>
      <c r="B227" s="14" t="s">
        <v>720</v>
      </c>
      <c r="C227" s="14" t="s">
        <v>716</v>
      </c>
      <c r="D227" s="14" t="s">
        <v>713</v>
      </c>
      <c r="E227" s="15">
        <v>20.97</v>
      </c>
      <c r="F227" s="14" t="s">
        <v>719</v>
      </c>
      <c r="G227" s="16">
        <v>0.33888888888888885</v>
      </c>
    </row>
    <row r="228" spans="1:7" x14ac:dyDescent="0.45">
      <c r="A228" s="14">
        <v>10028</v>
      </c>
      <c r="B228" s="14" t="s">
        <v>720</v>
      </c>
      <c r="C228" s="14" t="s">
        <v>716</v>
      </c>
      <c r="D228" s="14" t="s">
        <v>713</v>
      </c>
      <c r="E228" s="15">
        <v>20.22</v>
      </c>
      <c r="F228" s="14" t="s">
        <v>719</v>
      </c>
      <c r="G228" s="16">
        <v>0.81111111111111101</v>
      </c>
    </row>
    <row r="229" spans="1:7" x14ac:dyDescent="0.45">
      <c r="A229" s="14">
        <v>10063</v>
      </c>
      <c r="B229" s="14" t="s">
        <v>720</v>
      </c>
      <c r="C229" s="14" t="s">
        <v>716</v>
      </c>
      <c r="D229" s="14" t="s">
        <v>718</v>
      </c>
      <c r="E229" s="15">
        <v>20.13</v>
      </c>
      <c r="F229" s="14" t="s">
        <v>714</v>
      </c>
      <c r="G229" s="16">
        <v>0.57986111111111105</v>
      </c>
    </row>
    <row r="230" spans="1:7" x14ac:dyDescent="0.45">
      <c r="A230" s="14">
        <v>10314</v>
      </c>
      <c r="B230" s="14" t="s">
        <v>720</v>
      </c>
      <c r="C230" s="14" t="s">
        <v>716</v>
      </c>
      <c r="D230" s="14" t="s">
        <v>713</v>
      </c>
      <c r="E230" s="15">
        <v>19.809999999999999</v>
      </c>
      <c r="F230" s="14" t="s">
        <v>714</v>
      </c>
      <c r="G230" s="16">
        <v>0.8881944444444444</v>
      </c>
    </row>
    <row r="231" spans="1:7" x14ac:dyDescent="0.45">
      <c r="A231" s="14">
        <v>10206</v>
      </c>
      <c r="B231" s="14" t="s">
        <v>720</v>
      </c>
      <c r="C231" s="14" t="s">
        <v>716</v>
      </c>
      <c r="D231" s="14" t="s">
        <v>713</v>
      </c>
      <c r="E231" s="15">
        <v>19.760000000000002</v>
      </c>
      <c r="F231" s="14" t="s">
        <v>719</v>
      </c>
      <c r="G231" s="16">
        <v>0.88402777777777775</v>
      </c>
    </row>
    <row r="232" spans="1:7" x14ac:dyDescent="0.45">
      <c r="A232" s="14">
        <v>10182</v>
      </c>
      <c r="B232" s="14" t="s">
        <v>720</v>
      </c>
      <c r="C232" s="14" t="s">
        <v>716</v>
      </c>
      <c r="D232" s="14" t="s">
        <v>713</v>
      </c>
      <c r="E232" s="15">
        <v>19.37</v>
      </c>
      <c r="F232" s="14" t="s">
        <v>719</v>
      </c>
      <c r="G232" s="16">
        <v>0.90833333333333333</v>
      </c>
    </row>
    <row r="233" spans="1:7" x14ac:dyDescent="0.45">
      <c r="A233" s="14">
        <v>10304</v>
      </c>
      <c r="B233" s="14" t="s">
        <v>720</v>
      </c>
      <c r="C233" s="14" t="s">
        <v>716</v>
      </c>
      <c r="D233" s="14" t="s">
        <v>718</v>
      </c>
      <c r="E233" s="15">
        <v>19.13</v>
      </c>
      <c r="F233" s="14" t="s">
        <v>719</v>
      </c>
      <c r="G233" s="16">
        <v>0.95486111111111116</v>
      </c>
    </row>
    <row r="234" spans="1:7" x14ac:dyDescent="0.45">
      <c r="A234" s="14">
        <v>10461</v>
      </c>
      <c r="B234" s="14" t="s">
        <v>720</v>
      </c>
      <c r="C234" s="14" t="s">
        <v>716</v>
      </c>
      <c r="D234" s="14" t="s">
        <v>713</v>
      </c>
      <c r="E234" s="15">
        <v>19.100000000000001</v>
      </c>
      <c r="F234" s="14" t="s">
        <v>719</v>
      </c>
      <c r="G234" s="16">
        <v>0.5444444444444444</v>
      </c>
    </row>
    <row r="235" spans="1:7" x14ac:dyDescent="0.45">
      <c r="A235" s="14">
        <v>10125</v>
      </c>
      <c r="B235" s="14" t="s">
        <v>720</v>
      </c>
      <c r="C235" s="14" t="s">
        <v>716</v>
      </c>
      <c r="D235" s="14" t="s">
        <v>713</v>
      </c>
      <c r="E235" s="15">
        <v>19.04</v>
      </c>
      <c r="F235" s="14" t="s">
        <v>719</v>
      </c>
      <c r="G235" s="16">
        <v>0.64097222222222217</v>
      </c>
    </row>
    <row r="236" spans="1:7" x14ac:dyDescent="0.45">
      <c r="A236" s="14">
        <v>10211</v>
      </c>
      <c r="B236" s="14" t="s">
        <v>720</v>
      </c>
      <c r="C236" s="14" t="s">
        <v>716</v>
      </c>
      <c r="D236" s="14" t="s">
        <v>713</v>
      </c>
      <c r="E236" s="15">
        <v>18.75</v>
      </c>
      <c r="F236" s="14" t="s">
        <v>714</v>
      </c>
      <c r="G236" s="16">
        <v>8.4722222222222213E-2</v>
      </c>
    </row>
    <row r="237" spans="1:7" x14ac:dyDescent="0.45">
      <c r="A237" s="14">
        <v>10491</v>
      </c>
      <c r="B237" s="14" t="s">
        <v>720</v>
      </c>
      <c r="C237" s="14" t="s">
        <v>716</v>
      </c>
      <c r="D237" s="14" t="s">
        <v>718</v>
      </c>
      <c r="E237" s="15">
        <v>18.73</v>
      </c>
      <c r="F237" s="14" t="s">
        <v>714</v>
      </c>
      <c r="G237" s="16">
        <v>0.38124999999999998</v>
      </c>
    </row>
    <row r="238" spans="1:7" x14ac:dyDescent="0.45">
      <c r="A238" s="14">
        <v>10300</v>
      </c>
      <c r="B238" s="14" t="s">
        <v>720</v>
      </c>
      <c r="C238" s="14" t="s">
        <v>716</v>
      </c>
      <c r="D238" s="14" t="s">
        <v>713</v>
      </c>
      <c r="E238" s="15">
        <v>18.57</v>
      </c>
      <c r="F238" s="14" t="s">
        <v>719</v>
      </c>
      <c r="G238" s="16">
        <v>0.53125</v>
      </c>
    </row>
    <row r="239" spans="1:7" x14ac:dyDescent="0.45">
      <c r="A239" s="14">
        <v>10440</v>
      </c>
      <c r="B239" s="14" t="s">
        <v>720</v>
      </c>
      <c r="C239" s="14" t="s">
        <v>716</v>
      </c>
      <c r="D239" s="14" t="s">
        <v>713</v>
      </c>
      <c r="E239" s="15">
        <v>18.399999999999999</v>
      </c>
      <c r="F239" s="14" t="s">
        <v>719</v>
      </c>
      <c r="G239" s="16">
        <v>0.43402777777777773</v>
      </c>
    </row>
    <row r="240" spans="1:7" x14ac:dyDescent="0.45">
      <c r="A240" s="14">
        <v>10362</v>
      </c>
      <c r="B240" s="14" t="s">
        <v>720</v>
      </c>
      <c r="C240" s="14" t="s">
        <v>716</v>
      </c>
      <c r="D240" s="14" t="s">
        <v>718</v>
      </c>
      <c r="E240" s="15">
        <v>18.25</v>
      </c>
      <c r="F240" s="14" t="s">
        <v>719</v>
      </c>
      <c r="G240" s="16">
        <v>0.21180555555555555</v>
      </c>
    </row>
    <row r="241" spans="1:7" x14ac:dyDescent="0.45">
      <c r="A241" s="14">
        <v>10357</v>
      </c>
      <c r="B241" s="14" t="s">
        <v>720</v>
      </c>
      <c r="C241" s="14" t="s">
        <v>716</v>
      </c>
      <c r="D241" s="14" t="s">
        <v>718</v>
      </c>
      <c r="E241" s="15">
        <v>18.14</v>
      </c>
      <c r="F241" s="14" t="s">
        <v>719</v>
      </c>
      <c r="G241" s="16">
        <v>0.12708333333333333</v>
      </c>
    </row>
    <row r="242" spans="1:7" x14ac:dyDescent="0.45">
      <c r="A242" s="14">
        <v>10023</v>
      </c>
      <c r="B242" s="14" t="s">
        <v>720</v>
      </c>
      <c r="C242" s="14" t="s">
        <v>716</v>
      </c>
      <c r="D242" s="14" t="s">
        <v>718</v>
      </c>
      <c r="E242" s="15">
        <v>18.12</v>
      </c>
      <c r="F242" s="14" t="s">
        <v>719</v>
      </c>
      <c r="G242" s="16">
        <v>0.42499999999999999</v>
      </c>
    </row>
    <row r="243" spans="1:7" x14ac:dyDescent="0.45">
      <c r="A243" s="14">
        <v>10505</v>
      </c>
      <c r="B243" s="14" t="s">
        <v>720</v>
      </c>
      <c r="C243" s="14" t="s">
        <v>716</v>
      </c>
      <c r="D243" s="14" t="s">
        <v>713</v>
      </c>
      <c r="E243" s="15">
        <v>17.829999999999998</v>
      </c>
      <c r="F243" s="14" t="s">
        <v>714</v>
      </c>
      <c r="G243" s="16">
        <v>0.25416666666666665</v>
      </c>
    </row>
    <row r="244" spans="1:7" x14ac:dyDescent="0.45">
      <c r="A244" s="14">
        <v>10077</v>
      </c>
      <c r="B244" s="14" t="s">
        <v>720</v>
      </c>
      <c r="C244" s="14" t="s">
        <v>716</v>
      </c>
      <c r="D244" s="14" t="s">
        <v>718</v>
      </c>
      <c r="E244" s="15">
        <v>17.77</v>
      </c>
      <c r="F244" s="14" t="s">
        <v>719</v>
      </c>
      <c r="G244" s="16">
        <v>4.2361111111111106E-2</v>
      </c>
    </row>
    <row r="245" spans="1:7" x14ac:dyDescent="0.45">
      <c r="A245" s="14">
        <v>10191</v>
      </c>
      <c r="B245" s="14" t="s">
        <v>720</v>
      </c>
      <c r="C245" s="14" t="s">
        <v>716</v>
      </c>
      <c r="D245" s="14" t="s">
        <v>713</v>
      </c>
      <c r="E245" s="15">
        <v>17.7</v>
      </c>
      <c r="F245" s="14" t="s">
        <v>714</v>
      </c>
      <c r="G245" s="16">
        <v>8.4722222222222213E-2</v>
      </c>
    </row>
    <row r="246" spans="1:7" x14ac:dyDescent="0.45">
      <c r="A246" s="14">
        <v>10336</v>
      </c>
      <c r="B246" s="14" t="s">
        <v>720</v>
      </c>
      <c r="C246" s="14" t="s">
        <v>716</v>
      </c>
      <c r="D246" s="14" t="s">
        <v>713</v>
      </c>
      <c r="E246" s="15">
        <v>17.350000000000001</v>
      </c>
      <c r="F246" s="14" t="s">
        <v>719</v>
      </c>
      <c r="G246" s="16">
        <v>0.90069444444444446</v>
      </c>
    </row>
    <row r="247" spans="1:7" x14ac:dyDescent="0.45">
      <c r="A247" s="14">
        <v>10153</v>
      </c>
      <c r="B247" s="14" t="s">
        <v>720</v>
      </c>
      <c r="C247" s="14" t="s">
        <v>716</v>
      </c>
      <c r="D247" s="14" t="s">
        <v>713</v>
      </c>
      <c r="E247" s="15">
        <v>17.329999999999998</v>
      </c>
      <c r="F247" s="14" t="s">
        <v>719</v>
      </c>
      <c r="G247" s="16">
        <v>8.4722222222222213E-2</v>
      </c>
    </row>
    <row r="248" spans="1:7" x14ac:dyDescent="0.45">
      <c r="A248" s="14">
        <v>10205</v>
      </c>
      <c r="B248" s="14" t="s">
        <v>720</v>
      </c>
      <c r="C248" s="14" t="s">
        <v>716</v>
      </c>
      <c r="D248" s="14" t="s">
        <v>713</v>
      </c>
      <c r="E248" s="15">
        <v>17.27</v>
      </c>
      <c r="F248" s="14" t="s">
        <v>714</v>
      </c>
      <c r="G248" s="16">
        <v>0.29652777777777778</v>
      </c>
    </row>
    <row r="249" spans="1:7" x14ac:dyDescent="0.45">
      <c r="A249" s="14">
        <v>10283</v>
      </c>
      <c r="B249" s="14" t="s">
        <v>720</v>
      </c>
      <c r="C249" s="14" t="s">
        <v>716</v>
      </c>
      <c r="D249" s="14" t="s">
        <v>713</v>
      </c>
      <c r="E249" s="15">
        <v>16.899999999999999</v>
      </c>
      <c r="F249" s="14" t="s">
        <v>719</v>
      </c>
      <c r="G249" s="16">
        <v>0.90347222222222223</v>
      </c>
    </row>
    <row r="250" spans="1:7" x14ac:dyDescent="0.45">
      <c r="A250" s="14">
        <v>10384</v>
      </c>
      <c r="B250" s="14" t="s">
        <v>720</v>
      </c>
      <c r="C250" s="14" t="s">
        <v>716</v>
      </c>
      <c r="D250" s="14" t="s">
        <v>713</v>
      </c>
      <c r="E250" s="15">
        <v>16.82</v>
      </c>
      <c r="F250" s="14" t="s">
        <v>714</v>
      </c>
      <c r="G250" s="16">
        <v>0.33888888888888885</v>
      </c>
    </row>
    <row r="251" spans="1:7" x14ac:dyDescent="0.45">
      <c r="A251" s="14">
        <v>10467</v>
      </c>
      <c r="B251" s="14" t="s">
        <v>720</v>
      </c>
      <c r="C251" s="14" t="s">
        <v>716</v>
      </c>
      <c r="D251" s="14" t="s">
        <v>713</v>
      </c>
      <c r="E251" s="15">
        <v>16.73</v>
      </c>
      <c r="F251" s="14" t="s">
        <v>714</v>
      </c>
      <c r="G251" s="16">
        <v>0.80555555555555547</v>
      </c>
    </row>
    <row r="252" spans="1:7" x14ac:dyDescent="0.45">
      <c r="A252" s="14">
        <v>10328</v>
      </c>
      <c r="B252" s="14" t="s">
        <v>720</v>
      </c>
      <c r="C252" s="14" t="s">
        <v>716</v>
      </c>
      <c r="D252" s="14" t="s">
        <v>718</v>
      </c>
      <c r="E252" s="15">
        <v>16.52</v>
      </c>
      <c r="F252" s="14" t="s">
        <v>719</v>
      </c>
      <c r="G252" s="16">
        <v>0.25416666666666665</v>
      </c>
    </row>
    <row r="253" spans="1:7" x14ac:dyDescent="0.45">
      <c r="A253" s="14">
        <v>10506</v>
      </c>
      <c r="B253" s="14" t="s">
        <v>720</v>
      </c>
      <c r="C253" s="14" t="s">
        <v>716</v>
      </c>
      <c r="D253" s="14" t="s">
        <v>713</v>
      </c>
      <c r="E253" s="15">
        <v>16.350000000000001</v>
      </c>
      <c r="F253" s="14" t="s">
        <v>719</v>
      </c>
      <c r="G253" s="16">
        <v>0.93680555555555556</v>
      </c>
    </row>
    <row r="254" spans="1:7" x14ac:dyDescent="0.45">
      <c r="A254" s="14">
        <v>10044</v>
      </c>
      <c r="B254" s="14" t="s">
        <v>720</v>
      </c>
      <c r="C254" s="14" t="s">
        <v>716</v>
      </c>
      <c r="D254" s="14" t="s">
        <v>713</v>
      </c>
      <c r="E254" s="15">
        <v>15.87</v>
      </c>
      <c r="F254" s="14" t="s">
        <v>719</v>
      </c>
      <c r="G254" s="16">
        <v>0.57361111111111118</v>
      </c>
    </row>
    <row r="255" spans="1:7" x14ac:dyDescent="0.45">
      <c r="A255" s="14">
        <v>10068</v>
      </c>
      <c r="B255" s="14" t="s">
        <v>720</v>
      </c>
      <c r="C255" s="14" t="s">
        <v>716</v>
      </c>
      <c r="D255" s="14" t="s">
        <v>713</v>
      </c>
      <c r="E255" s="15">
        <v>15.58</v>
      </c>
      <c r="F255" s="14" t="s">
        <v>719</v>
      </c>
      <c r="G255" s="16">
        <v>0.48541666666666666</v>
      </c>
    </row>
    <row r="256" spans="1:7" x14ac:dyDescent="0.45">
      <c r="A256" s="14">
        <v>10263</v>
      </c>
      <c r="B256" s="14" t="s">
        <v>720</v>
      </c>
      <c r="C256" s="14" t="s">
        <v>716</v>
      </c>
      <c r="D256" s="14" t="s">
        <v>713</v>
      </c>
      <c r="E256" s="15">
        <v>15.35</v>
      </c>
      <c r="F256" s="14" t="s">
        <v>714</v>
      </c>
      <c r="G256" s="16">
        <v>0.42708333333333331</v>
      </c>
    </row>
    <row r="257" spans="1:7" x14ac:dyDescent="0.45">
      <c r="A257" s="14">
        <v>10005</v>
      </c>
      <c r="B257" s="14" t="s">
        <v>720</v>
      </c>
      <c r="C257" s="14" t="s">
        <v>716</v>
      </c>
      <c r="D257" s="14" t="s">
        <v>713</v>
      </c>
      <c r="E257" s="15">
        <v>15.33</v>
      </c>
      <c r="F257" s="14" t="s">
        <v>719</v>
      </c>
      <c r="G257" s="16">
        <v>0.63958333333333328</v>
      </c>
    </row>
    <row r="258" spans="1:7" x14ac:dyDescent="0.45">
      <c r="A258" s="14">
        <v>10098</v>
      </c>
      <c r="B258" s="14" t="s">
        <v>720</v>
      </c>
      <c r="C258" s="14" t="s">
        <v>716</v>
      </c>
      <c r="D258" s="14" t="s">
        <v>718</v>
      </c>
      <c r="E258" s="15">
        <v>15.33</v>
      </c>
      <c r="F258" s="14" t="s">
        <v>719</v>
      </c>
      <c r="G258" s="16">
        <v>4.2361111111111106E-2</v>
      </c>
    </row>
    <row r="259" spans="1:7" x14ac:dyDescent="0.45">
      <c r="A259" s="14">
        <v>10408</v>
      </c>
      <c r="B259" s="14" t="s">
        <v>720</v>
      </c>
      <c r="C259" s="14" t="s">
        <v>716</v>
      </c>
      <c r="D259" s="14" t="s">
        <v>713</v>
      </c>
      <c r="E259" s="15">
        <v>15.2</v>
      </c>
      <c r="F259" s="14" t="s">
        <v>714</v>
      </c>
      <c r="G259" s="16">
        <v>0.62708333333333333</v>
      </c>
    </row>
    <row r="260" spans="1:7" x14ac:dyDescent="0.45">
      <c r="A260" s="14">
        <v>10288</v>
      </c>
      <c r="B260" s="14" t="s">
        <v>720</v>
      </c>
      <c r="C260" s="14" t="s">
        <v>712</v>
      </c>
      <c r="D260" s="14" t="s">
        <v>713</v>
      </c>
      <c r="E260" s="15">
        <v>222.38</v>
      </c>
      <c r="F260" s="14" t="s">
        <v>719</v>
      </c>
      <c r="G260" s="16">
        <v>0.78680555555555554</v>
      </c>
    </row>
    <row r="261" spans="1:7" x14ac:dyDescent="0.45">
      <c r="A261" s="14">
        <v>10037</v>
      </c>
      <c r="B261" s="14" t="s">
        <v>720</v>
      </c>
      <c r="C261" s="14" t="s">
        <v>712</v>
      </c>
      <c r="D261" s="14" t="s">
        <v>713</v>
      </c>
      <c r="E261" s="17">
        <v>217</v>
      </c>
      <c r="F261" s="14" t="s">
        <v>719</v>
      </c>
      <c r="G261" s="16">
        <v>0</v>
      </c>
    </row>
    <row r="262" spans="1:7" x14ac:dyDescent="0.45">
      <c r="A262" s="14">
        <v>10289</v>
      </c>
      <c r="B262" s="14" t="s">
        <v>720</v>
      </c>
      <c r="C262" s="14" t="s">
        <v>712</v>
      </c>
      <c r="D262" s="14" t="s">
        <v>713</v>
      </c>
      <c r="E262" s="15">
        <v>188.85</v>
      </c>
      <c r="F262" s="14" t="s">
        <v>719</v>
      </c>
      <c r="G262" s="16">
        <v>0.21180555555555555</v>
      </c>
    </row>
    <row r="263" spans="1:7" x14ac:dyDescent="0.45">
      <c r="A263" s="14">
        <v>10259</v>
      </c>
      <c r="B263" s="14" t="s">
        <v>720</v>
      </c>
      <c r="C263" s="14" t="s">
        <v>712</v>
      </c>
      <c r="D263" s="14" t="s">
        <v>713</v>
      </c>
      <c r="E263" s="15">
        <v>24.52</v>
      </c>
      <c r="F263" s="14" t="s">
        <v>714</v>
      </c>
      <c r="G263" s="16">
        <v>0.9159722222222223</v>
      </c>
    </row>
    <row r="264" spans="1:7" x14ac:dyDescent="0.45">
      <c r="A264" s="14">
        <v>10011</v>
      </c>
      <c r="B264" s="14" t="s">
        <v>720</v>
      </c>
      <c r="C264" s="14" t="s">
        <v>712</v>
      </c>
      <c r="D264" s="14" t="s">
        <v>718</v>
      </c>
      <c r="E264" s="15">
        <v>24.45</v>
      </c>
      <c r="F264" s="14" t="s">
        <v>719</v>
      </c>
      <c r="G264" s="16">
        <v>0.59513888888888888</v>
      </c>
    </row>
    <row r="265" spans="1:7" x14ac:dyDescent="0.45">
      <c r="A265" s="14">
        <v>10240</v>
      </c>
      <c r="B265" s="14" t="s">
        <v>720</v>
      </c>
      <c r="C265" s="14" t="s">
        <v>712</v>
      </c>
      <c r="D265" s="14" t="s">
        <v>713</v>
      </c>
      <c r="E265" s="15">
        <v>24.16</v>
      </c>
      <c r="F265" s="14" t="s">
        <v>719</v>
      </c>
      <c r="G265" s="16">
        <v>8.4722222222222213E-2</v>
      </c>
    </row>
    <row r="266" spans="1:7" x14ac:dyDescent="0.45">
      <c r="A266" s="14">
        <v>10043</v>
      </c>
      <c r="B266" s="14" t="s">
        <v>720</v>
      </c>
      <c r="C266" s="14" t="s">
        <v>712</v>
      </c>
      <c r="D266" s="14" t="s">
        <v>713</v>
      </c>
      <c r="E266" s="15">
        <v>23.81</v>
      </c>
      <c r="F266" s="14" t="s">
        <v>719</v>
      </c>
      <c r="G266" s="16">
        <v>0.29652777777777778</v>
      </c>
    </row>
    <row r="267" spans="1:7" x14ac:dyDescent="0.45">
      <c r="A267" s="14">
        <v>10251</v>
      </c>
      <c r="B267" s="14" t="s">
        <v>720</v>
      </c>
      <c r="C267" s="14" t="s">
        <v>712</v>
      </c>
      <c r="D267" s="14" t="s">
        <v>713</v>
      </c>
      <c r="E267" s="15">
        <v>23.6</v>
      </c>
      <c r="F267" s="14" t="s">
        <v>719</v>
      </c>
      <c r="G267" s="16">
        <v>8.4722222222222213E-2</v>
      </c>
    </row>
    <row r="268" spans="1:7" x14ac:dyDescent="0.45">
      <c r="A268" s="14">
        <v>10348</v>
      </c>
      <c r="B268" s="14" t="s">
        <v>720</v>
      </c>
      <c r="C268" s="14" t="s">
        <v>712</v>
      </c>
      <c r="D268" s="14" t="s">
        <v>718</v>
      </c>
      <c r="E268" s="15">
        <v>23.45</v>
      </c>
      <c r="F268" s="14" t="s">
        <v>714</v>
      </c>
      <c r="G268" s="16">
        <v>8.4722222222222213E-2</v>
      </c>
    </row>
    <row r="269" spans="1:7" x14ac:dyDescent="0.45">
      <c r="A269" s="14">
        <v>10010</v>
      </c>
      <c r="B269" s="14" t="s">
        <v>720</v>
      </c>
      <c r="C269" s="14" t="s">
        <v>712</v>
      </c>
      <c r="D269" s="14" t="s">
        <v>713</v>
      </c>
      <c r="E269" s="15">
        <v>23.39</v>
      </c>
      <c r="F269" s="14" t="s">
        <v>714</v>
      </c>
      <c r="G269" s="16">
        <v>0.55972222222222223</v>
      </c>
    </row>
    <row r="270" spans="1:7" x14ac:dyDescent="0.45">
      <c r="A270" s="14">
        <v>10311</v>
      </c>
      <c r="B270" s="14" t="s">
        <v>720</v>
      </c>
      <c r="C270" s="14" t="s">
        <v>712</v>
      </c>
      <c r="D270" s="14" t="s">
        <v>713</v>
      </c>
      <c r="E270" s="15">
        <v>23.29</v>
      </c>
      <c r="F270" s="14" t="s">
        <v>714</v>
      </c>
      <c r="G270" s="16">
        <v>0.16944444444444443</v>
      </c>
    </row>
    <row r="271" spans="1:7" x14ac:dyDescent="0.45">
      <c r="A271" s="14">
        <v>10135</v>
      </c>
      <c r="B271" s="14" t="s">
        <v>720</v>
      </c>
      <c r="C271" s="14" t="s">
        <v>712</v>
      </c>
      <c r="D271" s="14" t="s">
        <v>713</v>
      </c>
      <c r="E271" s="15">
        <v>22.37</v>
      </c>
      <c r="F271" s="14" t="s">
        <v>714</v>
      </c>
      <c r="G271" s="16">
        <v>0.33888888888888885</v>
      </c>
    </row>
    <row r="272" spans="1:7" x14ac:dyDescent="0.45">
      <c r="A272" s="14">
        <v>10116</v>
      </c>
      <c r="B272" s="14" t="s">
        <v>720</v>
      </c>
      <c r="C272" s="14" t="s">
        <v>712</v>
      </c>
      <c r="D272" s="14" t="s">
        <v>713</v>
      </c>
      <c r="E272" s="15">
        <v>22.06</v>
      </c>
      <c r="F272" s="14" t="s">
        <v>714</v>
      </c>
      <c r="G272" s="16">
        <v>0.46319444444444446</v>
      </c>
    </row>
    <row r="273" spans="1:7" x14ac:dyDescent="0.45">
      <c r="A273" s="14">
        <v>10388</v>
      </c>
      <c r="B273" s="14" t="s">
        <v>720</v>
      </c>
      <c r="C273" s="14" t="s">
        <v>712</v>
      </c>
      <c r="D273" s="14" t="s">
        <v>718</v>
      </c>
      <c r="E273" s="15">
        <v>21.68</v>
      </c>
      <c r="F273" s="14" t="s">
        <v>719</v>
      </c>
      <c r="G273" s="16">
        <v>0.60555555555555551</v>
      </c>
    </row>
    <row r="274" spans="1:7" x14ac:dyDescent="0.45">
      <c r="A274" s="14">
        <v>10307</v>
      </c>
      <c r="B274" s="14" t="s">
        <v>720</v>
      </c>
      <c r="C274" s="14" t="s">
        <v>712</v>
      </c>
      <c r="D274" s="14" t="s">
        <v>713</v>
      </c>
      <c r="E274" s="15">
        <v>21.36</v>
      </c>
      <c r="F274" s="14" t="s">
        <v>714</v>
      </c>
      <c r="G274" s="16">
        <v>0.85069444444444453</v>
      </c>
    </row>
    <row r="275" spans="1:7" x14ac:dyDescent="0.45">
      <c r="A275" s="14">
        <v>10459</v>
      </c>
      <c r="B275" s="14" t="s">
        <v>720</v>
      </c>
      <c r="C275" s="14" t="s">
        <v>712</v>
      </c>
      <c r="D275" s="14" t="s">
        <v>713</v>
      </c>
      <c r="E275" s="15">
        <v>21.2</v>
      </c>
      <c r="F275" s="14" t="s">
        <v>714</v>
      </c>
      <c r="G275" s="16">
        <v>0.29652777777777778</v>
      </c>
    </row>
    <row r="276" spans="1:7" x14ac:dyDescent="0.45">
      <c r="A276" s="14">
        <v>10227</v>
      </c>
      <c r="B276" s="14" t="s">
        <v>720</v>
      </c>
      <c r="C276" s="14" t="s">
        <v>712</v>
      </c>
      <c r="D276" s="14" t="s">
        <v>713</v>
      </c>
      <c r="E276" s="15">
        <v>20.87</v>
      </c>
      <c r="F276" s="14" t="s">
        <v>714</v>
      </c>
      <c r="G276" s="16">
        <v>0.57013888888888886</v>
      </c>
    </row>
    <row r="277" spans="1:7" x14ac:dyDescent="0.45">
      <c r="A277" s="14">
        <v>10499</v>
      </c>
      <c r="B277" s="14" t="s">
        <v>720</v>
      </c>
      <c r="C277" s="14" t="s">
        <v>712</v>
      </c>
      <c r="D277" s="14" t="s">
        <v>718</v>
      </c>
      <c r="E277" s="15">
        <v>20.77</v>
      </c>
      <c r="F277" s="14" t="s">
        <v>719</v>
      </c>
      <c r="G277" s="16">
        <v>0.87152777777777779</v>
      </c>
    </row>
    <row r="278" spans="1:7" x14ac:dyDescent="0.45">
      <c r="A278" s="14">
        <v>10458</v>
      </c>
      <c r="B278" s="14" t="s">
        <v>720</v>
      </c>
      <c r="C278" s="14" t="s">
        <v>712</v>
      </c>
      <c r="D278" s="14" t="s">
        <v>713</v>
      </c>
      <c r="E278" s="15">
        <v>20.68</v>
      </c>
      <c r="F278" s="14" t="s">
        <v>719</v>
      </c>
      <c r="G278" s="16">
        <v>0.91041666666666676</v>
      </c>
    </row>
    <row r="279" spans="1:7" x14ac:dyDescent="0.45">
      <c r="A279" s="14">
        <v>10118</v>
      </c>
      <c r="B279" s="14" t="s">
        <v>720</v>
      </c>
      <c r="C279" s="14" t="s">
        <v>712</v>
      </c>
      <c r="D279" s="14" t="s">
        <v>713</v>
      </c>
      <c r="E279" s="15">
        <v>20.6</v>
      </c>
      <c r="F279" s="14" t="s">
        <v>714</v>
      </c>
      <c r="G279" s="16">
        <v>0.8652777777777777</v>
      </c>
    </row>
    <row r="280" spans="1:7" x14ac:dyDescent="0.45">
      <c r="A280" s="14">
        <v>10282</v>
      </c>
      <c r="B280" s="14" t="s">
        <v>720</v>
      </c>
      <c r="C280" s="14" t="s">
        <v>712</v>
      </c>
      <c r="D280" s="14" t="s">
        <v>718</v>
      </c>
      <c r="E280" s="15">
        <v>20.329999999999998</v>
      </c>
      <c r="F280" s="14" t="s">
        <v>714</v>
      </c>
      <c r="G280" s="16">
        <v>0.33888888888888885</v>
      </c>
    </row>
    <row r="281" spans="1:7" x14ac:dyDescent="0.45">
      <c r="A281" s="14">
        <v>10378</v>
      </c>
      <c r="B281" s="14" t="s">
        <v>720</v>
      </c>
      <c r="C281" s="14" t="s">
        <v>712</v>
      </c>
      <c r="D281" s="14" t="s">
        <v>713</v>
      </c>
      <c r="E281" s="15">
        <v>19.989999999999998</v>
      </c>
      <c r="F281" s="14" t="s">
        <v>719</v>
      </c>
      <c r="G281" s="16">
        <v>0.8534722222222223</v>
      </c>
    </row>
    <row r="282" spans="1:7" x14ac:dyDescent="0.45">
      <c r="A282" s="14">
        <v>10403</v>
      </c>
      <c r="B282" s="14" t="s">
        <v>720</v>
      </c>
      <c r="C282" s="14" t="s">
        <v>712</v>
      </c>
      <c r="D282" s="14" t="s">
        <v>718</v>
      </c>
      <c r="E282" s="15">
        <v>19.79</v>
      </c>
      <c r="F282" s="14" t="s">
        <v>719</v>
      </c>
      <c r="G282" s="16">
        <v>0.29652777777777778</v>
      </c>
    </row>
    <row r="283" spans="1:7" x14ac:dyDescent="0.45">
      <c r="A283" s="14">
        <v>10239</v>
      </c>
      <c r="B283" s="14" t="s">
        <v>720</v>
      </c>
      <c r="C283" s="14" t="s">
        <v>712</v>
      </c>
      <c r="D283" s="14" t="s">
        <v>713</v>
      </c>
      <c r="E283" s="15">
        <v>19.690000000000001</v>
      </c>
      <c r="F283" s="14" t="s">
        <v>714</v>
      </c>
      <c r="G283" s="16">
        <v>0.16944444444444443</v>
      </c>
    </row>
    <row r="284" spans="1:7" x14ac:dyDescent="0.45">
      <c r="A284" s="14">
        <v>10047</v>
      </c>
      <c r="B284" s="14" t="s">
        <v>720</v>
      </c>
      <c r="C284" s="14" t="s">
        <v>712</v>
      </c>
      <c r="D284" s="14" t="s">
        <v>713</v>
      </c>
      <c r="E284" s="15">
        <v>19.66</v>
      </c>
      <c r="F284" s="14" t="s">
        <v>714</v>
      </c>
      <c r="G284" s="16">
        <v>0.78472222222222221</v>
      </c>
    </row>
    <row r="285" spans="1:7" x14ac:dyDescent="0.45">
      <c r="A285" s="14">
        <v>10131</v>
      </c>
      <c r="B285" s="14" t="s">
        <v>720</v>
      </c>
      <c r="C285" s="14" t="s">
        <v>712</v>
      </c>
      <c r="D285" s="14" t="s">
        <v>718</v>
      </c>
      <c r="E285" s="15">
        <v>19.3</v>
      </c>
      <c r="F285" s="14" t="s">
        <v>714</v>
      </c>
      <c r="G285" s="16">
        <v>0.70833333333333337</v>
      </c>
    </row>
    <row r="286" spans="1:7" x14ac:dyDescent="0.45">
      <c r="A286" s="14">
        <v>10462</v>
      </c>
      <c r="B286" s="14" t="s">
        <v>720</v>
      </c>
      <c r="C286" s="14" t="s">
        <v>712</v>
      </c>
      <c r="D286" s="14" t="s">
        <v>713</v>
      </c>
      <c r="E286" s="15">
        <v>19.02</v>
      </c>
      <c r="F286" s="14" t="s">
        <v>714</v>
      </c>
      <c r="G286" s="16">
        <v>0.92152777777777783</v>
      </c>
    </row>
    <row r="287" spans="1:7" x14ac:dyDescent="0.45">
      <c r="A287" s="14">
        <v>10492</v>
      </c>
      <c r="B287" s="14" t="s">
        <v>720</v>
      </c>
      <c r="C287" s="14" t="s">
        <v>712</v>
      </c>
      <c r="D287" s="14" t="s">
        <v>718</v>
      </c>
      <c r="E287" s="15">
        <v>18.690000000000001</v>
      </c>
      <c r="F287" s="14" t="s">
        <v>714</v>
      </c>
      <c r="G287" s="16">
        <v>0.60555555555555551</v>
      </c>
    </row>
    <row r="288" spans="1:7" x14ac:dyDescent="0.45">
      <c r="A288" s="14">
        <v>10033</v>
      </c>
      <c r="B288" s="14" t="s">
        <v>720</v>
      </c>
      <c r="C288" s="14" t="s">
        <v>712</v>
      </c>
      <c r="D288" s="14" t="s">
        <v>713</v>
      </c>
      <c r="E288" s="15">
        <v>18.55</v>
      </c>
      <c r="F288" s="14" t="s">
        <v>719</v>
      </c>
      <c r="G288" s="16">
        <v>0.73472222222222217</v>
      </c>
    </row>
    <row r="289" spans="1:7" x14ac:dyDescent="0.45">
      <c r="A289" s="14">
        <v>10435</v>
      </c>
      <c r="B289" s="14" t="s">
        <v>720</v>
      </c>
      <c r="C289" s="14" t="s">
        <v>712</v>
      </c>
      <c r="D289" s="14" t="s">
        <v>713</v>
      </c>
      <c r="E289" s="15">
        <v>18.53</v>
      </c>
      <c r="F289" s="14" t="s">
        <v>719</v>
      </c>
      <c r="G289" s="16">
        <v>0.88888888888888884</v>
      </c>
    </row>
    <row r="290" spans="1:7" x14ac:dyDescent="0.45">
      <c r="A290" s="14">
        <v>10438</v>
      </c>
      <c r="B290" s="14" t="s">
        <v>720</v>
      </c>
      <c r="C290" s="14" t="s">
        <v>712</v>
      </c>
      <c r="D290" s="14" t="s">
        <v>718</v>
      </c>
      <c r="E290" s="15">
        <v>18.25</v>
      </c>
      <c r="F290" s="14" t="s">
        <v>714</v>
      </c>
      <c r="G290" s="16">
        <v>0.66249999999999998</v>
      </c>
    </row>
    <row r="291" spans="1:7" x14ac:dyDescent="0.45">
      <c r="A291" s="14">
        <v>10284</v>
      </c>
      <c r="B291" s="14" t="s">
        <v>720</v>
      </c>
      <c r="C291" s="14" t="s">
        <v>712</v>
      </c>
      <c r="D291" s="14" t="s">
        <v>713</v>
      </c>
      <c r="E291" s="15">
        <v>16.47</v>
      </c>
      <c r="F291" s="14" t="s">
        <v>719</v>
      </c>
      <c r="G291" s="16">
        <v>0.68194444444444446</v>
      </c>
    </row>
    <row r="292" spans="1:7" x14ac:dyDescent="0.45">
      <c r="A292" s="14">
        <v>10376</v>
      </c>
      <c r="B292" s="14" t="s">
        <v>720</v>
      </c>
      <c r="C292" s="14" t="s">
        <v>712</v>
      </c>
      <c r="D292" s="14" t="s">
        <v>718</v>
      </c>
      <c r="E292" s="15">
        <v>16.34</v>
      </c>
      <c r="F292" s="14" t="s">
        <v>714</v>
      </c>
      <c r="G292" s="16">
        <v>0.52430555555555558</v>
      </c>
    </row>
    <row r="293" spans="1:7" x14ac:dyDescent="0.45">
      <c r="A293" s="14">
        <v>10202</v>
      </c>
      <c r="B293" s="14" t="s">
        <v>720</v>
      </c>
      <c r="C293" s="14" t="s">
        <v>712</v>
      </c>
      <c r="D293" s="14" t="s">
        <v>713</v>
      </c>
      <c r="E293" s="15">
        <v>16.32</v>
      </c>
      <c r="F293" s="14" t="s">
        <v>714</v>
      </c>
      <c r="G293" s="16">
        <v>0.63124999999999998</v>
      </c>
    </row>
    <row r="294" spans="1:7" x14ac:dyDescent="0.45">
      <c r="A294" s="14">
        <v>10421</v>
      </c>
      <c r="B294" s="14" t="s">
        <v>720</v>
      </c>
      <c r="C294" s="14" t="s">
        <v>712</v>
      </c>
      <c r="D294" s="14" t="s">
        <v>718</v>
      </c>
      <c r="E294" s="15">
        <v>16.32</v>
      </c>
      <c r="F294" s="14" t="s">
        <v>719</v>
      </c>
      <c r="G294" s="16">
        <v>0.57638888888888895</v>
      </c>
    </row>
    <row r="295" spans="1:7" x14ac:dyDescent="0.45">
      <c r="A295" s="14">
        <v>10354</v>
      </c>
      <c r="B295" s="14" t="s">
        <v>720</v>
      </c>
      <c r="C295" s="14" t="s">
        <v>712</v>
      </c>
      <c r="D295" s="14" t="s">
        <v>713</v>
      </c>
      <c r="E295" s="15">
        <v>15.77</v>
      </c>
      <c r="F295" s="14" t="s">
        <v>714</v>
      </c>
      <c r="G295" s="16">
        <v>0.44166666666666665</v>
      </c>
    </row>
    <row r="296" spans="1:7" x14ac:dyDescent="0.45">
      <c r="A296" s="14">
        <v>10140</v>
      </c>
      <c r="B296" s="14" t="s">
        <v>720</v>
      </c>
      <c r="C296" s="14" t="s">
        <v>712</v>
      </c>
      <c r="D296" s="14" t="s">
        <v>713</v>
      </c>
      <c r="E296" s="15">
        <v>15.71</v>
      </c>
      <c r="F296" s="14" t="s">
        <v>719</v>
      </c>
      <c r="G296" s="16">
        <v>0.6972222222222223</v>
      </c>
    </row>
    <row r="297" spans="1:7" x14ac:dyDescent="0.45">
      <c r="A297" s="14">
        <v>10360</v>
      </c>
      <c r="B297" s="14" t="s">
        <v>720</v>
      </c>
      <c r="C297" s="14" t="s">
        <v>712</v>
      </c>
      <c r="D297" s="14" t="s">
        <v>713</v>
      </c>
      <c r="E297" s="15">
        <v>15.71</v>
      </c>
      <c r="F297" s="14" t="s">
        <v>714</v>
      </c>
      <c r="G297" s="16">
        <v>0.21180555555555555</v>
      </c>
    </row>
    <row r="298" spans="1:7" x14ac:dyDescent="0.45">
      <c r="A298" s="14">
        <v>10488</v>
      </c>
      <c r="B298" s="14" t="s">
        <v>720</v>
      </c>
      <c r="C298" s="14" t="s">
        <v>712</v>
      </c>
      <c r="D298" s="14" t="s">
        <v>713</v>
      </c>
      <c r="E298" s="15">
        <v>15.33</v>
      </c>
      <c r="F298" s="14" t="s">
        <v>714</v>
      </c>
      <c r="G298" s="16">
        <v>0.93194444444444446</v>
      </c>
    </row>
    <row r="299" spans="1:7" x14ac:dyDescent="0.45">
      <c r="A299" s="14">
        <v>10393</v>
      </c>
      <c r="B299" s="14" t="s">
        <v>720</v>
      </c>
      <c r="C299" s="14" t="s">
        <v>712</v>
      </c>
      <c r="D299" s="14" t="s">
        <v>718</v>
      </c>
      <c r="E299" s="15">
        <v>15.27</v>
      </c>
      <c r="F299" s="14" t="s">
        <v>719</v>
      </c>
      <c r="G299" s="16">
        <v>0.33888888888888885</v>
      </c>
    </row>
    <row r="300" spans="1:7" x14ac:dyDescent="0.45">
      <c r="A300" s="14">
        <v>10157</v>
      </c>
      <c r="B300" s="14" t="s">
        <v>720</v>
      </c>
      <c r="C300" s="14" t="s">
        <v>712</v>
      </c>
      <c r="D300" s="14" t="s">
        <v>713</v>
      </c>
      <c r="E300" s="15">
        <v>15.18</v>
      </c>
      <c r="F300" s="14" t="s">
        <v>719</v>
      </c>
      <c r="G300" s="16">
        <v>0.25416666666666665</v>
      </c>
    </row>
    <row r="301" spans="1:7" x14ac:dyDescent="0.45">
      <c r="A301" s="14">
        <v>10460</v>
      </c>
      <c r="B301" s="14" t="s">
        <v>715</v>
      </c>
      <c r="C301" s="14" t="s">
        <v>716</v>
      </c>
      <c r="D301" s="14" t="s">
        <v>713</v>
      </c>
      <c r="E301" s="15">
        <v>247.14</v>
      </c>
      <c r="F301" s="14" t="s">
        <v>719</v>
      </c>
      <c r="G301" s="16">
        <v>0.71944444444444444</v>
      </c>
    </row>
    <row r="302" spans="1:7" x14ac:dyDescent="0.45">
      <c r="A302" s="14">
        <v>10265</v>
      </c>
      <c r="B302" s="14" t="s">
        <v>715</v>
      </c>
      <c r="C302" s="14" t="s">
        <v>716</v>
      </c>
      <c r="D302" s="14" t="s">
        <v>713</v>
      </c>
      <c r="E302" s="15">
        <v>241.65</v>
      </c>
      <c r="F302" s="14" t="s">
        <v>719</v>
      </c>
      <c r="G302" s="16">
        <v>0.86041666666666661</v>
      </c>
    </row>
    <row r="303" spans="1:7" x14ac:dyDescent="0.45">
      <c r="A303" s="14">
        <v>10305</v>
      </c>
      <c r="B303" s="14" t="s">
        <v>715</v>
      </c>
      <c r="C303" s="14" t="s">
        <v>716</v>
      </c>
      <c r="D303" s="14" t="s">
        <v>713</v>
      </c>
      <c r="E303" s="15">
        <v>231.23</v>
      </c>
      <c r="F303" s="14" t="s">
        <v>719</v>
      </c>
      <c r="G303" s="16">
        <v>0</v>
      </c>
    </row>
    <row r="304" spans="1:7" x14ac:dyDescent="0.45">
      <c r="A304" s="14">
        <v>10500</v>
      </c>
      <c r="B304" s="14" t="s">
        <v>715</v>
      </c>
      <c r="C304" s="14" t="s">
        <v>716</v>
      </c>
      <c r="D304" s="14" t="s">
        <v>713</v>
      </c>
      <c r="E304" s="15">
        <v>228.08</v>
      </c>
      <c r="F304" s="14" t="s">
        <v>719</v>
      </c>
      <c r="G304" s="16">
        <v>0.62291666666666667</v>
      </c>
    </row>
    <row r="305" spans="1:7" x14ac:dyDescent="0.45">
      <c r="A305" s="14">
        <v>10220</v>
      </c>
      <c r="B305" s="14" t="s">
        <v>715</v>
      </c>
      <c r="C305" s="14" t="s">
        <v>716</v>
      </c>
      <c r="D305" s="14" t="s">
        <v>713</v>
      </c>
      <c r="E305" s="15">
        <v>226.15</v>
      </c>
      <c r="F305" s="14" t="s">
        <v>719</v>
      </c>
      <c r="G305" s="16">
        <v>0.69513888888888886</v>
      </c>
    </row>
    <row r="306" spans="1:7" x14ac:dyDescent="0.45">
      <c r="A306" s="14">
        <v>10451</v>
      </c>
      <c r="B306" s="14" t="s">
        <v>715</v>
      </c>
      <c r="C306" s="14" t="s">
        <v>716</v>
      </c>
      <c r="D306" s="14" t="s">
        <v>713</v>
      </c>
      <c r="E306" s="15">
        <v>218.6</v>
      </c>
      <c r="F306" s="14" t="s">
        <v>719</v>
      </c>
      <c r="G306" s="16">
        <v>0.5229166666666667</v>
      </c>
    </row>
    <row r="307" spans="1:7" x14ac:dyDescent="0.45">
      <c r="A307" s="14">
        <v>10112</v>
      </c>
      <c r="B307" s="14" t="s">
        <v>715</v>
      </c>
      <c r="C307" s="14" t="s">
        <v>716</v>
      </c>
      <c r="D307" s="14" t="s">
        <v>718</v>
      </c>
      <c r="E307" s="15">
        <v>209.37</v>
      </c>
      <c r="F307" s="14" t="s">
        <v>719</v>
      </c>
      <c r="G307" s="16">
        <v>0.84097222222222223</v>
      </c>
    </row>
    <row r="308" spans="1:7" x14ac:dyDescent="0.45">
      <c r="A308" s="14">
        <v>10022</v>
      </c>
      <c r="B308" s="14" t="s">
        <v>715</v>
      </c>
      <c r="C308" s="14" t="s">
        <v>716</v>
      </c>
      <c r="D308" s="14" t="s">
        <v>713</v>
      </c>
      <c r="E308" s="15">
        <v>205.58</v>
      </c>
      <c r="F308" s="14" t="s">
        <v>719</v>
      </c>
      <c r="G308" s="16">
        <v>0.86250000000000004</v>
      </c>
    </row>
    <row r="309" spans="1:7" x14ac:dyDescent="0.45">
      <c r="A309" s="14">
        <v>10212</v>
      </c>
      <c r="B309" s="14" t="s">
        <v>715</v>
      </c>
      <c r="C309" s="14" t="s">
        <v>716</v>
      </c>
      <c r="D309" s="14" t="s">
        <v>718</v>
      </c>
      <c r="E309" s="15">
        <v>192.41</v>
      </c>
      <c r="F309" s="14" t="s">
        <v>719</v>
      </c>
      <c r="G309" s="16">
        <v>0.84930555555555554</v>
      </c>
    </row>
    <row r="310" spans="1:7" x14ac:dyDescent="0.45">
      <c r="A310" s="14">
        <v>10169</v>
      </c>
      <c r="B310" s="14" t="s">
        <v>715</v>
      </c>
      <c r="C310" s="14" t="s">
        <v>716</v>
      </c>
      <c r="D310" s="14" t="s">
        <v>713</v>
      </c>
      <c r="E310" s="15">
        <v>190.81</v>
      </c>
      <c r="F310" s="14" t="s">
        <v>719</v>
      </c>
      <c r="G310" s="16">
        <v>0.9145833333333333</v>
      </c>
    </row>
    <row r="311" spans="1:7" x14ac:dyDescent="0.45">
      <c r="A311" s="14">
        <v>10359</v>
      </c>
      <c r="B311" s="14" t="s">
        <v>715</v>
      </c>
      <c r="C311" s="14" t="s">
        <v>716</v>
      </c>
      <c r="D311" s="14" t="s">
        <v>718</v>
      </c>
      <c r="E311" s="15">
        <v>177.3</v>
      </c>
      <c r="F311" s="14" t="s">
        <v>719</v>
      </c>
      <c r="G311" s="16">
        <v>0.48125000000000001</v>
      </c>
    </row>
    <row r="312" spans="1:7" x14ac:dyDescent="0.45">
      <c r="A312" s="14">
        <v>10464</v>
      </c>
      <c r="B312" s="14" t="s">
        <v>715</v>
      </c>
      <c r="C312" s="14" t="s">
        <v>716</v>
      </c>
      <c r="D312" s="14" t="s">
        <v>718</v>
      </c>
      <c r="E312" s="15">
        <v>168.1</v>
      </c>
      <c r="F312" s="14" t="s">
        <v>719</v>
      </c>
      <c r="G312" s="16">
        <v>0.68194444444444446</v>
      </c>
    </row>
    <row r="313" spans="1:7" x14ac:dyDescent="0.45">
      <c r="A313" s="14">
        <v>10238</v>
      </c>
      <c r="B313" s="14" t="s">
        <v>715</v>
      </c>
      <c r="C313" s="14" t="s">
        <v>716</v>
      </c>
      <c r="D313" s="14" t="s">
        <v>713</v>
      </c>
      <c r="E313" s="15">
        <v>161.46</v>
      </c>
      <c r="F313" s="14" t="s">
        <v>719</v>
      </c>
      <c r="G313" s="16">
        <v>0.59930555555555554</v>
      </c>
    </row>
    <row r="314" spans="1:7" x14ac:dyDescent="0.45">
      <c r="A314" s="14">
        <v>10494</v>
      </c>
      <c r="B314" s="14" t="s">
        <v>715</v>
      </c>
      <c r="C314" s="14" t="s">
        <v>716</v>
      </c>
      <c r="D314" s="14" t="s">
        <v>718</v>
      </c>
      <c r="E314" s="15">
        <v>24.97</v>
      </c>
      <c r="F314" s="14" t="s">
        <v>714</v>
      </c>
      <c r="G314" s="16">
        <v>0.64722222222222225</v>
      </c>
    </row>
    <row r="315" spans="1:7" x14ac:dyDescent="0.45">
      <c r="A315" s="14">
        <v>10420</v>
      </c>
      <c r="B315" s="14" t="s">
        <v>715</v>
      </c>
      <c r="C315" s="14" t="s">
        <v>716</v>
      </c>
      <c r="D315" s="14" t="s">
        <v>713</v>
      </c>
      <c r="E315" s="15">
        <v>24.84</v>
      </c>
      <c r="F315" s="14" t="s">
        <v>719</v>
      </c>
      <c r="G315" s="16">
        <v>0.33888888888888885</v>
      </c>
    </row>
    <row r="316" spans="1:7" x14ac:dyDescent="0.45">
      <c r="A316" s="14">
        <v>10331</v>
      </c>
      <c r="B316" s="14" t="s">
        <v>715</v>
      </c>
      <c r="C316" s="14" t="s">
        <v>716</v>
      </c>
      <c r="D316" s="14" t="s">
        <v>713</v>
      </c>
      <c r="E316" s="15">
        <v>24.79</v>
      </c>
      <c r="F316" s="14" t="s">
        <v>714</v>
      </c>
      <c r="G316" s="16">
        <v>0.38124999999999998</v>
      </c>
    </row>
    <row r="317" spans="1:7" x14ac:dyDescent="0.45">
      <c r="A317" s="14">
        <v>10291</v>
      </c>
      <c r="B317" s="14" t="s">
        <v>715</v>
      </c>
      <c r="C317" s="14" t="s">
        <v>716</v>
      </c>
      <c r="D317" s="14" t="s">
        <v>718</v>
      </c>
      <c r="E317" s="15">
        <v>24.71</v>
      </c>
      <c r="F317" s="14" t="s">
        <v>719</v>
      </c>
      <c r="G317" s="16">
        <v>0.68194444444444446</v>
      </c>
    </row>
    <row r="318" spans="1:7" x14ac:dyDescent="0.45">
      <c r="A318" s="14">
        <v>10401</v>
      </c>
      <c r="B318" s="14" t="s">
        <v>715</v>
      </c>
      <c r="C318" s="14" t="s">
        <v>716</v>
      </c>
      <c r="D318" s="14" t="s">
        <v>713</v>
      </c>
      <c r="E318" s="15">
        <v>24.66</v>
      </c>
      <c r="F318" s="14" t="s">
        <v>719</v>
      </c>
      <c r="G318" s="16">
        <v>0.71319444444444446</v>
      </c>
    </row>
    <row r="319" spans="1:7" x14ac:dyDescent="0.45">
      <c r="A319" s="14">
        <v>10481</v>
      </c>
      <c r="B319" s="14" t="s">
        <v>715</v>
      </c>
      <c r="C319" s="14" t="s">
        <v>716</v>
      </c>
      <c r="D319" s="14" t="s">
        <v>713</v>
      </c>
      <c r="E319" s="15">
        <v>24.63</v>
      </c>
      <c r="F319" s="14" t="s">
        <v>719</v>
      </c>
      <c r="G319" s="16">
        <v>0.81527777777777777</v>
      </c>
    </row>
    <row r="320" spans="1:7" x14ac:dyDescent="0.45">
      <c r="A320" s="14">
        <v>10137</v>
      </c>
      <c r="B320" s="14" t="s">
        <v>715</v>
      </c>
      <c r="C320" s="14" t="s">
        <v>716</v>
      </c>
      <c r="D320" s="14" t="s">
        <v>713</v>
      </c>
      <c r="E320" s="15">
        <v>24.59</v>
      </c>
      <c r="F320" s="14" t="s">
        <v>714</v>
      </c>
      <c r="G320" s="16">
        <v>0.16944444444444443</v>
      </c>
    </row>
    <row r="321" spans="1:7" x14ac:dyDescent="0.45">
      <c r="A321" s="14">
        <v>10340</v>
      </c>
      <c r="B321" s="14" t="s">
        <v>715</v>
      </c>
      <c r="C321" s="14" t="s">
        <v>716</v>
      </c>
      <c r="D321" s="14" t="s">
        <v>718</v>
      </c>
      <c r="E321" s="15">
        <v>24.54</v>
      </c>
      <c r="F321" s="14" t="s">
        <v>719</v>
      </c>
      <c r="G321" s="16">
        <v>0.16944444444444443</v>
      </c>
    </row>
    <row r="322" spans="1:7" x14ac:dyDescent="0.45">
      <c r="A322" s="14">
        <v>10436</v>
      </c>
      <c r="B322" s="14" t="s">
        <v>715</v>
      </c>
      <c r="C322" s="14" t="s">
        <v>716</v>
      </c>
      <c r="D322" s="14" t="s">
        <v>713</v>
      </c>
      <c r="E322" s="15">
        <v>24.44</v>
      </c>
      <c r="F322" s="14" t="s">
        <v>714</v>
      </c>
      <c r="G322" s="16">
        <v>0.21180555555555555</v>
      </c>
    </row>
    <row r="323" spans="1:7" x14ac:dyDescent="0.45">
      <c r="A323" s="14">
        <v>10287</v>
      </c>
      <c r="B323" s="14" t="s">
        <v>715</v>
      </c>
      <c r="C323" s="14" t="s">
        <v>716</v>
      </c>
      <c r="D323" s="14" t="s">
        <v>713</v>
      </c>
      <c r="E323" s="15">
        <v>24.42</v>
      </c>
      <c r="F323" s="14" t="s">
        <v>719</v>
      </c>
      <c r="G323" s="16">
        <v>4.2361111111111106E-2</v>
      </c>
    </row>
    <row r="324" spans="1:7" x14ac:dyDescent="0.45">
      <c r="A324" s="14">
        <v>10474</v>
      </c>
      <c r="B324" s="14" t="s">
        <v>715</v>
      </c>
      <c r="C324" s="14" t="s">
        <v>716</v>
      </c>
      <c r="D324" s="14" t="s">
        <v>713</v>
      </c>
      <c r="E324" s="15">
        <v>24.38</v>
      </c>
      <c r="F324" s="14" t="s">
        <v>714</v>
      </c>
      <c r="G324" s="16">
        <v>0.33888888888888885</v>
      </c>
    </row>
    <row r="325" spans="1:7" x14ac:dyDescent="0.45">
      <c r="A325" s="14">
        <v>10402</v>
      </c>
      <c r="B325" s="14" t="s">
        <v>715</v>
      </c>
      <c r="C325" s="14" t="s">
        <v>716</v>
      </c>
      <c r="D325" s="14" t="s">
        <v>713</v>
      </c>
      <c r="E325" s="15">
        <v>24.24</v>
      </c>
      <c r="F325" s="14" t="s">
        <v>714</v>
      </c>
      <c r="G325" s="16">
        <v>0.8027777777777777</v>
      </c>
    </row>
    <row r="326" spans="1:7" x14ac:dyDescent="0.45">
      <c r="A326" s="14">
        <v>10136</v>
      </c>
      <c r="B326" s="14" t="s">
        <v>715</v>
      </c>
      <c r="C326" s="14" t="s">
        <v>716</v>
      </c>
      <c r="D326" s="14" t="s">
        <v>718</v>
      </c>
      <c r="E326" s="15">
        <v>24.03</v>
      </c>
      <c r="F326" s="14" t="s">
        <v>714</v>
      </c>
      <c r="G326" s="16">
        <v>0.4680555555555555</v>
      </c>
    </row>
    <row r="327" spans="1:7" x14ac:dyDescent="0.45">
      <c r="A327" s="14">
        <v>10092</v>
      </c>
      <c r="B327" s="14" t="s">
        <v>715</v>
      </c>
      <c r="C327" s="14" t="s">
        <v>716</v>
      </c>
      <c r="D327" s="14" t="s">
        <v>713</v>
      </c>
      <c r="E327" s="15">
        <v>23.94</v>
      </c>
      <c r="F327" s="14" t="s">
        <v>719</v>
      </c>
      <c r="G327" s="16">
        <v>0.67222222222222217</v>
      </c>
    </row>
    <row r="328" spans="1:7" x14ac:dyDescent="0.45">
      <c r="A328" s="14">
        <v>10110</v>
      </c>
      <c r="B328" s="14" t="s">
        <v>715</v>
      </c>
      <c r="C328" s="14" t="s">
        <v>716</v>
      </c>
      <c r="D328" s="14" t="s">
        <v>713</v>
      </c>
      <c r="E328" s="15">
        <v>23.9</v>
      </c>
      <c r="F328" s="14" t="s">
        <v>719</v>
      </c>
      <c r="G328" s="16">
        <v>0.81944444444444453</v>
      </c>
    </row>
    <row r="329" spans="1:7" x14ac:dyDescent="0.45">
      <c r="A329" s="14">
        <v>10061</v>
      </c>
      <c r="B329" s="14" t="s">
        <v>715</v>
      </c>
      <c r="C329" s="14" t="s">
        <v>716</v>
      </c>
      <c r="D329" s="14" t="s">
        <v>713</v>
      </c>
      <c r="E329" s="15">
        <v>23.77</v>
      </c>
      <c r="F329" s="14" t="s">
        <v>714</v>
      </c>
      <c r="G329" s="16">
        <v>0.82847222222222217</v>
      </c>
    </row>
    <row r="330" spans="1:7" x14ac:dyDescent="0.45">
      <c r="A330" s="14">
        <v>10246</v>
      </c>
      <c r="B330" s="14" t="s">
        <v>715</v>
      </c>
      <c r="C330" s="14" t="s">
        <v>716</v>
      </c>
      <c r="D330" s="14" t="s">
        <v>713</v>
      </c>
      <c r="E330" s="15">
        <v>23.75</v>
      </c>
      <c r="F330" s="14" t="s">
        <v>714</v>
      </c>
      <c r="G330" s="16">
        <v>0.8569444444444444</v>
      </c>
    </row>
    <row r="331" spans="1:7" x14ac:dyDescent="0.45">
      <c r="A331" s="14">
        <v>10380</v>
      </c>
      <c r="B331" s="14" t="s">
        <v>715</v>
      </c>
      <c r="C331" s="14" t="s">
        <v>716</v>
      </c>
      <c r="D331" s="14" t="s">
        <v>713</v>
      </c>
      <c r="E331" s="15">
        <v>23.75</v>
      </c>
      <c r="F331" s="14" t="s">
        <v>719</v>
      </c>
      <c r="G331" s="16">
        <v>0.38124999999999998</v>
      </c>
    </row>
    <row r="332" spans="1:7" x14ac:dyDescent="0.45">
      <c r="A332" s="14">
        <v>10247</v>
      </c>
      <c r="B332" s="14" t="s">
        <v>715</v>
      </c>
      <c r="C332" s="14" t="s">
        <v>716</v>
      </c>
      <c r="D332" s="14" t="s">
        <v>718</v>
      </c>
      <c r="E332" s="15">
        <v>23.74</v>
      </c>
      <c r="F332" s="14" t="s">
        <v>714</v>
      </c>
      <c r="G332" s="16">
        <v>0.12708333333333333</v>
      </c>
    </row>
    <row r="333" spans="1:7" x14ac:dyDescent="0.45">
      <c r="A333" s="14">
        <v>10233</v>
      </c>
      <c r="B333" s="14" t="s">
        <v>715</v>
      </c>
      <c r="C333" s="14" t="s">
        <v>716</v>
      </c>
      <c r="D333" s="14" t="s">
        <v>713</v>
      </c>
      <c r="E333" s="15">
        <v>23.59</v>
      </c>
      <c r="F333" s="14" t="s">
        <v>719</v>
      </c>
      <c r="G333" s="16">
        <v>0.12708333333333333</v>
      </c>
    </row>
    <row r="334" spans="1:7" x14ac:dyDescent="0.45">
      <c r="A334" s="14">
        <v>10229</v>
      </c>
      <c r="B334" s="14" t="s">
        <v>715</v>
      </c>
      <c r="C334" s="14" t="s">
        <v>716</v>
      </c>
      <c r="D334" s="14" t="s">
        <v>713</v>
      </c>
      <c r="E334" s="15">
        <v>23.58</v>
      </c>
      <c r="F334" s="14" t="s">
        <v>714</v>
      </c>
      <c r="G334" s="16">
        <v>8.4722222222222213E-2</v>
      </c>
    </row>
    <row r="335" spans="1:7" x14ac:dyDescent="0.45">
      <c r="A335" s="14">
        <v>10166</v>
      </c>
      <c r="B335" s="14" t="s">
        <v>715</v>
      </c>
      <c r="C335" s="14" t="s">
        <v>716</v>
      </c>
      <c r="D335" s="14" t="s">
        <v>713</v>
      </c>
      <c r="E335" s="15">
        <v>23.51</v>
      </c>
      <c r="F335" s="14" t="s">
        <v>719</v>
      </c>
      <c r="G335" s="16">
        <v>0.6791666666666667</v>
      </c>
    </row>
    <row r="336" spans="1:7" x14ac:dyDescent="0.45">
      <c r="A336" s="14">
        <v>10049</v>
      </c>
      <c r="B336" s="14" t="s">
        <v>715</v>
      </c>
      <c r="C336" s="14" t="s">
        <v>716</v>
      </c>
      <c r="D336" s="14" t="s">
        <v>713</v>
      </c>
      <c r="E336" s="15">
        <v>23.13</v>
      </c>
      <c r="F336" s="14" t="s">
        <v>714</v>
      </c>
      <c r="G336" s="16">
        <v>0.25416666666666665</v>
      </c>
    </row>
    <row r="337" spans="1:7" x14ac:dyDescent="0.45">
      <c r="A337" s="14">
        <v>10313</v>
      </c>
      <c r="B337" s="14" t="s">
        <v>715</v>
      </c>
      <c r="C337" s="14" t="s">
        <v>716</v>
      </c>
      <c r="D337" s="14" t="s">
        <v>718</v>
      </c>
      <c r="E337" s="15">
        <v>23.06</v>
      </c>
      <c r="F337" s="14" t="s">
        <v>714</v>
      </c>
      <c r="G337" s="16">
        <v>0.4916666666666667</v>
      </c>
    </row>
    <row r="338" spans="1:7" x14ac:dyDescent="0.45">
      <c r="A338" s="14">
        <v>10197</v>
      </c>
      <c r="B338" s="14" t="s">
        <v>715</v>
      </c>
      <c r="C338" s="14" t="s">
        <v>716</v>
      </c>
      <c r="D338" s="14" t="s">
        <v>713</v>
      </c>
      <c r="E338" s="15">
        <v>23.03</v>
      </c>
      <c r="F338" s="14" t="s">
        <v>714</v>
      </c>
      <c r="G338" s="16">
        <v>0.4770833333333333</v>
      </c>
    </row>
    <row r="339" spans="1:7" x14ac:dyDescent="0.45">
      <c r="A339" s="14">
        <v>10318</v>
      </c>
      <c r="B339" s="14" t="s">
        <v>715</v>
      </c>
      <c r="C339" s="14" t="s">
        <v>716</v>
      </c>
      <c r="D339" s="14" t="s">
        <v>718</v>
      </c>
      <c r="E339" s="15">
        <v>22.92</v>
      </c>
      <c r="F339" s="14" t="s">
        <v>719</v>
      </c>
      <c r="G339" s="16">
        <v>0</v>
      </c>
    </row>
    <row r="340" spans="1:7" x14ac:dyDescent="0.45">
      <c r="A340" s="14">
        <v>10123</v>
      </c>
      <c r="B340" s="14" t="s">
        <v>715</v>
      </c>
      <c r="C340" s="14" t="s">
        <v>716</v>
      </c>
      <c r="D340" s="14" t="s">
        <v>713</v>
      </c>
      <c r="E340" s="15">
        <v>22.9</v>
      </c>
      <c r="F340" s="14" t="s">
        <v>719</v>
      </c>
      <c r="G340" s="16">
        <v>0.51111111111111118</v>
      </c>
    </row>
    <row r="341" spans="1:7" x14ac:dyDescent="0.45">
      <c r="A341" s="14">
        <v>10319</v>
      </c>
      <c r="B341" s="14" t="s">
        <v>715</v>
      </c>
      <c r="C341" s="14" t="s">
        <v>716</v>
      </c>
      <c r="D341" s="14" t="s">
        <v>718</v>
      </c>
      <c r="E341" s="15">
        <v>22.84</v>
      </c>
      <c r="F341" s="14" t="s">
        <v>714</v>
      </c>
      <c r="G341" s="16">
        <v>0.73402777777777783</v>
      </c>
    </row>
    <row r="342" spans="1:7" x14ac:dyDescent="0.45">
      <c r="A342" s="14">
        <v>10026</v>
      </c>
      <c r="B342" s="14" t="s">
        <v>715</v>
      </c>
      <c r="C342" s="14" t="s">
        <v>716</v>
      </c>
      <c r="D342" s="14" t="s">
        <v>718</v>
      </c>
      <c r="E342" s="15">
        <v>22.79</v>
      </c>
      <c r="F342" s="14" t="s">
        <v>714</v>
      </c>
      <c r="G342" s="16">
        <v>0.83194444444444438</v>
      </c>
    </row>
    <row r="343" spans="1:7" x14ac:dyDescent="0.45">
      <c r="A343" s="14">
        <v>10391</v>
      </c>
      <c r="B343" s="14" t="s">
        <v>715</v>
      </c>
      <c r="C343" s="14" t="s">
        <v>716</v>
      </c>
      <c r="D343" s="14" t="s">
        <v>713</v>
      </c>
      <c r="E343" s="15">
        <v>22.79</v>
      </c>
      <c r="F343" s="14" t="s">
        <v>719</v>
      </c>
      <c r="G343" s="16">
        <v>0</v>
      </c>
    </row>
    <row r="344" spans="1:7" x14ac:dyDescent="0.45">
      <c r="A344" s="14">
        <v>10322</v>
      </c>
      <c r="B344" s="14" t="s">
        <v>715</v>
      </c>
      <c r="C344" s="14" t="s">
        <v>716</v>
      </c>
      <c r="D344" s="14" t="s">
        <v>713</v>
      </c>
      <c r="E344" s="15">
        <v>22.57</v>
      </c>
      <c r="F344" s="14" t="s">
        <v>714</v>
      </c>
      <c r="G344" s="16">
        <v>0.78125</v>
      </c>
    </row>
    <row r="345" spans="1:7" x14ac:dyDescent="0.45">
      <c r="A345" s="14">
        <v>10262</v>
      </c>
      <c r="B345" s="14" t="s">
        <v>715</v>
      </c>
      <c r="C345" s="14" t="s">
        <v>716</v>
      </c>
      <c r="D345" s="14" t="s">
        <v>713</v>
      </c>
      <c r="E345" s="15">
        <v>22.55</v>
      </c>
      <c r="F345" s="14" t="s">
        <v>719</v>
      </c>
      <c r="G345" s="16">
        <v>0.48819444444444443</v>
      </c>
    </row>
    <row r="346" spans="1:7" x14ac:dyDescent="0.45">
      <c r="A346" s="14">
        <v>10218</v>
      </c>
      <c r="B346" s="14" t="s">
        <v>715</v>
      </c>
      <c r="C346" s="14" t="s">
        <v>716</v>
      </c>
      <c r="D346" s="14" t="s">
        <v>713</v>
      </c>
      <c r="E346" s="15">
        <v>22.39</v>
      </c>
      <c r="F346" s="14" t="s">
        <v>719</v>
      </c>
      <c r="G346" s="16">
        <v>0.6777777777777777</v>
      </c>
    </row>
    <row r="347" spans="1:7" x14ac:dyDescent="0.45">
      <c r="A347" s="14">
        <v>10209</v>
      </c>
      <c r="B347" s="14" t="s">
        <v>715</v>
      </c>
      <c r="C347" s="14" t="s">
        <v>716</v>
      </c>
      <c r="D347" s="14" t="s">
        <v>713</v>
      </c>
      <c r="E347" s="15">
        <v>22.37</v>
      </c>
      <c r="F347" s="14" t="s">
        <v>719</v>
      </c>
      <c r="G347" s="16">
        <v>0.68125000000000002</v>
      </c>
    </row>
    <row r="348" spans="1:7" x14ac:dyDescent="0.45">
      <c r="A348" s="14">
        <v>10503</v>
      </c>
      <c r="B348" s="14" t="s">
        <v>715</v>
      </c>
      <c r="C348" s="14" t="s">
        <v>716</v>
      </c>
      <c r="D348" s="14" t="s">
        <v>713</v>
      </c>
      <c r="E348" s="15">
        <v>22.28</v>
      </c>
      <c r="F348" s="14" t="s">
        <v>714</v>
      </c>
      <c r="G348" s="16">
        <v>0.73541666666666661</v>
      </c>
    </row>
    <row r="349" spans="1:7" x14ac:dyDescent="0.45">
      <c r="A349" s="14">
        <v>10109</v>
      </c>
      <c r="B349" s="14" t="s">
        <v>715</v>
      </c>
      <c r="C349" s="14" t="s">
        <v>716</v>
      </c>
      <c r="D349" s="14" t="s">
        <v>713</v>
      </c>
      <c r="E349" s="15">
        <v>22.19</v>
      </c>
      <c r="F349" s="14" t="s">
        <v>719</v>
      </c>
      <c r="G349" s="16">
        <v>0.78611111111111109</v>
      </c>
    </row>
    <row r="350" spans="1:7" x14ac:dyDescent="0.45">
      <c r="A350" s="14">
        <v>10478</v>
      </c>
      <c r="B350" s="14" t="s">
        <v>715</v>
      </c>
      <c r="C350" s="14" t="s">
        <v>716</v>
      </c>
      <c r="D350" s="14" t="s">
        <v>713</v>
      </c>
      <c r="E350" s="15">
        <v>22.06</v>
      </c>
      <c r="F350" s="14" t="s">
        <v>719</v>
      </c>
      <c r="G350" s="16">
        <v>0.76458333333333339</v>
      </c>
    </row>
    <row r="351" spans="1:7" x14ac:dyDescent="0.45">
      <c r="A351" s="14">
        <v>10129</v>
      </c>
      <c r="B351" s="14" t="s">
        <v>715</v>
      </c>
      <c r="C351" s="14" t="s">
        <v>716</v>
      </c>
      <c r="D351" s="14" t="s">
        <v>713</v>
      </c>
      <c r="E351" s="15">
        <v>22.03</v>
      </c>
      <c r="F351" s="14" t="s">
        <v>714</v>
      </c>
      <c r="G351" s="16">
        <v>0.61736111111111114</v>
      </c>
    </row>
    <row r="352" spans="1:7" x14ac:dyDescent="0.45">
      <c r="A352" s="14">
        <v>10293</v>
      </c>
      <c r="B352" s="14" t="s">
        <v>715</v>
      </c>
      <c r="C352" s="14" t="s">
        <v>716</v>
      </c>
      <c r="D352" s="14" t="s">
        <v>718</v>
      </c>
      <c r="E352" s="15">
        <v>21.92</v>
      </c>
      <c r="F352" s="14" t="s">
        <v>714</v>
      </c>
      <c r="G352" s="16">
        <v>0.80347222222222225</v>
      </c>
    </row>
    <row r="353" spans="1:7" x14ac:dyDescent="0.45">
      <c r="A353" s="14">
        <v>10308</v>
      </c>
      <c r="B353" s="14" t="s">
        <v>715</v>
      </c>
      <c r="C353" s="14" t="s">
        <v>716</v>
      </c>
      <c r="D353" s="14" t="s">
        <v>713</v>
      </c>
      <c r="E353" s="15">
        <v>21.83</v>
      </c>
      <c r="F353" s="14" t="s">
        <v>719</v>
      </c>
      <c r="G353" s="16">
        <v>4.2361111111111106E-2</v>
      </c>
    </row>
    <row r="354" spans="1:7" x14ac:dyDescent="0.45">
      <c r="A354" s="14">
        <v>10173</v>
      </c>
      <c r="B354" s="14" t="s">
        <v>715</v>
      </c>
      <c r="C354" s="14" t="s">
        <v>716</v>
      </c>
      <c r="D354" s="14" t="s">
        <v>713</v>
      </c>
      <c r="E354" s="15">
        <v>21.78</v>
      </c>
      <c r="F354" s="14" t="s">
        <v>714</v>
      </c>
      <c r="G354" s="16">
        <v>0.29652777777777778</v>
      </c>
    </row>
    <row r="355" spans="1:7" x14ac:dyDescent="0.45">
      <c r="A355" s="14">
        <v>10008</v>
      </c>
      <c r="B355" s="14" t="s">
        <v>715</v>
      </c>
      <c r="C355" s="14" t="s">
        <v>716</v>
      </c>
      <c r="D355" s="14" t="s">
        <v>713</v>
      </c>
      <c r="E355" s="15">
        <v>21.76</v>
      </c>
      <c r="F355" s="14" t="s">
        <v>719</v>
      </c>
      <c r="G355" s="16">
        <v>0.16944444444444443</v>
      </c>
    </row>
    <row r="356" spans="1:7" x14ac:dyDescent="0.45">
      <c r="A356" s="14">
        <v>10222</v>
      </c>
      <c r="B356" s="14" t="s">
        <v>715</v>
      </c>
      <c r="C356" s="14" t="s">
        <v>716</v>
      </c>
      <c r="D356" s="14" t="s">
        <v>713</v>
      </c>
      <c r="E356" s="15">
        <v>21.72</v>
      </c>
      <c r="F356" s="14" t="s">
        <v>714</v>
      </c>
      <c r="G356" s="16">
        <v>0.83611111111111114</v>
      </c>
    </row>
    <row r="357" spans="1:7" x14ac:dyDescent="0.45">
      <c r="A357" s="14">
        <v>10398</v>
      </c>
      <c r="B357" s="14" t="s">
        <v>715</v>
      </c>
      <c r="C357" s="14" t="s">
        <v>716</v>
      </c>
      <c r="D357" s="14" t="s">
        <v>713</v>
      </c>
      <c r="E357" s="15">
        <v>21.64</v>
      </c>
      <c r="F357" s="14" t="s">
        <v>714</v>
      </c>
      <c r="G357" s="16">
        <v>0.6743055555555556</v>
      </c>
    </row>
    <row r="358" spans="1:7" x14ac:dyDescent="0.45">
      <c r="A358" s="14">
        <v>10073</v>
      </c>
      <c r="B358" s="14" t="s">
        <v>715</v>
      </c>
      <c r="C358" s="14" t="s">
        <v>716</v>
      </c>
      <c r="D358" s="14" t="s">
        <v>718</v>
      </c>
      <c r="E358" s="15">
        <v>21.58</v>
      </c>
      <c r="F358" s="14" t="s">
        <v>714</v>
      </c>
      <c r="G358" s="16">
        <v>0</v>
      </c>
    </row>
    <row r="359" spans="1:7" x14ac:dyDescent="0.45">
      <c r="A359" s="14">
        <v>10144</v>
      </c>
      <c r="B359" s="14" t="s">
        <v>715</v>
      </c>
      <c r="C359" s="14" t="s">
        <v>716</v>
      </c>
      <c r="D359" s="14" t="s">
        <v>713</v>
      </c>
      <c r="E359" s="15">
        <v>21.49</v>
      </c>
      <c r="F359" s="14" t="s">
        <v>714</v>
      </c>
      <c r="G359" s="16">
        <v>0.38124999999999998</v>
      </c>
    </row>
    <row r="360" spans="1:7" x14ac:dyDescent="0.45">
      <c r="A360" s="14">
        <v>10450</v>
      </c>
      <c r="B360" s="14" t="s">
        <v>715</v>
      </c>
      <c r="C360" s="14" t="s">
        <v>716</v>
      </c>
      <c r="D360" s="14" t="s">
        <v>718</v>
      </c>
      <c r="E360" s="15">
        <v>21.47</v>
      </c>
      <c r="F360" s="14" t="s">
        <v>719</v>
      </c>
      <c r="G360" s="16">
        <v>0.74444444444444446</v>
      </c>
    </row>
    <row r="361" spans="1:7" x14ac:dyDescent="0.45">
      <c r="A361" s="14">
        <v>10041</v>
      </c>
      <c r="B361" s="14" t="s">
        <v>715</v>
      </c>
      <c r="C361" s="14" t="s">
        <v>716</v>
      </c>
      <c r="D361" s="14" t="s">
        <v>713</v>
      </c>
      <c r="E361" s="15">
        <v>21.39</v>
      </c>
      <c r="F361" s="14" t="s">
        <v>714</v>
      </c>
      <c r="G361" s="16">
        <v>0.80555555555555547</v>
      </c>
    </row>
    <row r="362" spans="1:7" x14ac:dyDescent="0.45">
      <c r="A362" s="14">
        <v>10159</v>
      </c>
      <c r="B362" s="14" t="s">
        <v>715</v>
      </c>
      <c r="C362" s="14" t="s">
        <v>716</v>
      </c>
      <c r="D362" s="14" t="s">
        <v>718</v>
      </c>
      <c r="E362" s="15">
        <v>21.39</v>
      </c>
      <c r="F362" s="14" t="s">
        <v>719</v>
      </c>
      <c r="G362" s="16">
        <v>0.72013888888888899</v>
      </c>
    </row>
    <row r="363" spans="1:7" x14ac:dyDescent="0.45">
      <c r="A363" s="14">
        <v>10179</v>
      </c>
      <c r="B363" s="14" t="s">
        <v>715</v>
      </c>
      <c r="C363" s="14" t="s">
        <v>716</v>
      </c>
      <c r="D363" s="14" t="s">
        <v>713</v>
      </c>
      <c r="E363" s="15">
        <v>21.12</v>
      </c>
      <c r="F363" s="14" t="s">
        <v>714</v>
      </c>
      <c r="G363" s="16">
        <v>0.84236111111111101</v>
      </c>
    </row>
    <row r="364" spans="1:7" x14ac:dyDescent="0.45">
      <c r="A364" s="14">
        <v>10102</v>
      </c>
      <c r="B364" s="14" t="s">
        <v>715</v>
      </c>
      <c r="C364" s="14" t="s">
        <v>716</v>
      </c>
      <c r="D364" s="14" t="s">
        <v>713</v>
      </c>
      <c r="E364" s="15">
        <v>21.1</v>
      </c>
      <c r="F364" s="14" t="s">
        <v>714</v>
      </c>
      <c r="G364" s="16">
        <v>8.4722222222222213E-2</v>
      </c>
    </row>
    <row r="365" spans="1:7" x14ac:dyDescent="0.45">
      <c r="A365" s="14">
        <v>10429</v>
      </c>
      <c r="B365" s="14" t="s">
        <v>715</v>
      </c>
      <c r="C365" s="14" t="s">
        <v>716</v>
      </c>
      <c r="D365" s="14" t="s">
        <v>713</v>
      </c>
      <c r="E365" s="15">
        <v>21.1</v>
      </c>
      <c r="F365" s="14" t="s">
        <v>719</v>
      </c>
      <c r="G365" s="16">
        <v>0.60972222222222217</v>
      </c>
    </row>
    <row r="366" spans="1:7" x14ac:dyDescent="0.45">
      <c r="A366" s="14">
        <v>10015</v>
      </c>
      <c r="B366" s="14" t="s">
        <v>715</v>
      </c>
      <c r="C366" s="14" t="s">
        <v>716</v>
      </c>
      <c r="D366" s="14" t="s">
        <v>713</v>
      </c>
      <c r="E366" s="15">
        <v>21.01</v>
      </c>
      <c r="F366" s="14" t="s">
        <v>714</v>
      </c>
      <c r="G366" s="16">
        <v>0.21180555555555555</v>
      </c>
    </row>
    <row r="367" spans="1:7" x14ac:dyDescent="0.45">
      <c r="A367" s="14">
        <v>10381</v>
      </c>
      <c r="B367" s="14" t="s">
        <v>715</v>
      </c>
      <c r="C367" s="14" t="s">
        <v>716</v>
      </c>
      <c r="D367" s="14" t="s">
        <v>713</v>
      </c>
      <c r="E367" s="15">
        <v>20.88</v>
      </c>
      <c r="F367" s="14" t="s">
        <v>714</v>
      </c>
      <c r="G367" s="16">
        <v>0</v>
      </c>
    </row>
    <row r="368" spans="1:7" x14ac:dyDescent="0.45">
      <c r="A368" s="14">
        <v>10045</v>
      </c>
      <c r="B368" s="14" t="s">
        <v>715</v>
      </c>
      <c r="C368" s="14" t="s">
        <v>716</v>
      </c>
      <c r="D368" s="14" t="s">
        <v>713</v>
      </c>
      <c r="E368" s="15">
        <v>20.82</v>
      </c>
      <c r="F368" s="14" t="s">
        <v>714</v>
      </c>
      <c r="G368" s="16">
        <v>0.38124999999999998</v>
      </c>
    </row>
    <row r="369" spans="1:7" x14ac:dyDescent="0.45">
      <c r="A369" s="14">
        <v>10100</v>
      </c>
      <c r="B369" s="14" t="s">
        <v>715</v>
      </c>
      <c r="C369" s="14" t="s">
        <v>716</v>
      </c>
      <c r="D369" s="14" t="s">
        <v>713</v>
      </c>
      <c r="E369" s="15">
        <v>20.61</v>
      </c>
      <c r="F369" s="14" t="s">
        <v>714</v>
      </c>
      <c r="G369" s="16">
        <v>0.77013888888888893</v>
      </c>
    </row>
    <row r="370" spans="1:7" x14ac:dyDescent="0.45">
      <c r="A370" s="14">
        <v>10237</v>
      </c>
      <c r="B370" s="14" t="s">
        <v>715</v>
      </c>
      <c r="C370" s="14" t="s">
        <v>716</v>
      </c>
      <c r="D370" s="14" t="s">
        <v>718</v>
      </c>
      <c r="E370" s="15">
        <v>20.49</v>
      </c>
      <c r="F370" s="14" t="s">
        <v>714</v>
      </c>
      <c r="G370" s="16">
        <v>0.84027777777777779</v>
      </c>
    </row>
    <row r="371" spans="1:7" x14ac:dyDescent="0.45">
      <c r="A371" s="14">
        <v>10383</v>
      </c>
      <c r="B371" s="14" t="s">
        <v>715</v>
      </c>
      <c r="C371" s="14" t="s">
        <v>716</v>
      </c>
      <c r="D371" s="14" t="s">
        <v>713</v>
      </c>
      <c r="E371" s="15">
        <v>20.32</v>
      </c>
      <c r="F371" s="14" t="s">
        <v>719</v>
      </c>
      <c r="G371" s="16">
        <v>0.7729166666666667</v>
      </c>
    </row>
    <row r="372" spans="1:7" x14ac:dyDescent="0.45">
      <c r="A372" s="14">
        <v>10024</v>
      </c>
      <c r="B372" s="14" t="s">
        <v>715</v>
      </c>
      <c r="C372" s="14" t="s">
        <v>716</v>
      </c>
      <c r="D372" s="14" t="s">
        <v>713</v>
      </c>
      <c r="E372" s="15">
        <v>20.04</v>
      </c>
      <c r="F372" s="14" t="s">
        <v>714</v>
      </c>
      <c r="G372" s="16">
        <v>0.68541666666666667</v>
      </c>
    </row>
    <row r="373" spans="1:7" x14ac:dyDescent="0.45">
      <c r="A373" s="14">
        <v>10504</v>
      </c>
      <c r="B373" s="14" t="s">
        <v>715</v>
      </c>
      <c r="C373" s="14" t="s">
        <v>716</v>
      </c>
      <c r="D373" s="14" t="s">
        <v>713</v>
      </c>
      <c r="E373" s="15">
        <v>19.920000000000002</v>
      </c>
      <c r="F373" s="14" t="s">
        <v>719</v>
      </c>
      <c r="G373" s="16">
        <v>0.70347222222222217</v>
      </c>
    </row>
    <row r="374" spans="1:7" x14ac:dyDescent="0.45">
      <c r="A374" s="14">
        <v>10415</v>
      </c>
      <c r="B374" s="14" t="s">
        <v>715</v>
      </c>
      <c r="C374" s="14" t="s">
        <v>716</v>
      </c>
      <c r="D374" s="14" t="s">
        <v>713</v>
      </c>
      <c r="E374" s="15">
        <v>19.760000000000002</v>
      </c>
      <c r="F374" s="14" t="s">
        <v>714</v>
      </c>
      <c r="G374" s="16">
        <v>0.84375</v>
      </c>
    </row>
    <row r="375" spans="1:7" x14ac:dyDescent="0.45">
      <c r="A375" s="14">
        <v>10152</v>
      </c>
      <c r="B375" s="14" t="s">
        <v>715</v>
      </c>
      <c r="C375" s="14" t="s">
        <v>716</v>
      </c>
      <c r="D375" s="14" t="s">
        <v>713</v>
      </c>
      <c r="E375" s="15">
        <v>19.71</v>
      </c>
      <c r="F375" s="14" t="s">
        <v>714</v>
      </c>
      <c r="G375" s="16">
        <v>0.29652777777777778</v>
      </c>
    </row>
    <row r="376" spans="1:7" x14ac:dyDescent="0.45">
      <c r="A376" s="14">
        <v>10017</v>
      </c>
      <c r="B376" s="14" t="s">
        <v>715</v>
      </c>
      <c r="C376" s="14" t="s">
        <v>716</v>
      </c>
      <c r="D376" s="14" t="s">
        <v>718</v>
      </c>
      <c r="E376" s="15">
        <v>19.510000000000002</v>
      </c>
      <c r="F376" s="14" t="s">
        <v>719</v>
      </c>
      <c r="G376" s="16">
        <v>0.62708333333333333</v>
      </c>
    </row>
    <row r="377" spans="1:7" x14ac:dyDescent="0.45">
      <c r="A377" s="14">
        <v>10143</v>
      </c>
      <c r="B377" s="14" t="s">
        <v>715</v>
      </c>
      <c r="C377" s="14" t="s">
        <v>716</v>
      </c>
      <c r="D377" s="14" t="s">
        <v>713</v>
      </c>
      <c r="E377" s="15">
        <v>19.47</v>
      </c>
      <c r="F377" s="14" t="s">
        <v>714</v>
      </c>
      <c r="G377" s="16">
        <v>0.76180555555555562</v>
      </c>
    </row>
    <row r="378" spans="1:7" x14ac:dyDescent="0.45">
      <c r="A378" s="14">
        <v>10373</v>
      </c>
      <c r="B378" s="14" t="s">
        <v>715</v>
      </c>
      <c r="C378" s="14" t="s">
        <v>716</v>
      </c>
      <c r="D378" s="14" t="s">
        <v>713</v>
      </c>
      <c r="E378" s="15">
        <v>19.27</v>
      </c>
      <c r="F378" s="14" t="s">
        <v>714</v>
      </c>
      <c r="G378" s="16">
        <v>0.25416666666666665</v>
      </c>
    </row>
    <row r="379" spans="1:7" x14ac:dyDescent="0.45">
      <c r="A379" s="14">
        <v>10225</v>
      </c>
      <c r="B379" s="14" t="s">
        <v>715</v>
      </c>
      <c r="C379" s="14" t="s">
        <v>716</v>
      </c>
      <c r="D379" s="14" t="s">
        <v>718</v>
      </c>
      <c r="E379" s="15">
        <v>19.21</v>
      </c>
      <c r="F379" s="14" t="s">
        <v>714</v>
      </c>
      <c r="G379" s="16">
        <v>8.4722222222222213E-2</v>
      </c>
    </row>
    <row r="380" spans="1:7" x14ac:dyDescent="0.45">
      <c r="A380" s="14">
        <v>10224</v>
      </c>
      <c r="B380" s="14" t="s">
        <v>715</v>
      </c>
      <c r="C380" s="14" t="s">
        <v>716</v>
      </c>
      <c r="D380" s="14" t="s">
        <v>713</v>
      </c>
      <c r="E380" s="15">
        <v>19.190000000000001</v>
      </c>
      <c r="F380" s="14" t="s">
        <v>719</v>
      </c>
      <c r="G380" s="16">
        <v>0.79722222222222217</v>
      </c>
    </row>
    <row r="381" spans="1:7" x14ac:dyDescent="0.45">
      <c r="A381" s="14">
        <v>10183</v>
      </c>
      <c r="B381" s="14" t="s">
        <v>715</v>
      </c>
      <c r="C381" s="14" t="s">
        <v>716</v>
      </c>
      <c r="D381" s="14" t="s">
        <v>718</v>
      </c>
      <c r="E381" s="15">
        <v>19.170000000000002</v>
      </c>
      <c r="F381" s="14" t="s">
        <v>714</v>
      </c>
      <c r="G381" s="16">
        <v>0</v>
      </c>
    </row>
    <row r="382" spans="1:7" x14ac:dyDescent="0.45">
      <c r="A382" s="14">
        <v>10489</v>
      </c>
      <c r="B382" s="14" t="s">
        <v>715</v>
      </c>
      <c r="C382" s="14" t="s">
        <v>716</v>
      </c>
      <c r="D382" s="14" t="s">
        <v>718</v>
      </c>
      <c r="E382" s="15">
        <v>18.88</v>
      </c>
      <c r="F382" s="14" t="s">
        <v>719</v>
      </c>
      <c r="G382" s="16">
        <v>0</v>
      </c>
    </row>
    <row r="383" spans="1:7" x14ac:dyDescent="0.45">
      <c r="A383" s="14">
        <v>10332</v>
      </c>
      <c r="B383" s="14" t="s">
        <v>715</v>
      </c>
      <c r="C383" s="14" t="s">
        <v>716</v>
      </c>
      <c r="D383" s="14" t="s">
        <v>718</v>
      </c>
      <c r="E383" s="15">
        <v>18.84</v>
      </c>
      <c r="F383" s="14" t="s">
        <v>714</v>
      </c>
      <c r="G383" s="16">
        <v>0.9194444444444444</v>
      </c>
    </row>
    <row r="384" spans="1:7" x14ac:dyDescent="0.45">
      <c r="A384" s="14">
        <v>10034</v>
      </c>
      <c r="B384" s="14" t="s">
        <v>715</v>
      </c>
      <c r="C384" s="14" t="s">
        <v>716</v>
      </c>
      <c r="D384" s="14" t="s">
        <v>713</v>
      </c>
      <c r="E384" s="15">
        <v>18.82</v>
      </c>
      <c r="F384" s="14" t="s">
        <v>719</v>
      </c>
      <c r="G384" s="16">
        <v>8.4722222222222213E-2</v>
      </c>
    </row>
    <row r="385" spans="1:7" x14ac:dyDescent="0.45">
      <c r="A385" s="14">
        <v>10394</v>
      </c>
      <c r="B385" s="14" t="s">
        <v>715</v>
      </c>
      <c r="C385" s="14" t="s">
        <v>716</v>
      </c>
      <c r="D385" s="14" t="s">
        <v>718</v>
      </c>
      <c r="E385" s="15">
        <v>18.739999999999998</v>
      </c>
      <c r="F385" s="14" t="s">
        <v>719</v>
      </c>
      <c r="G385" s="16">
        <v>0.94513888888888886</v>
      </c>
    </row>
    <row r="386" spans="1:7" x14ac:dyDescent="0.45">
      <c r="A386" s="14">
        <v>10275</v>
      </c>
      <c r="B386" s="14" t="s">
        <v>715</v>
      </c>
      <c r="C386" s="14" t="s">
        <v>716</v>
      </c>
      <c r="D386" s="14" t="s">
        <v>713</v>
      </c>
      <c r="E386" s="15">
        <v>18.73</v>
      </c>
      <c r="F386" s="14" t="s">
        <v>719</v>
      </c>
      <c r="G386" s="16">
        <v>0.84583333333333333</v>
      </c>
    </row>
    <row r="387" spans="1:7" x14ac:dyDescent="0.45">
      <c r="A387" s="14">
        <v>10352</v>
      </c>
      <c r="B387" s="14" t="s">
        <v>715</v>
      </c>
      <c r="C387" s="14" t="s">
        <v>716</v>
      </c>
      <c r="D387" s="14" t="s">
        <v>713</v>
      </c>
      <c r="E387" s="15">
        <v>18.41</v>
      </c>
      <c r="F387" s="14" t="s">
        <v>714</v>
      </c>
      <c r="G387" s="16">
        <v>4.2361111111111106E-2</v>
      </c>
    </row>
    <row r="388" spans="1:7" x14ac:dyDescent="0.45">
      <c r="A388" s="14">
        <v>10090</v>
      </c>
      <c r="B388" s="14" t="s">
        <v>715</v>
      </c>
      <c r="C388" s="14" t="s">
        <v>716</v>
      </c>
      <c r="D388" s="14" t="s">
        <v>718</v>
      </c>
      <c r="E388" s="15">
        <v>18.2</v>
      </c>
      <c r="F388" s="14" t="s">
        <v>714</v>
      </c>
      <c r="G388" s="16">
        <v>0.21180555555555555</v>
      </c>
    </row>
    <row r="389" spans="1:7" x14ac:dyDescent="0.45">
      <c r="A389" s="14">
        <v>10418</v>
      </c>
      <c r="B389" s="14" t="s">
        <v>715</v>
      </c>
      <c r="C389" s="14" t="s">
        <v>716</v>
      </c>
      <c r="D389" s="14" t="s">
        <v>713</v>
      </c>
      <c r="E389" s="15">
        <v>18.190000000000001</v>
      </c>
      <c r="F389" s="14" t="s">
        <v>719</v>
      </c>
      <c r="G389" s="16">
        <v>4.2361111111111106E-2</v>
      </c>
    </row>
    <row r="390" spans="1:7" x14ac:dyDescent="0.45">
      <c r="A390" s="14">
        <v>10180</v>
      </c>
      <c r="B390" s="14" t="s">
        <v>715</v>
      </c>
      <c r="C390" s="14" t="s">
        <v>716</v>
      </c>
      <c r="D390" s="14" t="s">
        <v>713</v>
      </c>
      <c r="E390" s="15">
        <v>18.100000000000001</v>
      </c>
      <c r="F390" s="14" t="s">
        <v>714</v>
      </c>
      <c r="G390" s="16">
        <v>0.85555555555555562</v>
      </c>
    </row>
    <row r="391" spans="1:7" x14ac:dyDescent="0.45">
      <c r="A391" s="14">
        <v>10484</v>
      </c>
      <c r="B391" s="14" t="s">
        <v>715</v>
      </c>
      <c r="C391" s="14" t="s">
        <v>716</v>
      </c>
      <c r="D391" s="14" t="s">
        <v>718</v>
      </c>
      <c r="E391" s="15">
        <v>17.95</v>
      </c>
      <c r="F391" s="14" t="s">
        <v>719</v>
      </c>
      <c r="G391" s="16">
        <v>0.7104166666666667</v>
      </c>
    </row>
    <row r="392" spans="1:7" x14ac:dyDescent="0.45">
      <c r="A392" s="14">
        <v>10445</v>
      </c>
      <c r="B392" s="14" t="s">
        <v>715</v>
      </c>
      <c r="C392" s="14" t="s">
        <v>716</v>
      </c>
      <c r="D392" s="14" t="s">
        <v>713</v>
      </c>
      <c r="E392" s="15">
        <v>17.87</v>
      </c>
      <c r="F392" s="14" t="s">
        <v>714</v>
      </c>
      <c r="G392" s="16">
        <v>0.6743055555555556</v>
      </c>
    </row>
    <row r="393" spans="1:7" x14ac:dyDescent="0.45">
      <c r="A393" s="14">
        <v>10002</v>
      </c>
      <c r="B393" s="14" t="s">
        <v>715</v>
      </c>
      <c r="C393" s="14" t="s">
        <v>716</v>
      </c>
      <c r="D393" s="14" t="s">
        <v>713</v>
      </c>
      <c r="E393" s="15">
        <v>17.850000000000001</v>
      </c>
      <c r="F393" s="14" t="s">
        <v>714</v>
      </c>
      <c r="G393" s="16">
        <v>0.56041666666666667</v>
      </c>
    </row>
    <row r="394" spans="1:7" x14ac:dyDescent="0.45">
      <c r="A394" s="14">
        <v>10255</v>
      </c>
      <c r="B394" s="14" t="s">
        <v>715</v>
      </c>
      <c r="C394" s="14" t="s">
        <v>716</v>
      </c>
      <c r="D394" s="14" t="s">
        <v>713</v>
      </c>
      <c r="E394" s="15">
        <v>17.809999999999999</v>
      </c>
      <c r="F394" s="14" t="s">
        <v>719</v>
      </c>
      <c r="G394" s="16">
        <v>0.52500000000000002</v>
      </c>
    </row>
    <row r="395" spans="1:7" x14ac:dyDescent="0.45">
      <c r="A395" s="14">
        <v>10442</v>
      </c>
      <c r="B395" s="14" t="s">
        <v>715</v>
      </c>
      <c r="C395" s="14" t="s">
        <v>716</v>
      </c>
      <c r="D395" s="14" t="s">
        <v>713</v>
      </c>
      <c r="E395" s="15">
        <v>17.760000000000002</v>
      </c>
      <c r="F395" s="14" t="s">
        <v>719</v>
      </c>
      <c r="G395" s="16">
        <v>0.60902777777777783</v>
      </c>
    </row>
    <row r="396" spans="1:7" x14ac:dyDescent="0.45">
      <c r="A396" s="14">
        <v>10020</v>
      </c>
      <c r="B396" s="14" t="s">
        <v>715</v>
      </c>
      <c r="C396" s="14" t="s">
        <v>716</v>
      </c>
      <c r="D396" s="14" t="s">
        <v>713</v>
      </c>
      <c r="E396" s="15">
        <v>17.739999999999998</v>
      </c>
      <c r="F396" s="14" t="s">
        <v>714</v>
      </c>
      <c r="G396" s="16">
        <v>0.52569444444444446</v>
      </c>
    </row>
    <row r="397" spans="1:7" x14ac:dyDescent="0.45">
      <c r="A397" s="14">
        <v>10400</v>
      </c>
      <c r="B397" s="14" t="s">
        <v>715</v>
      </c>
      <c r="C397" s="14" t="s">
        <v>716</v>
      </c>
      <c r="D397" s="14" t="s">
        <v>713</v>
      </c>
      <c r="E397" s="15">
        <v>17.7</v>
      </c>
      <c r="F397" s="14" t="s">
        <v>714</v>
      </c>
      <c r="G397" s="16">
        <v>0.29652777777777778</v>
      </c>
    </row>
    <row r="398" spans="1:7" x14ac:dyDescent="0.45">
      <c r="A398" s="14">
        <v>10480</v>
      </c>
      <c r="B398" s="14" t="s">
        <v>715</v>
      </c>
      <c r="C398" s="14" t="s">
        <v>716</v>
      </c>
      <c r="D398" s="14" t="s">
        <v>713</v>
      </c>
      <c r="E398" s="15">
        <v>17.7</v>
      </c>
      <c r="F398" s="14" t="s">
        <v>719</v>
      </c>
      <c r="G398" s="16">
        <v>0.8256944444444444</v>
      </c>
    </row>
    <row r="399" spans="1:7" x14ac:dyDescent="0.45">
      <c r="A399" s="14">
        <v>10019</v>
      </c>
      <c r="B399" s="14" t="s">
        <v>715</v>
      </c>
      <c r="C399" s="14" t="s">
        <v>716</v>
      </c>
      <c r="D399" s="14" t="s">
        <v>713</v>
      </c>
      <c r="E399" s="15">
        <v>17.53</v>
      </c>
      <c r="F399" s="14" t="s">
        <v>714</v>
      </c>
      <c r="G399" s="16">
        <v>0.83333333333333337</v>
      </c>
    </row>
    <row r="400" spans="1:7" x14ac:dyDescent="0.45">
      <c r="A400" s="14">
        <v>10365</v>
      </c>
      <c r="B400" s="14" t="s">
        <v>715</v>
      </c>
      <c r="C400" s="14" t="s">
        <v>716</v>
      </c>
      <c r="D400" s="14" t="s">
        <v>713</v>
      </c>
      <c r="E400" s="15">
        <v>17.5</v>
      </c>
      <c r="F400" s="14" t="s">
        <v>714</v>
      </c>
      <c r="G400" s="16">
        <v>0.21180555555555555</v>
      </c>
    </row>
    <row r="401" spans="1:7" x14ac:dyDescent="0.45">
      <c r="A401" s="14">
        <v>10346</v>
      </c>
      <c r="B401" s="14" t="s">
        <v>715</v>
      </c>
      <c r="C401" s="14" t="s">
        <v>716</v>
      </c>
      <c r="D401" s="14" t="s">
        <v>718</v>
      </c>
      <c r="E401" s="15">
        <v>17.34</v>
      </c>
      <c r="F401" s="14" t="s">
        <v>714</v>
      </c>
      <c r="G401" s="16">
        <v>0.75694444444444453</v>
      </c>
    </row>
    <row r="402" spans="1:7" x14ac:dyDescent="0.45">
      <c r="A402" s="14">
        <v>10454</v>
      </c>
      <c r="B402" s="14" t="s">
        <v>715</v>
      </c>
      <c r="C402" s="14" t="s">
        <v>716</v>
      </c>
      <c r="D402" s="14" t="s">
        <v>713</v>
      </c>
      <c r="E402" s="15">
        <v>17.010000000000002</v>
      </c>
      <c r="F402" s="14" t="s">
        <v>719</v>
      </c>
      <c r="G402" s="16">
        <v>0.29652777777777778</v>
      </c>
    </row>
    <row r="403" spans="1:7" x14ac:dyDescent="0.45">
      <c r="A403" s="14">
        <v>10192</v>
      </c>
      <c r="B403" s="14" t="s">
        <v>715</v>
      </c>
      <c r="C403" s="14" t="s">
        <v>716</v>
      </c>
      <c r="D403" s="14" t="s">
        <v>713</v>
      </c>
      <c r="E403" s="15">
        <v>16.989999999999998</v>
      </c>
      <c r="F403" s="14" t="s">
        <v>714</v>
      </c>
      <c r="G403" s="16">
        <v>0.7319444444444444</v>
      </c>
    </row>
    <row r="404" spans="1:7" x14ac:dyDescent="0.45">
      <c r="A404" s="14">
        <v>10027</v>
      </c>
      <c r="B404" s="14" t="s">
        <v>715</v>
      </c>
      <c r="C404" s="14" t="s">
        <v>716</v>
      </c>
      <c r="D404" s="14" t="s">
        <v>713</v>
      </c>
      <c r="E404" s="15">
        <v>16.91</v>
      </c>
      <c r="F404" s="14" t="s">
        <v>714</v>
      </c>
      <c r="G404" s="16">
        <v>0.8222222222222223</v>
      </c>
    </row>
    <row r="405" spans="1:7" x14ac:dyDescent="0.45">
      <c r="A405" s="14">
        <v>10465</v>
      </c>
      <c r="B405" s="14" t="s">
        <v>715</v>
      </c>
      <c r="C405" s="14" t="s">
        <v>716</v>
      </c>
      <c r="D405" s="14" t="s">
        <v>713</v>
      </c>
      <c r="E405" s="15">
        <v>16.829999999999998</v>
      </c>
      <c r="F405" s="14" t="s">
        <v>719</v>
      </c>
      <c r="G405" s="16">
        <v>0.33888888888888885</v>
      </c>
    </row>
    <row r="406" spans="1:7" x14ac:dyDescent="0.45">
      <c r="A406" s="14">
        <v>10386</v>
      </c>
      <c r="B406" s="14" t="s">
        <v>715</v>
      </c>
      <c r="C406" s="14" t="s">
        <v>716</v>
      </c>
      <c r="D406" s="14" t="s">
        <v>713</v>
      </c>
      <c r="E406" s="15">
        <v>16.79</v>
      </c>
      <c r="F406" s="14" t="s">
        <v>719</v>
      </c>
      <c r="G406" s="16">
        <v>0.89375000000000004</v>
      </c>
    </row>
    <row r="407" spans="1:7" x14ac:dyDescent="0.45">
      <c r="A407" s="14">
        <v>10477</v>
      </c>
      <c r="B407" s="14" t="s">
        <v>715</v>
      </c>
      <c r="C407" s="14" t="s">
        <v>716</v>
      </c>
      <c r="D407" s="14" t="s">
        <v>718</v>
      </c>
      <c r="E407" s="15">
        <v>16.77</v>
      </c>
      <c r="F407" s="14" t="s">
        <v>719</v>
      </c>
      <c r="G407" s="16">
        <v>0.76041666666666663</v>
      </c>
    </row>
    <row r="408" spans="1:7" x14ac:dyDescent="0.45">
      <c r="A408" s="14">
        <v>10423</v>
      </c>
      <c r="B408" s="14" t="s">
        <v>715</v>
      </c>
      <c r="C408" s="14" t="s">
        <v>716</v>
      </c>
      <c r="D408" s="14" t="s">
        <v>718</v>
      </c>
      <c r="E408" s="15">
        <v>16.649999999999999</v>
      </c>
      <c r="F408" s="14" t="s">
        <v>719</v>
      </c>
      <c r="G408" s="16">
        <v>0.80486111111111114</v>
      </c>
    </row>
    <row r="409" spans="1:7" x14ac:dyDescent="0.45">
      <c r="A409" s="14">
        <v>10042</v>
      </c>
      <c r="B409" s="14" t="s">
        <v>715</v>
      </c>
      <c r="C409" s="14" t="s">
        <v>716</v>
      </c>
      <c r="D409" s="14" t="s">
        <v>713</v>
      </c>
      <c r="E409" s="15">
        <v>16.600000000000001</v>
      </c>
      <c r="F409" s="14" t="s">
        <v>714</v>
      </c>
      <c r="G409" s="16">
        <v>0.68263888888888891</v>
      </c>
    </row>
    <row r="410" spans="1:7" x14ac:dyDescent="0.45">
      <c r="A410" s="14">
        <v>10174</v>
      </c>
      <c r="B410" s="14" t="s">
        <v>715</v>
      </c>
      <c r="C410" s="14" t="s">
        <v>716</v>
      </c>
      <c r="D410" s="14" t="s">
        <v>713</v>
      </c>
      <c r="E410" s="15">
        <v>16.54</v>
      </c>
      <c r="F410" s="14" t="s">
        <v>714</v>
      </c>
      <c r="G410" s="16">
        <v>0.74444444444444446</v>
      </c>
    </row>
    <row r="411" spans="1:7" x14ac:dyDescent="0.45">
      <c r="A411" s="14">
        <v>10395</v>
      </c>
      <c r="B411" s="14" t="s">
        <v>715</v>
      </c>
      <c r="C411" s="14" t="s">
        <v>716</v>
      </c>
      <c r="D411" s="14" t="s">
        <v>713</v>
      </c>
      <c r="E411" s="15">
        <v>16.47</v>
      </c>
      <c r="F411" s="14" t="s">
        <v>714</v>
      </c>
      <c r="G411" s="16">
        <v>0.85138888888888886</v>
      </c>
    </row>
    <row r="412" spans="1:7" x14ac:dyDescent="0.45">
      <c r="A412" s="14">
        <v>10035</v>
      </c>
      <c r="B412" s="14" t="s">
        <v>715</v>
      </c>
      <c r="C412" s="14" t="s">
        <v>716</v>
      </c>
      <c r="D412" s="14" t="s">
        <v>713</v>
      </c>
      <c r="E412" s="15">
        <v>16.350000000000001</v>
      </c>
      <c r="F412" s="14" t="s">
        <v>719</v>
      </c>
      <c r="G412" s="16">
        <v>0.58680555555555558</v>
      </c>
    </row>
    <row r="413" spans="1:7" x14ac:dyDescent="0.45">
      <c r="A413" s="14">
        <v>10301</v>
      </c>
      <c r="B413" s="14" t="s">
        <v>715</v>
      </c>
      <c r="C413" s="14" t="s">
        <v>716</v>
      </c>
      <c r="D413" s="14" t="s">
        <v>718</v>
      </c>
      <c r="E413" s="15">
        <v>16.149999999999999</v>
      </c>
      <c r="F413" s="14" t="s">
        <v>714</v>
      </c>
      <c r="G413" s="16">
        <v>0.12708333333333333</v>
      </c>
    </row>
    <row r="414" spans="1:7" x14ac:dyDescent="0.45">
      <c r="A414" s="14">
        <v>10071</v>
      </c>
      <c r="B414" s="14" t="s">
        <v>715</v>
      </c>
      <c r="C414" s="14" t="s">
        <v>716</v>
      </c>
      <c r="D414" s="14" t="s">
        <v>713</v>
      </c>
      <c r="E414" s="15">
        <v>16.059999999999999</v>
      </c>
      <c r="F414" s="14" t="s">
        <v>719</v>
      </c>
      <c r="G414" s="16">
        <v>0.4381944444444445</v>
      </c>
    </row>
    <row r="415" spans="1:7" x14ac:dyDescent="0.45">
      <c r="A415" s="14">
        <v>10226</v>
      </c>
      <c r="B415" s="14" t="s">
        <v>715</v>
      </c>
      <c r="C415" s="14" t="s">
        <v>716</v>
      </c>
      <c r="D415" s="14" t="s">
        <v>713</v>
      </c>
      <c r="E415" s="15">
        <v>16.059999999999999</v>
      </c>
      <c r="F415" s="14" t="s">
        <v>719</v>
      </c>
      <c r="G415" s="16">
        <v>0.72916666666666663</v>
      </c>
    </row>
    <row r="416" spans="1:7" x14ac:dyDescent="0.45">
      <c r="A416" s="14">
        <v>10052</v>
      </c>
      <c r="B416" s="14" t="s">
        <v>715</v>
      </c>
      <c r="C416" s="14" t="s">
        <v>716</v>
      </c>
      <c r="D416" s="14" t="s">
        <v>713</v>
      </c>
      <c r="E416" s="15">
        <v>16.03</v>
      </c>
      <c r="F416" s="14" t="s">
        <v>719</v>
      </c>
      <c r="G416" s="16">
        <v>0.72777777777777775</v>
      </c>
    </row>
    <row r="417" spans="1:7" x14ac:dyDescent="0.45">
      <c r="A417" s="14">
        <v>10409</v>
      </c>
      <c r="B417" s="14" t="s">
        <v>715</v>
      </c>
      <c r="C417" s="14" t="s">
        <v>716</v>
      </c>
      <c r="D417" s="14" t="s">
        <v>713</v>
      </c>
      <c r="E417" s="15">
        <v>16.010000000000002</v>
      </c>
      <c r="F417" s="14" t="s">
        <v>714</v>
      </c>
      <c r="G417" s="16">
        <v>0.83472222222222225</v>
      </c>
    </row>
    <row r="418" spans="1:7" x14ac:dyDescent="0.45">
      <c r="A418" s="14">
        <v>10286</v>
      </c>
      <c r="B418" s="14" t="s">
        <v>715</v>
      </c>
      <c r="C418" s="14" t="s">
        <v>716</v>
      </c>
      <c r="D418" s="14" t="s">
        <v>713</v>
      </c>
      <c r="E418" s="15">
        <v>15.86</v>
      </c>
      <c r="F418" s="14" t="s">
        <v>719</v>
      </c>
      <c r="G418" s="16">
        <v>0.75</v>
      </c>
    </row>
    <row r="419" spans="1:7" x14ac:dyDescent="0.45">
      <c r="A419" s="14">
        <v>10163</v>
      </c>
      <c r="B419" s="14" t="s">
        <v>715</v>
      </c>
      <c r="C419" s="14" t="s">
        <v>716</v>
      </c>
      <c r="D419" s="14" t="s">
        <v>713</v>
      </c>
      <c r="E419" s="15">
        <v>15.72</v>
      </c>
      <c r="F419" s="14" t="s">
        <v>719</v>
      </c>
      <c r="G419" s="16">
        <v>0.45347222222222222</v>
      </c>
    </row>
    <row r="420" spans="1:7" x14ac:dyDescent="0.45">
      <c r="A420" s="14">
        <v>10486</v>
      </c>
      <c r="B420" s="14" t="s">
        <v>715</v>
      </c>
      <c r="C420" s="14" t="s">
        <v>716</v>
      </c>
      <c r="D420" s="14" t="s">
        <v>713</v>
      </c>
      <c r="E420" s="15">
        <v>15.72</v>
      </c>
      <c r="F420" s="14" t="s">
        <v>714</v>
      </c>
      <c r="G420" s="16">
        <v>0.6791666666666667</v>
      </c>
    </row>
    <row r="421" spans="1:7" x14ac:dyDescent="0.45">
      <c r="A421" s="14">
        <v>10475</v>
      </c>
      <c r="B421" s="14" t="s">
        <v>715</v>
      </c>
      <c r="C421" s="14" t="s">
        <v>716</v>
      </c>
      <c r="D421" s="14" t="s">
        <v>713</v>
      </c>
      <c r="E421" s="15">
        <v>15.7</v>
      </c>
      <c r="F421" s="14" t="s">
        <v>719</v>
      </c>
      <c r="G421" s="16">
        <v>4.2361111111111106E-2</v>
      </c>
    </row>
    <row r="422" spans="1:7" x14ac:dyDescent="0.45">
      <c r="A422" s="14">
        <v>10208</v>
      </c>
      <c r="B422" s="14" t="s">
        <v>715</v>
      </c>
      <c r="C422" s="14" t="s">
        <v>716</v>
      </c>
      <c r="D422" s="14" t="s">
        <v>718</v>
      </c>
      <c r="E422" s="15">
        <v>15.66</v>
      </c>
      <c r="F422" s="14" t="s">
        <v>719</v>
      </c>
      <c r="G422" s="16">
        <v>0.47083333333333338</v>
      </c>
    </row>
    <row r="423" spans="1:7" x14ac:dyDescent="0.45">
      <c r="A423" s="14">
        <v>10375</v>
      </c>
      <c r="B423" s="14" t="s">
        <v>715</v>
      </c>
      <c r="C423" s="14" t="s">
        <v>716</v>
      </c>
      <c r="D423" s="14" t="s">
        <v>713</v>
      </c>
      <c r="E423" s="15">
        <v>15.59</v>
      </c>
      <c r="F423" s="14" t="s">
        <v>714</v>
      </c>
      <c r="G423" s="16">
        <v>0.16944444444444443</v>
      </c>
    </row>
    <row r="424" spans="1:7" x14ac:dyDescent="0.45">
      <c r="A424" s="14">
        <v>10154</v>
      </c>
      <c r="B424" s="14" t="s">
        <v>715</v>
      </c>
      <c r="C424" s="14" t="s">
        <v>716</v>
      </c>
      <c r="D424" s="14" t="s">
        <v>713</v>
      </c>
      <c r="E424" s="15">
        <v>15.56</v>
      </c>
      <c r="F424" s="14" t="s">
        <v>714</v>
      </c>
      <c r="G424" s="16">
        <v>0.87986111111111109</v>
      </c>
    </row>
    <row r="425" spans="1:7" x14ac:dyDescent="0.45">
      <c r="A425" s="14">
        <v>10228</v>
      </c>
      <c r="B425" s="14" t="s">
        <v>715</v>
      </c>
      <c r="C425" s="14" t="s">
        <v>716</v>
      </c>
      <c r="D425" s="14" t="s">
        <v>713</v>
      </c>
      <c r="E425" s="15">
        <v>15.33</v>
      </c>
      <c r="F425" s="14" t="s">
        <v>714</v>
      </c>
      <c r="G425" s="16">
        <v>0.21180555555555555</v>
      </c>
    </row>
    <row r="426" spans="1:7" x14ac:dyDescent="0.45">
      <c r="A426" s="14">
        <v>10279</v>
      </c>
      <c r="B426" s="14" t="s">
        <v>715</v>
      </c>
      <c r="C426" s="14" t="s">
        <v>716</v>
      </c>
      <c r="D426" s="14" t="s">
        <v>713</v>
      </c>
      <c r="E426" s="15">
        <v>15.25</v>
      </c>
      <c r="F426" s="14" t="s">
        <v>714</v>
      </c>
      <c r="G426" s="16">
        <v>0.7993055555555556</v>
      </c>
    </row>
    <row r="427" spans="1:7" x14ac:dyDescent="0.45">
      <c r="A427" s="14">
        <v>10470</v>
      </c>
      <c r="B427" s="14" t="s">
        <v>715</v>
      </c>
      <c r="C427" s="14" t="s">
        <v>716</v>
      </c>
      <c r="D427" s="14" t="s">
        <v>718</v>
      </c>
      <c r="E427" s="15">
        <v>15.18</v>
      </c>
      <c r="F427" s="14" t="s">
        <v>714</v>
      </c>
      <c r="G427" s="16">
        <v>0.80902777777777779</v>
      </c>
    </row>
    <row r="428" spans="1:7" x14ac:dyDescent="0.45">
      <c r="A428" s="14">
        <v>10266</v>
      </c>
      <c r="B428" s="14" t="s">
        <v>715</v>
      </c>
      <c r="C428" s="14" t="s">
        <v>712</v>
      </c>
      <c r="D428" s="14" t="s">
        <v>718</v>
      </c>
      <c r="E428" s="15">
        <v>242.4</v>
      </c>
      <c r="F428" s="14" t="s">
        <v>719</v>
      </c>
      <c r="G428" s="16">
        <v>0.72152777777777777</v>
      </c>
    </row>
    <row r="429" spans="1:7" x14ac:dyDescent="0.45">
      <c r="A429" s="14">
        <v>10130</v>
      </c>
      <c r="B429" s="14" t="s">
        <v>715</v>
      </c>
      <c r="C429" s="14" t="s">
        <v>712</v>
      </c>
      <c r="D429" s="14" t="s">
        <v>713</v>
      </c>
      <c r="E429" s="15">
        <v>236.49</v>
      </c>
      <c r="F429" s="14" t="s">
        <v>719</v>
      </c>
      <c r="G429" s="16">
        <v>0.68333333333333324</v>
      </c>
    </row>
    <row r="430" spans="1:7" x14ac:dyDescent="0.45">
      <c r="A430" s="14">
        <v>10243</v>
      </c>
      <c r="B430" s="14" t="s">
        <v>715</v>
      </c>
      <c r="C430" s="14" t="s">
        <v>712</v>
      </c>
      <c r="D430" s="14" t="s">
        <v>713</v>
      </c>
      <c r="E430" s="15">
        <v>210.38</v>
      </c>
      <c r="F430" s="14" t="s">
        <v>719</v>
      </c>
      <c r="G430" s="16">
        <v>0.5131944444444444</v>
      </c>
    </row>
    <row r="431" spans="1:7" x14ac:dyDescent="0.45">
      <c r="A431" s="14">
        <v>10030</v>
      </c>
      <c r="B431" s="14" t="s">
        <v>715</v>
      </c>
      <c r="C431" s="14" t="s">
        <v>712</v>
      </c>
      <c r="D431" s="14" t="s">
        <v>718</v>
      </c>
      <c r="E431" s="15">
        <v>206.8</v>
      </c>
      <c r="F431" s="14" t="s">
        <v>719</v>
      </c>
      <c r="G431" s="16">
        <v>0.7597222222222223</v>
      </c>
    </row>
    <row r="432" spans="1:7" x14ac:dyDescent="0.45">
      <c r="A432" s="14">
        <v>10093</v>
      </c>
      <c r="B432" s="14" t="s">
        <v>715</v>
      </c>
      <c r="C432" s="14" t="s">
        <v>712</v>
      </c>
      <c r="D432" s="14" t="s">
        <v>718</v>
      </c>
      <c r="E432" s="15">
        <v>174.25</v>
      </c>
      <c r="F432" s="14" t="s">
        <v>719</v>
      </c>
      <c r="G432" s="16">
        <v>0.7715277777777777</v>
      </c>
    </row>
    <row r="433" spans="1:7" x14ac:dyDescent="0.45">
      <c r="A433" s="14">
        <v>10244</v>
      </c>
      <c r="B433" s="14" t="s">
        <v>715</v>
      </c>
      <c r="C433" s="14" t="s">
        <v>712</v>
      </c>
      <c r="D433" s="14" t="s">
        <v>718</v>
      </c>
      <c r="E433" s="15">
        <v>161.5</v>
      </c>
      <c r="F433" s="14" t="s">
        <v>719</v>
      </c>
      <c r="G433" s="16">
        <v>0.67708333333333337</v>
      </c>
    </row>
    <row r="434" spans="1:7" x14ac:dyDescent="0.45">
      <c r="A434" s="14">
        <v>10082</v>
      </c>
      <c r="B434" s="14" t="s">
        <v>715</v>
      </c>
      <c r="C434" s="14" t="s">
        <v>712</v>
      </c>
      <c r="D434" s="14" t="s">
        <v>718</v>
      </c>
      <c r="E434" s="15">
        <v>157.76</v>
      </c>
      <c r="F434" s="14" t="s">
        <v>719</v>
      </c>
      <c r="G434" s="16">
        <v>0.79305555555555562</v>
      </c>
    </row>
    <row r="435" spans="1:7" x14ac:dyDescent="0.45">
      <c r="A435" s="14">
        <v>10138</v>
      </c>
      <c r="B435" s="14" t="s">
        <v>715</v>
      </c>
      <c r="C435" s="14" t="s">
        <v>712</v>
      </c>
      <c r="D435" s="14" t="s">
        <v>718</v>
      </c>
      <c r="E435" s="15">
        <v>155.91</v>
      </c>
      <c r="F435" s="14" t="s">
        <v>719</v>
      </c>
      <c r="G435" s="16">
        <v>0.77638888888888891</v>
      </c>
    </row>
    <row r="436" spans="1:7" x14ac:dyDescent="0.45">
      <c r="A436" s="14">
        <v>10150</v>
      </c>
      <c r="B436" s="14" t="s">
        <v>715</v>
      </c>
      <c r="C436" s="14" t="s">
        <v>712</v>
      </c>
      <c r="D436" s="14" t="s">
        <v>718</v>
      </c>
      <c r="E436" s="15">
        <v>24.88</v>
      </c>
      <c r="F436" s="14" t="s">
        <v>719</v>
      </c>
      <c r="G436" s="16">
        <v>0.64097222222222217</v>
      </c>
    </row>
    <row r="437" spans="1:7" x14ac:dyDescent="0.45">
      <c r="A437" s="14">
        <v>10341</v>
      </c>
      <c r="B437" s="14" t="s">
        <v>715</v>
      </c>
      <c r="C437" s="14" t="s">
        <v>712</v>
      </c>
      <c r="D437" s="14" t="s">
        <v>713</v>
      </c>
      <c r="E437" s="15">
        <v>24.81</v>
      </c>
      <c r="F437" s="14" t="s">
        <v>719</v>
      </c>
      <c r="G437" s="16">
        <v>0.61111111111111105</v>
      </c>
    </row>
    <row r="438" spans="1:7" x14ac:dyDescent="0.45">
      <c r="A438" s="14">
        <v>10194</v>
      </c>
      <c r="B438" s="14" t="s">
        <v>715</v>
      </c>
      <c r="C438" s="14" t="s">
        <v>712</v>
      </c>
      <c r="D438" s="14" t="s">
        <v>713</v>
      </c>
      <c r="E438" s="15">
        <v>24.8</v>
      </c>
      <c r="F438" s="14" t="s">
        <v>714</v>
      </c>
      <c r="G438" s="16">
        <v>0.85277777777777775</v>
      </c>
    </row>
    <row r="439" spans="1:7" x14ac:dyDescent="0.45">
      <c r="A439" s="14">
        <v>10256</v>
      </c>
      <c r="B439" s="14" t="s">
        <v>715</v>
      </c>
      <c r="C439" s="14" t="s">
        <v>712</v>
      </c>
      <c r="D439" s="14" t="s">
        <v>718</v>
      </c>
      <c r="E439" s="15">
        <v>24.77</v>
      </c>
      <c r="F439" s="14" t="s">
        <v>714</v>
      </c>
      <c r="G439" s="16">
        <v>0</v>
      </c>
    </row>
    <row r="440" spans="1:7" x14ac:dyDescent="0.45">
      <c r="A440" s="14">
        <v>10149</v>
      </c>
      <c r="B440" s="14" t="s">
        <v>715</v>
      </c>
      <c r="C440" s="14" t="s">
        <v>712</v>
      </c>
      <c r="D440" s="14" t="s">
        <v>713</v>
      </c>
      <c r="E440" s="15">
        <v>24.65</v>
      </c>
      <c r="F440" s="14" t="s">
        <v>719</v>
      </c>
      <c r="G440" s="16">
        <v>0.8618055555555556</v>
      </c>
    </row>
    <row r="441" spans="1:7" x14ac:dyDescent="0.45">
      <c r="A441" s="14">
        <v>10177</v>
      </c>
      <c r="B441" s="14" t="s">
        <v>715</v>
      </c>
      <c r="C441" s="14" t="s">
        <v>712</v>
      </c>
      <c r="D441" s="14" t="s">
        <v>713</v>
      </c>
      <c r="E441" s="15">
        <v>24.65</v>
      </c>
      <c r="F441" s="14" t="s">
        <v>714</v>
      </c>
      <c r="G441" s="16">
        <v>0.86458333333333337</v>
      </c>
    </row>
    <row r="442" spans="1:7" x14ac:dyDescent="0.45">
      <c r="A442" s="14">
        <v>10457</v>
      </c>
      <c r="B442" s="14" t="s">
        <v>715</v>
      </c>
      <c r="C442" s="14" t="s">
        <v>712</v>
      </c>
      <c r="D442" s="14" t="s">
        <v>713</v>
      </c>
      <c r="E442" s="15">
        <v>24.16</v>
      </c>
      <c r="F442" s="14" t="s">
        <v>714</v>
      </c>
      <c r="G442" s="16">
        <v>0.4597222222222222</v>
      </c>
    </row>
    <row r="443" spans="1:7" x14ac:dyDescent="0.45">
      <c r="A443" s="14">
        <v>10434</v>
      </c>
      <c r="B443" s="14" t="s">
        <v>715</v>
      </c>
      <c r="C443" s="14" t="s">
        <v>712</v>
      </c>
      <c r="D443" s="14" t="s">
        <v>718</v>
      </c>
      <c r="E443" s="15">
        <v>23.96</v>
      </c>
      <c r="F443" s="14" t="s">
        <v>719</v>
      </c>
      <c r="G443" s="16">
        <v>0.29652777777777778</v>
      </c>
    </row>
    <row r="444" spans="1:7" x14ac:dyDescent="0.45">
      <c r="A444" s="14">
        <v>10507</v>
      </c>
      <c r="B444" s="14" t="s">
        <v>715</v>
      </c>
      <c r="C444" s="14" t="s">
        <v>712</v>
      </c>
      <c r="D444" s="14" t="s">
        <v>713</v>
      </c>
      <c r="E444" s="15">
        <v>23.7</v>
      </c>
      <c r="F444" s="14" t="s">
        <v>719</v>
      </c>
      <c r="G444" s="16">
        <v>0.86319444444444438</v>
      </c>
    </row>
    <row r="445" spans="1:7" x14ac:dyDescent="0.45">
      <c r="A445" s="14">
        <v>10004</v>
      </c>
      <c r="B445" s="14" t="s">
        <v>715</v>
      </c>
      <c r="C445" s="14" t="s">
        <v>712</v>
      </c>
      <c r="D445" s="14" t="s">
        <v>718</v>
      </c>
      <c r="E445" s="15">
        <v>23.51</v>
      </c>
      <c r="F445" s="14" t="s">
        <v>719</v>
      </c>
      <c r="G445" s="16">
        <v>0.65138888888888891</v>
      </c>
    </row>
    <row r="446" spans="1:7" x14ac:dyDescent="0.45">
      <c r="A446" s="14">
        <v>10025</v>
      </c>
      <c r="B446" s="14" t="s">
        <v>715</v>
      </c>
      <c r="C446" s="14" t="s">
        <v>712</v>
      </c>
      <c r="D446" s="14" t="s">
        <v>718</v>
      </c>
      <c r="E446" s="15">
        <v>23.21</v>
      </c>
      <c r="F446" s="14" t="s">
        <v>714</v>
      </c>
      <c r="G446" s="16">
        <v>0.84861111111111109</v>
      </c>
    </row>
    <row r="447" spans="1:7" x14ac:dyDescent="0.45">
      <c r="A447" s="14">
        <v>10267</v>
      </c>
      <c r="B447" s="14" t="s">
        <v>715</v>
      </c>
      <c r="C447" s="14" t="s">
        <v>712</v>
      </c>
      <c r="D447" s="14" t="s">
        <v>713</v>
      </c>
      <c r="E447" s="15">
        <v>23.01</v>
      </c>
      <c r="F447" s="14" t="s">
        <v>714</v>
      </c>
      <c r="G447" s="16">
        <v>0.73888888888888893</v>
      </c>
    </row>
    <row r="448" spans="1:7" x14ac:dyDescent="0.45">
      <c r="A448" s="14">
        <v>10337</v>
      </c>
      <c r="B448" s="14" t="s">
        <v>715</v>
      </c>
      <c r="C448" s="14" t="s">
        <v>712</v>
      </c>
      <c r="D448" s="14" t="s">
        <v>713</v>
      </c>
      <c r="E448" s="15">
        <v>22.92</v>
      </c>
      <c r="F448" s="14" t="s">
        <v>714</v>
      </c>
      <c r="G448" s="16">
        <v>0.68263888888888891</v>
      </c>
    </row>
    <row r="449" spans="1:7" x14ac:dyDescent="0.45">
      <c r="A449" s="14">
        <v>10016</v>
      </c>
      <c r="B449" s="14" t="s">
        <v>715</v>
      </c>
      <c r="C449" s="14" t="s">
        <v>712</v>
      </c>
      <c r="D449" s="14" t="s">
        <v>713</v>
      </c>
      <c r="E449" s="15">
        <v>22.91</v>
      </c>
      <c r="F449" s="14" t="s">
        <v>714</v>
      </c>
      <c r="G449" s="16">
        <v>0.8534722222222223</v>
      </c>
    </row>
    <row r="450" spans="1:7" x14ac:dyDescent="0.45">
      <c r="A450" s="14">
        <v>10495</v>
      </c>
      <c r="B450" s="14" t="s">
        <v>715</v>
      </c>
      <c r="C450" s="14" t="s">
        <v>712</v>
      </c>
      <c r="D450" s="14" t="s">
        <v>713</v>
      </c>
      <c r="E450" s="15">
        <v>22.91</v>
      </c>
      <c r="F450" s="14" t="s">
        <v>719</v>
      </c>
      <c r="G450" s="16">
        <v>0.85833333333333339</v>
      </c>
    </row>
    <row r="451" spans="1:7" x14ac:dyDescent="0.45">
      <c r="A451" s="14">
        <v>10217</v>
      </c>
      <c r="B451" s="14" t="s">
        <v>715</v>
      </c>
      <c r="C451" s="14" t="s">
        <v>712</v>
      </c>
      <c r="D451" s="14" t="s">
        <v>713</v>
      </c>
      <c r="E451" s="15">
        <v>22.26</v>
      </c>
      <c r="F451" s="14" t="s">
        <v>714</v>
      </c>
      <c r="G451" s="16">
        <v>0.21180555555555555</v>
      </c>
    </row>
    <row r="452" spans="1:7" x14ac:dyDescent="0.45">
      <c r="A452" s="14">
        <v>10249</v>
      </c>
      <c r="B452" s="14" t="s">
        <v>715</v>
      </c>
      <c r="C452" s="14" t="s">
        <v>712</v>
      </c>
      <c r="D452" s="14" t="s">
        <v>718</v>
      </c>
      <c r="E452" s="15">
        <v>22.04</v>
      </c>
      <c r="F452" s="14" t="s">
        <v>719</v>
      </c>
      <c r="G452" s="16">
        <v>0.12708333333333333</v>
      </c>
    </row>
    <row r="453" spans="1:7" x14ac:dyDescent="0.45">
      <c r="A453" s="14">
        <v>10079</v>
      </c>
      <c r="B453" s="14" t="s">
        <v>715</v>
      </c>
      <c r="C453" s="14" t="s">
        <v>712</v>
      </c>
      <c r="D453" s="14" t="s">
        <v>713</v>
      </c>
      <c r="E453" s="15">
        <v>21.75</v>
      </c>
      <c r="F453" s="14" t="s">
        <v>719</v>
      </c>
      <c r="G453" s="16">
        <v>0.43263888888888885</v>
      </c>
    </row>
    <row r="454" spans="1:7" x14ac:dyDescent="0.45">
      <c r="A454" s="14">
        <v>10497</v>
      </c>
      <c r="B454" s="14" t="s">
        <v>715</v>
      </c>
      <c r="C454" s="14" t="s">
        <v>712</v>
      </c>
      <c r="D454" s="14" t="s">
        <v>718</v>
      </c>
      <c r="E454" s="15">
        <v>21.73</v>
      </c>
      <c r="F454" s="14" t="s">
        <v>719</v>
      </c>
      <c r="G454" s="16">
        <v>0.72986111111111107</v>
      </c>
    </row>
    <row r="455" spans="1:7" x14ac:dyDescent="0.45">
      <c r="A455" s="14">
        <v>10248</v>
      </c>
      <c r="B455" s="14" t="s">
        <v>715</v>
      </c>
      <c r="C455" s="14" t="s">
        <v>712</v>
      </c>
      <c r="D455" s="14" t="s">
        <v>713</v>
      </c>
      <c r="E455" s="15">
        <v>21.67</v>
      </c>
      <c r="F455" s="14" t="s">
        <v>719</v>
      </c>
      <c r="G455" s="16">
        <v>0.52847222222222223</v>
      </c>
    </row>
    <row r="456" spans="1:7" x14ac:dyDescent="0.45">
      <c r="A456" s="14">
        <v>10142</v>
      </c>
      <c r="B456" s="14" t="s">
        <v>715</v>
      </c>
      <c r="C456" s="14" t="s">
        <v>712</v>
      </c>
      <c r="D456" s="14" t="s">
        <v>713</v>
      </c>
      <c r="E456" s="15">
        <v>21.35</v>
      </c>
      <c r="F456" s="14" t="s">
        <v>714</v>
      </c>
      <c r="G456" s="16">
        <v>0.74583333333333324</v>
      </c>
    </row>
    <row r="457" spans="1:7" x14ac:dyDescent="0.45">
      <c r="A457" s="14">
        <v>10427</v>
      </c>
      <c r="B457" s="14" t="s">
        <v>715</v>
      </c>
      <c r="C457" s="14" t="s">
        <v>712</v>
      </c>
      <c r="D457" s="14" t="s">
        <v>713</v>
      </c>
      <c r="E457" s="15">
        <v>21.29</v>
      </c>
      <c r="F457" s="14" t="s">
        <v>714</v>
      </c>
      <c r="G457" s="16">
        <v>0.59305555555555556</v>
      </c>
    </row>
    <row r="458" spans="1:7" x14ac:dyDescent="0.45">
      <c r="A458" s="14">
        <v>10285</v>
      </c>
      <c r="B458" s="14" t="s">
        <v>715</v>
      </c>
      <c r="C458" s="14" t="s">
        <v>712</v>
      </c>
      <c r="D458" s="14" t="s">
        <v>713</v>
      </c>
      <c r="E458" s="15">
        <v>21.18</v>
      </c>
      <c r="F458" s="14" t="s">
        <v>719</v>
      </c>
      <c r="G458" s="16">
        <v>0.63194444444444442</v>
      </c>
    </row>
    <row r="459" spans="1:7" x14ac:dyDescent="0.45">
      <c r="A459" s="14">
        <v>10170</v>
      </c>
      <c r="B459" s="14" t="s">
        <v>715</v>
      </c>
      <c r="C459" s="14" t="s">
        <v>712</v>
      </c>
      <c r="D459" s="14" t="s">
        <v>713</v>
      </c>
      <c r="E459" s="15">
        <v>21.12</v>
      </c>
      <c r="F459" s="14" t="s">
        <v>719</v>
      </c>
      <c r="G459" s="16">
        <v>0.69444444444444453</v>
      </c>
    </row>
    <row r="460" spans="1:7" x14ac:dyDescent="0.45">
      <c r="A460" s="14">
        <v>10198</v>
      </c>
      <c r="B460" s="14" t="s">
        <v>715</v>
      </c>
      <c r="C460" s="14" t="s">
        <v>712</v>
      </c>
      <c r="D460" s="14" t="s">
        <v>713</v>
      </c>
      <c r="E460" s="15">
        <v>21.03</v>
      </c>
      <c r="F460" s="14" t="s">
        <v>714</v>
      </c>
      <c r="G460" s="16">
        <v>0.8041666666666667</v>
      </c>
    </row>
    <row r="461" spans="1:7" x14ac:dyDescent="0.45">
      <c r="A461" s="14">
        <v>10048</v>
      </c>
      <c r="B461" s="14" t="s">
        <v>715</v>
      </c>
      <c r="C461" s="14" t="s">
        <v>712</v>
      </c>
      <c r="D461" s="14" t="s">
        <v>718</v>
      </c>
      <c r="E461" s="15">
        <v>21.02</v>
      </c>
      <c r="F461" s="14" t="s">
        <v>714</v>
      </c>
      <c r="G461" s="16">
        <v>0.12708333333333333</v>
      </c>
    </row>
    <row r="462" spans="1:7" x14ac:dyDescent="0.45">
      <c r="A462" s="14">
        <v>10099</v>
      </c>
      <c r="B462" s="14" t="s">
        <v>715</v>
      </c>
      <c r="C462" s="14" t="s">
        <v>712</v>
      </c>
      <c r="D462" s="14" t="s">
        <v>713</v>
      </c>
      <c r="E462" s="15">
        <v>20.82</v>
      </c>
      <c r="F462" s="14" t="s">
        <v>714</v>
      </c>
      <c r="G462" s="16">
        <v>0.75069444444444444</v>
      </c>
    </row>
    <row r="463" spans="1:7" x14ac:dyDescent="0.45">
      <c r="A463" s="14">
        <v>10397</v>
      </c>
      <c r="B463" s="14" t="s">
        <v>715</v>
      </c>
      <c r="C463" s="14" t="s">
        <v>712</v>
      </c>
      <c r="D463" s="14" t="s">
        <v>713</v>
      </c>
      <c r="E463" s="15">
        <v>20.73</v>
      </c>
      <c r="F463" s="14" t="s">
        <v>714</v>
      </c>
      <c r="G463" s="16">
        <v>0.7402777777777777</v>
      </c>
    </row>
    <row r="464" spans="1:7" x14ac:dyDescent="0.45">
      <c r="A464" s="14">
        <v>10221</v>
      </c>
      <c r="B464" s="14" t="s">
        <v>715</v>
      </c>
      <c r="C464" s="14" t="s">
        <v>712</v>
      </c>
      <c r="D464" s="14" t="s">
        <v>713</v>
      </c>
      <c r="E464" s="15">
        <v>20.67</v>
      </c>
      <c r="F464" s="14" t="s">
        <v>719</v>
      </c>
      <c r="G464" s="16">
        <v>0.81041666666666667</v>
      </c>
    </row>
    <row r="465" spans="1:7" x14ac:dyDescent="0.45">
      <c r="A465" s="14">
        <v>10080</v>
      </c>
      <c r="B465" s="14" t="s">
        <v>715</v>
      </c>
      <c r="C465" s="14" t="s">
        <v>712</v>
      </c>
      <c r="D465" s="14" t="s">
        <v>713</v>
      </c>
      <c r="E465" s="15">
        <v>20.51</v>
      </c>
      <c r="F465" s="14" t="s">
        <v>719</v>
      </c>
      <c r="G465" s="16">
        <v>0.47847222222222219</v>
      </c>
    </row>
    <row r="466" spans="1:7" x14ac:dyDescent="0.45">
      <c r="A466" s="14">
        <v>10236</v>
      </c>
      <c r="B466" s="14" t="s">
        <v>715</v>
      </c>
      <c r="C466" s="14" t="s">
        <v>712</v>
      </c>
      <c r="D466" s="14" t="s">
        <v>718</v>
      </c>
      <c r="E466" s="15">
        <v>20.420000000000002</v>
      </c>
      <c r="F466" s="14" t="s">
        <v>719</v>
      </c>
      <c r="G466" s="16">
        <v>0</v>
      </c>
    </row>
    <row r="467" spans="1:7" x14ac:dyDescent="0.45">
      <c r="A467" s="14">
        <v>10281</v>
      </c>
      <c r="B467" s="14" t="s">
        <v>715</v>
      </c>
      <c r="C467" s="14" t="s">
        <v>712</v>
      </c>
      <c r="D467" s="14" t="s">
        <v>718</v>
      </c>
      <c r="E467" s="15">
        <v>20.28</v>
      </c>
      <c r="F467" s="14" t="s">
        <v>719</v>
      </c>
      <c r="G467" s="16">
        <v>0.25416666666666665</v>
      </c>
    </row>
    <row r="468" spans="1:7" x14ac:dyDescent="0.45">
      <c r="A468" s="14">
        <v>10094</v>
      </c>
      <c r="B468" s="14" t="s">
        <v>715</v>
      </c>
      <c r="C468" s="14" t="s">
        <v>712</v>
      </c>
      <c r="D468" s="14" t="s">
        <v>713</v>
      </c>
      <c r="E468" s="15">
        <v>20.260000000000002</v>
      </c>
      <c r="F468" s="14" t="s">
        <v>714</v>
      </c>
      <c r="G468" s="16">
        <v>0.16944444444444443</v>
      </c>
    </row>
    <row r="469" spans="1:7" x14ac:dyDescent="0.45">
      <c r="A469" s="14">
        <v>10018</v>
      </c>
      <c r="B469" s="14" t="s">
        <v>715</v>
      </c>
      <c r="C469" s="14" t="s">
        <v>712</v>
      </c>
      <c r="D469" s="14" t="s">
        <v>713</v>
      </c>
      <c r="E469" s="15">
        <v>20.16</v>
      </c>
      <c r="F469" s="14" t="s">
        <v>719</v>
      </c>
      <c r="G469" s="16">
        <v>0.78749999999999998</v>
      </c>
    </row>
    <row r="470" spans="1:7" x14ac:dyDescent="0.45">
      <c r="A470" s="14">
        <v>10385</v>
      </c>
      <c r="B470" s="14" t="s">
        <v>715</v>
      </c>
      <c r="C470" s="14" t="s">
        <v>712</v>
      </c>
      <c r="D470" s="14" t="s">
        <v>713</v>
      </c>
      <c r="E470" s="15">
        <v>20.16</v>
      </c>
      <c r="F470" s="14" t="s">
        <v>719</v>
      </c>
      <c r="G470" s="16">
        <v>0.56944444444444442</v>
      </c>
    </row>
    <row r="471" spans="1:7" x14ac:dyDescent="0.45">
      <c r="A471" s="14">
        <v>10339</v>
      </c>
      <c r="B471" s="14" t="s">
        <v>715</v>
      </c>
      <c r="C471" s="14" t="s">
        <v>712</v>
      </c>
      <c r="D471" s="14" t="s">
        <v>713</v>
      </c>
      <c r="E471" s="15">
        <v>20.079999999999998</v>
      </c>
      <c r="F471" s="14" t="s">
        <v>719</v>
      </c>
      <c r="G471" s="16">
        <v>0.12708333333333333</v>
      </c>
    </row>
    <row r="472" spans="1:7" x14ac:dyDescent="0.45">
      <c r="A472" s="14">
        <v>10133</v>
      </c>
      <c r="B472" s="14" t="s">
        <v>715</v>
      </c>
      <c r="C472" s="14" t="s">
        <v>712</v>
      </c>
      <c r="D472" s="14" t="s">
        <v>713</v>
      </c>
      <c r="E472" s="15">
        <v>19.96</v>
      </c>
      <c r="F472" s="14" t="s">
        <v>719</v>
      </c>
      <c r="G472" s="16">
        <v>0.70138888888888884</v>
      </c>
    </row>
    <row r="473" spans="1:7" x14ac:dyDescent="0.45">
      <c r="A473" s="14">
        <v>10302</v>
      </c>
      <c r="B473" s="14" t="s">
        <v>715</v>
      </c>
      <c r="C473" s="14" t="s">
        <v>712</v>
      </c>
      <c r="D473" s="14" t="s">
        <v>713</v>
      </c>
      <c r="E473" s="15">
        <v>19.95</v>
      </c>
      <c r="F473" s="14" t="s">
        <v>719</v>
      </c>
      <c r="G473" s="16">
        <v>0.81597222222222221</v>
      </c>
    </row>
    <row r="474" spans="1:7" x14ac:dyDescent="0.45">
      <c r="A474" s="14">
        <v>10186</v>
      </c>
      <c r="B474" s="14" t="s">
        <v>715</v>
      </c>
      <c r="C474" s="14" t="s">
        <v>712</v>
      </c>
      <c r="D474" s="14" t="s">
        <v>713</v>
      </c>
      <c r="E474" s="15">
        <v>19.88</v>
      </c>
      <c r="F474" s="14" t="s">
        <v>719</v>
      </c>
      <c r="G474" s="16">
        <v>0.33888888888888885</v>
      </c>
    </row>
    <row r="475" spans="1:7" x14ac:dyDescent="0.45">
      <c r="A475" s="14">
        <v>10185</v>
      </c>
      <c r="B475" s="14" t="s">
        <v>715</v>
      </c>
      <c r="C475" s="14" t="s">
        <v>712</v>
      </c>
      <c r="D475" s="14" t="s">
        <v>713</v>
      </c>
      <c r="E475" s="15">
        <v>19.649999999999999</v>
      </c>
      <c r="F475" s="14" t="s">
        <v>719</v>
      </c>
      <c r="G475" s="16">
        <v>0.8652777777777777</v>
      </c>
    </row>
    <row r="476" spans="1:7" x14ac:dyDescent="0.45">
      <c r="A476" s="14">
        <v>10345</v>
      </c>
      <c r="B476" s="14" t="s">
        <v>715</v>
      </c>
      <c r="C476" s="14" t="s">
        <v>712</v>
      </c>
      <c r="D476" s="14" t="s">
        <v>713</v>
      </c>
      <c r="E476" s="15">
        <v>19.2</v>
      </c>
      <c r="F476" s="14" t="s">
        <v>714</v>
      </c>
      <c r="G476" s="16">
        <v>0.86944444444444446</v>
      </c>
    </row>
    <row r="477" spans="1:7" x14ac:dyDescent="0.45">
      <c r="A477" s="14">
        <v>10097</v>
      </c>
      <c r="B477" s="14" t="s">
        <v>715</v>
      </c>
      <c r="C477" s="14" t="s">
        <v>712</v>
      </c>
      <c r="D477" s="14" t="s">
        <v>713</v>
      </c>
      <c r="E477" s="15">
        <v>19.149999999999999</v>
      </c>
      <c r="F477" s="14" t="s">
        <v>714</v>
      </c>
      <c r="G477" s="16">
        <v>0.61388888888888882</v>
      </c>
    </row>
    <row r="478" spans="1:7" x14ac:dyDescent="0.45">
      <c r="A478" s="14">
        <v>10327</v>
      </c>
      <c r="B478" s="14" t="s">
        <v>715</v>
      </c>
      <c r="C478" s="14" t="s">
        <v>712</v>
      </c>
      <c r="D478" s="14" t="s">
        <v>718</v>
      </c>
      <c r="E478" s="15">
        <v>19.09</v>
      </c>
      <c r="F478" s="14" t="s">
        <v>719</v>
      </c>
      <c r="G478" s="16">
        <v>0.48958333333333331</v>
      </c>
    </row>
    <row r="479" spans="1:7" x14ac:dyDescent="0.45">
      <c r="A479" s="14">
        <v>10410</v>
      </c>
      <c r="B479" s="14" t="s">
        <v>715</v>
      </c>
      <c r="C479" s="14" t="s">
        <v>712</v>
      </c>
      <c r="D479" s="14" t="s">
        <v>713</v>
      </c>
      <c r="E479" s="15">
        <v>18.88</v>
      </c>
      <c r="F479" s="14" t="s">
        <v>714</v>
      </c>
      <c r="G479" s="16">
        <v>0.74791666666666667</v>
      </c>
    </row>
    <row r="480" spans="1:7" x14ac:dyDescent="0.45">
      <c r="A480" s="14">
        <v>10444</v>
      </c>
      <c r="B480" s="14" t="s">
        <v>715</v>
      </c>
      <c r="C480" s="14" t="s">
        <v>712</v>
      </c>
      <c r="D480" s="14" t="s">
        <v>713</v>
      </c>
      <c r="E480" s="15">
        <v>18.87</v>
      </c>
      <c r="F480" s="14" t="s">
        <v>719</v>
      </c>
      <c r="G480" s="16">
        <v>0.68958333333333333</v>
      </c>
    </row>
    <row r="481" spans="1:7" x14ac:dyDescent="0.45">
      <c r="A481" s="14">
        <v>10127</v>
      </c>
      <c r="B481" s="14" t="s">
        <v>715</v>
      </c>
      <c r="C481" s="14" t="s">
        <v>712</v>
      </c>
      <c r="D481" s="14" t="s">
        <v>713</v>
      </c>
      <c r="E481" s="15">
        <v>18.54</v>
      </c>
      <c r="F481" s="14" t="s">
        <v>719</v>
      </c>
      <c r="G481" s="16">
        <v>0.8125</v>
      </c>
    </row>
    <row r="482" spans="1:7" x14ac:dyDescent="0.45">
      <c r="A482" s="14">
        <v>10312</v>
      </c>
      <c r="B482" s="14" t="s">
        <v>715</v>
      </c>
      <c r="C482" s="14" t="s">
        <v>712</v>
      </c>
      <c r="D482" s="14" t="s">
        <v>713</v>
      </c>
      <c r="E482" s="15">
        <v>18.350000000000001</v>
      </c>
      <c r="F482" s="14" t="s">
        <v>719</v>
      </c>
      <c r="G482" s="16">
        <v>0.87083333333333324</v>
      </c>
    </row>
    <row r="483" spans="1:7" x14ac:dyDescent="0.45">
      <c r="A483" s="14">
        <v>10493</v>
      </c>
      <c r="B483" s="14" t="s">
        <v>715</v>
      </c>
      <c r="C483" s="14" t="s">
        <v>712</v>
      </c>
      <c r="D483" s="14" t="s">
        <v>713</v>
      </c>
      <c r="E483" s="15">
        <v>18.29</v>
      </c>
      <c r="F483" s="14" t="s">
        <v>714</v>
      </c>
      <c r="G483" s="16">
        <v>0.87638888888888899</v>
      </c>
    </row>
    <row r="484" spans="1:7" x14ac:dyDescent="0.45">
      <c r="A484" s="14">
        <v>10372</v>
      </c>
      <c r="B484" s="14" t="s">
        <v>715</v>
      </c>
      <c r="C484" s="14" t="s">
        <v>712</v>
      </c>
      <c r="D484" s="14" t="s">
        <v>713</v>
      </c>
      <c r="E484" s="15">
        <v>18.27</v>
      </c>
      <c r="F484" s="14" t="s">
        <v>719</v>
      </c>
      <c r="G484" s="16">
        <v>0.77708333333333324</v>
      </c>
    </row>
    <row r="485" spans="1:7" x14ac:dyDescent="0.45">
      <c r="A485" s="14">
        <v>10274</v>
      </c>
      <c r="B485" s="14" t="s">
        <v>715</v>
      </c>
      <c r="C485" s="14" t="s">
        <v>712</v>
      </c>
      <c r="D485" s="14" t="s">
        <v>713</v>
      </c>
      <c r="E485" s="15">
        <v>18.170000000000002</v>
      </c>
      <c r="F485" s="14" t="s">
        <v>714</v>
      </c>
      <c r="G485" s="16">
        <v>0.67291666666666661</v>
      </c>
    </row>
    <row r="486" spans="1:7" x14ac:dyDescent="0.45">
      <c r="A486" s="14">
        <v>10396</v>
      </c>
      <c r="B486" s="14" t="s">
        <v>715</v>
      </c>
      <c r="C486" s="14" t="s">
        <v>712</v>
      </c>
      <c r="D486" s="14" t="s">
        <v>713</v>
      </c>
      <c r="E486" s="15">
        <v>18.11</v>
      </c>
      <c r="F486" s="14" t="s">
        <v>714</v>
      </c>
      <c r="G486" s="16">
        <v>0</v>
      </c>
    </row>
    <row r="487" spans="1:7" x14ac:dyDescent="0.45">
      <c r="A487" s="14">
        <v>10104</v>
      </c>
      <c r="B487" s="14" t="s">
        <v>715</v>
      </c>
      <c r="C487" s="14" t="s">
        <v>712</v>
      </c>
      <c r="D487" s="14" t="s">
        <v>718</v>
      </c>
      <c r="E487" s="15">
        <v>18.059999999999999</v>
      </c>
      <c r="F487" s="14" t="s">
        <v>719</v>
      </c>
      <c r="G487" s="16">
        <v>0.66666666666666663</v>
      </c>
    </row>
    <row r="488" spans="1:7" x14ac:dyDescent="0.45">
      <c r="A488" s="14">
        <v>10485</v>
      </c>
      <c r="B488" s="14" t="s">
        <v>715</v>
      </c>
      <c r="C488" s="14" t="s">
        <v>712</v>
      </c>
      <c r="D488" s="14" t="s">
        <v>713</v>
      </c>
      <c r="E488" s="15">
        <v>17.940000000000001</v>
      </c>
      <c r="F488" s="14" t="s">
        <v>714</v>
      </c>
      <c r="G488" s="16">
        <v>0.65555555555555556</v>
      </c>
    </row>
    <row r="489" spans="1:7" x14ac:dyDescent="0.45">
      <c r="A489" s="14">
        <v>10122</v>
      </c>
      <c r="B489" s="14" t="s">
        <v>715</v>
      </c>
      <c r="C489" s="14" t="s">
        <v>712</v>
      </c>
      <c r="D489" s="14" t="s">
        <v>713</v>
      </c>
      <c r="E489" s="15">
        <v>17.91</v>
      </c>
      <c r="F489" s="14" t="s">
        <v>719</v>
      </c>
      <c r="G489" s="16">
        <v>0.80138888888888893</v>
      </c>
    </row>
    <row r="490" spans="1:7" x14ac:dyDescent="0.45">
      <c r="A490" s="14">
        <v>10350</v>
      </c>
      <c r="B490" s="14" t="s">
        <v>715</v>
      </c>
      <c r="C490" s="14" t="s">
        <v>712</v>
      </c>
      <c r="D490" s="14" t="s">
        <v>713</v>
      </c>
      <c r="E490" s="15">
        <v>17.68</v>
      </c>
      <c r="F490" s="14" t="s">
        <v>719</v>
      </c>
      <c r="G490" s="16">
        <v>0</v>
      </c>
    </row>
    <row r="491" spans="1:7" x14ac:dyDescent="0.45">
      <c r="A491" s="14">
        <v>10195</v>
      </c>
      <c r="B491" s="14" t="s">
        <v>715</v>
      </c>
      <c r="C491" s="14" t="s">
        <v>712</v>
      </c>
      <c r="D491" s="14" t="s">
        <v>713</v>
      </c>
      <c r="E491" s="15">
        <v>17.52</v>
      </c>
      <c r="F491" s="14" t="s">
        <v>719</v>
      </c>
      <c r="G491" s="16">
        <v>0.85763888888888884</v>
      </c>
    </row>
    <row r="492" spans="1:7" x14ac:dyDescent="0.45">
      <c r="A492" s="14">
        <v>10368</v>
      </c>
      <c r="B492" s="14" t="s">
        <v>715</v>
      </c>
      <c r="C492" s="14" t="s">
        <v>712</v>
      </c>
      <c r="D492" s="14" t="s">
        <v>713</v>
      </c>
      <c r="E492" s="15">
        <v>17.39</v>
      </c>
      <c r="F492" s="14" t="s">
        <v>719</v>
      </c>
      <c r="G492" s="16">
        <v>0.16944444444444443</v>
      </c>
    </row>
    <row r="493" spans="1:7" x14ac:dyDescent="0.45">
      <c r="A493" s="14">
        <v>10006</v>
      </c>
      <c r="B493" s="14" t="s">
        <v>715</v>
      </c>
      <c r="C493" s="14" t="s">
        <v>712</v>
      </c>
      <c r="D493" s="14" t="s">
        <v>718</v>
      </c>
      <c r="E493" s="15">
        <v>17.3</v>
      </c>
      <c r="F493" s="14" t="s">
        <v>714</v>
      </c>
      <c r="G493" s="16">
        <v>0.5493055555555556</v>
      </c>
    </row>
    <row r="494" spans="1:7" x14ac:dyDescent="0.45">
      <c r="A494" s="14">
        <v>10473</v>
      </c>
      <c r="B494" s="14" t="s">
        <v>715</v>
      </c>
      <c r="C494" s="14" t="s">
        <v>712</v>
      </c>
      <c r="D494" s="14" t="s">
        <v>718</v>
      </c>
      <c r="E494" s="15">
        <v>17.28</v>
      </c>
      <c r="F494" s="14" t="s">
        <v>714</v>
      </c>
      <c r="G494" s="16">
        <v>0.73055555555555562</v>
      </c>
    </row>
    <row r="495" spans="1:7" x14ac:dyDescent="0.45">
      <c r="A495" s="14">
        <v>10276</v>
      </c>
      <c r="B495" s="14" t="s">
        <v>715</v>
      </c>
      <c r="C495" s="14" t="s">
        <v>712</v>
      </c>
      <c r="D495" s="14" t="s">
        <v>713</v>
      </c>
      <c r="E495" s="15">
        <v>17.239999999999998</v>
      </c>
      <c r="F495" s="14" t="s">
        <v>719</v>
      </c>
      <c r="G495" s="16">
        <v>0.86597222222222225</v>
      </c>
    </row>
    <row r="496" spans="1:7" x14ac:dyDescent="0.45">
      <c r="A496" s="14">
        <v>10353</v>
      </c>
      <c r="B496" s="14" t="s">
        <v>715</v>
      </c>
      <c r="C496" s="14" t="s">
        <v>712</v>
      </c>
      <c r="D496" s="14" t="s">
        <v>713</v>
      </c>
      <c r="E496" s="15">
        <v>17.079999999999998</v>
      </c>
      <c r="F496" s="14" t="s">
        <v>714</v>
      </c>
      <c r="G496" s="16">
        <v>0.71250000000000002</v>
      </c>
    </row>
    <row r="497" spans="1:7" x14ac:dyDescent="0.45">
      <c r="A497" s="14">
        <v>10431</v>
      </c>
      <c r="B497" s="14" t="s">
        <v>715</v>
      </c>
      <c r="C497" s="14" t="s">
        <v>712</v>
      </c>
      <c r="D497" s="14" t="s">
        <v>713</v>
      </c>
      <c r="E497" s="15">
        <v>16.989999999999998</v>
      </c>
      <c r="F497" s="14" t="s">
        <v>719</v>
      </c>
      <c r="G497" s="16">
        <v>0.12708333333333333</v>
      </c>
    </row>
    <row r="498" spans="1:7" x14ac:dyDescent="0.45">
      <c r="A498" s="14">
        <v>10057</v>
      </c>
      <c r="B498" s="14" t="s">
        <v>715</v>
      </c>
      <c r="C498" s="14" t="s">
        <v>712</v>
      </c>
      <c r="D498" s="14" t="s">
        <v>718</v>
      </c>
      <c r="E498" s="15">
        <v>16.489999999999998</v>
      </c>
      <c r="F498" s="14" t="s">
        <v>714</v>
      </c>
      <c r="G498" s="16">
        <v>0.83263888888888893</v>
      </c>
    </row>
    <row r="499" spans="1:7" x14ac:dyDescent="0.45">
      <c r="A499" s="14">
        <v>10165</v>
      </c>
      <c r="B499" s="14" t="s">
        <v>715</v>
      </c>
      <c r="C499" s="14" t="s">
        <v>712</v>
      </c>
      <c r="D499" s="14" t="s">
        <v>718</v>
      </c>
      <c r="E499" s="15">
        <v>16.09</v>
      </c>
      <c r="F499" s="14" t="s">
        <v>719</v>
      </c>
      <c r="G499" s="16">
        <v>0.33888888888888885</v>
      </c>
    </row>
    <row r="500" spans="1:7" x14ac:dyDescent="0.45">
      <c r="A500" s="14">
        <v>10342</v>
      </c>
      <c r="B500" s="14" t="s">
        <v>715</v>
      </c>
      <c r="C500" s="14" t="s">
        <v>712</v>
      </c>
      <c r="D500" s="14" t="s">
        <v>718</v>
      </c>
      <c r="E500" s="15">
        <v>15.94</v>
      </c>
      <c r="F500" s="14" t="s">
        <v>714</v>
      </c>
      <c r="G500" s="16">
        <v>0</v>
      </c>
    </row>
    <row r="501" spans="1:7" x14ac:dyDescent="0.45">
      <c r="A501" s="14">
        <v>10009</v>
      </c>
      <c r="B501" s="14" t="s">
        <v>715</v>
      </c>
      <c r="C501" s="14" t="s">
        <v>712</v>
      </c>
      <c r="D501" s="14" t="s">
        <v>713</v>
      </c>
      <c r="E501" s="15">
        <v>15.92</v>
      </c>
      <c r="F501" s="14" t="s">
        <v>714</v>
      </c>
      <c r="G501" s="16">
        <v>0.81597222222222221</v>
      </c>
    </row>
    <row r="502" spans="1:7" x14ac:dyDescent="0.45">
      <c r="A502" s="14">
        <v>10471</v>
      </c>
      <c r="B502" s="14" t="s">
        <v>715</v>
      </c>
      <c r="C502" s="14" t="s">
        <v>712</v>
      </c>
      <c r="D502" s="14" t="s">
        <v>713</v>
      </c>
      <c r="E502" s="15">
        <v>15.62</v>
      </c>
      <c r="F502" s="14" t="s">
        <v>714</v>
      </c>
      <c r="G502" s="16">
        <v>0.12708333333333333</v>
      </c>
    </row>
    <row r="503" spans="1:7" x14ac:dyDescent="0.45">
      <c r="A503" s="14">
        <v>10303</v>
      </c>
      <c r="B503" s="14" t="s">
        <v>715</v>
      </c>
      <c r="C503" s="14" t="s">
        <v>712</v>
      </c>
      <c r="D503" s="14" t="s">
        <v>713</v>
      </c>
      <c r="E503" s="15">
        <v>15.61</v>
      </c>
      <c r="F503" s="14" t="s">
        <v>714</v>
      </c>
      <c r="G503" s="16">
        <v>0.91805555555555562</v>
      </c>
    </row>
    <row r="504" spans="1:7" x14ac:dyDescent="0.45">
      <c r="A504" s="14">
        <v>10364</v>
      </c>
      <c r="B504" s="14" t="s">
        <v>715</v>
      </c>
      <c r="C504" s="14" t="s">
        <v>712</v>
      </c>
      <c r="D504" s="14" t="s">
        <v>718</v>
      </c>
      <c r="E504" s="15">
        <v>15.54</v>
      </c>
      <c r="F504" s="14" t="s">
        <v>719</v>
      </c>
      <c r="G504" s="16">
        <v>0.81666666666666676</v>
      </c>
    </row>
    <row r="505" spans="1:7" x14ac:dyDescent="0.45">
      <c r="A505" s="14">
        <v>10294</v>
      </c>
      <c r="B505" s="14" t="s">
        <v>715</v>
      </c>
      <c r="C505" s="14" t="s">
        <v>712</v>
      </c>
      <c r="D505" s="14" t="s">
        <v>713</v>
      </c>
      <c r="E505" s="15">
        <v>15.4</v>
      </c>
      <c r="F505" s="14" t="s">
        <v>719</v>
      </c>
      <c r="G505" s="16">
        <v>0.71944444444444444</v>
      </c>
    </row>
    <row r="506" spans="1:7" x14ac:dyDescent="0.45">
      <c r="A506" s="14">
        <v>10487</v>
      </c>
      <c r="B506" s="14" t="s">
        <v>715</v>
      </c>
      <c r="C506" s="14" t="s">
        <v>712</v>
      </c>
      <c r="D506" s="14" t="s">
        <v>718</v>
      </c>
      <c r="E506" s="15">
        <v>15.26</v>
      </c>
      <c r="F506" s="14" t="s">
        <v>714</v>
      </c>
      <c r="G506" s="16">
        <v>0.8569444444444444</v>
      </c>
    </row>
    <row r="507" spans="1:7" x14ac:dyDescent="0.45">
      <c r="A507" s="14">
        <v>10141</v>
      </c>
      <c r="B507" s="14" t="s">
        <v>715</v>
      </c>
      <c r="C507" s="14" t="s">
        <v>712</v>
      </c>
      <c r="D507" s="14" t="s">
        <v>713</v>
      </c>
      <c r="E507" s="15">
        <v>15.19</v>
      </c>
      <c r="F507" s="14" t="s">
        <v>719</v>
      </c>
      <c r="G507" s="16">
        <v>0.68194444444444446</v>
      </c>
    </row>
    <row r="508" spans="1:7" x14ac:dyDescent="0.45">
      <c r="A508" s="14">
        <v>10187</v>
      </c>
      <c r="B508" s="14" t="s">
        <v>715</v>
      </c>
      <c r="C508" s="14" t="s">
        <v>712</v>
      </c>
      <c r="D508" s="14" t="s">
        <v>713</v>
      </c>
      <c r="E508" s="15">
        <v>15.18</v>
      </c>
      <c r="F508" s="14" t="s">
        <v>714</v>
      </c>
      <c r="G508" s="16">
        <v>0.52083333333333337</v>
      </c>
    </row>
    <row r="509" spans="1:7" x14ac:dyDescent="0.45">
      <c r="A509" s="14">
        <v>10050</v>
      </c>
      <c r="B509" s="14" t="s">
        <v>715</v>
      </c>
      <c r="C509" s="14" t="s">
        <v>712</v>
      </c>
      <c r="D509" s="14" t="s">
        <v>713</v>
      </c>
      <c r="E509" s="15">
        <v>15.17</v>
      </c>
      <c r="F509" s="14" t="s">
        <v>714</v>
      </c>
      <c r="G509" s="16">
        <v>0.78680555555555554</v>
      </c>
    </row>
    <row r="510" spans="1:7" x14ac:dyDescent="0.45">
      <c r="A510" s="14">
        <v>10188</v>
      </c>
      <c r="B510" s="14" t="s">
        <v>715</v>
      </c>
      <c r="C510" s="14" t="s">
        <v>712</v>
      </c>
      <c r="D510" s="14" t="s">
        <v>713</v>
      </c>
      <c r="E510" s="15">
        <v>15.08</v>
      </c>
      <c r="F510" s="14" t="s">
        <v>719</v>
      </c>
      <c r="G510" s="16">
        <v>0.51041666666666663</v>
      </c>
    </row>
    <row r="511" spans="1:7" x14ac:dyDescent="0.45">
      <c r="A511" s="14">
        <v>10479</v>
      </c>
      <c r="B511" s="14" t="s">
        <v>715</v>
      </c>
      <c r="C511" s="14" t="s">
        <v>712</v>
      </c>
      <c r="D511" s="14" t="s">
        <v>713</v>
      </c>
      <c r="E511" s="15">
        <v>15.06</v>
      </c>
      <c r="F511" s="14" t="s">
        <v>714</v>
      </c>
      <c r="G511" s="16">
        <v>0.8965277777777777</v>
      </c>
    </row>
  </sheetData>
  <autoFilter ref="A1:G511" xr:uid="{AC096E7E-8A65-49E1-911F-1FD7AC6F45CD}"/>
  <sortState xmlns:xlrd2="http://schemas.microsoft.com/office/spreadsheetml/2017/richdata2" ref="A2:G512">
    <sortCondition ref="B2:B512"/>
    <sortCondition ref="C2:C5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C287-86F3-44F5-BBC2-4CE3FC075D5F}">
  <dimension ref="A3:F12"/>
  <sheetViews>
    <sheetView workbookViewId="0">
      <selection activeCell="H5" sqref="H5"/>
    </sheetView>
  </sheetViews>
  <sheetFormatPr defaultRowHeight="14.25" x14ac:dyDescent="0.45"/>
  <cols>
    <col min="1" max="1" width="22.3984375" bestFit="1" customWidth="1"/>
    <col min="2" max="2" width="14.73046875" bestFit="1" customWidth="1"/>
    <col min="3" max="3" width="8.73046875" bestFit="1" customWidth="1"/>
    <col min="4" max="5" width="8.6640625" bestFit="1" customWidth="1"/>
    <col min="6" max="6" width="10.19921875" bestFit="1" customWidth="1"/>
  </cols>
  <sheetData>
    <row r="3" spans="1:6" x14ac:dyDescent="0.45">
      <c r="A3" s="37" t="s">
        <v>757</v>
      </c>
      <c r="B3" s="37" t="s">
        <v>760</v>
      </c>
    </row>
    <row r="4" spans="1:6" x14ac:dyDescent="0.45">
      <c r="A4" s="37" t="s">
        <v>758</v>
      </c>
      <c r="B4" t="s">
        <v>734</v>
      </c>
      <c r="C4" t="s">
        <v>737</v>
      </c>
      <c r="D4" t="s">
        <v>729</v>
      </c>
      <c r="E4" t="s">
        <v>741</v>
      </c>
      <c r="F4" t="s">
        <v>759</v>
      </c>
    </row>
    <row r="5" spans="1:6" x14ac:dyDescent="0.45">
      <c r="A5" s="38" t="s">
        <v>743</v>
      </c>
      <c r="B5" s="36">
        <v>2257.16</v>
      </c>
      <c r="C5" s="36"/>
      <c r="D5" s="36">
        <v>1974.79</v>
      </c>
      <c r="E5" s="36">
        <v>764.54</v>
      </c>
      <c r="F5" s="36">
        <v>1305.114</v>
      </c>
    </row>
    <row r="6" spans="1:6" x14ac:dyDescent="0.45">
      <c r="A6" s="38" t="s">
        <v>742</v>
      </c>
      <c r="B6" s="36">
        <v>1025</v>
      </c>
      <c r="C6" s="36">
        <v>1948.46</v>
      </c>
      <c r="D6" s="36">
        <v>448.625</v>
      </c>
      <c r="E6" s="36">
        <v>1540.395</v>
      </c>
      <c r="F6" s="36">
        <v>1158.5833333333333</v>
      </c>
    </row>
    <row r="7" spans="1:6" x14ac:dyDescent="0.45">
      <c r="A7" s="38" t="s">
        <v>736</v>
      </c>
      <c r="B7" s="36">
        <v>1089.4754545454546</v>
      </c>
      <c r="C7" s="36">
        <v>117.64</v>
      </c>
      <c r="D7" s="36">
        <v>935.60285714285692</v>
      </c>
      <c r="E7" s="36">
        <v>29.5</v>
      </c>
      <c r="F7" s="36">
        <v>934.43740740740748</v>
      </c>
    </row>
    <row r="8" spans="1:6" x14ac:dyDescent="0.45">
      <c r="A8" s="38" t="s">
        <v>731</v>
      </c>
      <c r="B8" s="36">
        <v>1671.365</v>
      </c>
      <c r="C8" s="36">
        <v>565.82000000000005</v>
      </c>
      <c r="D8" s="36">
        <v>916.46857142857141</v>
      </c>
      <c r="E8" s="36"/>
      <c r="F8" s="36">
        <v>1138.8800000000001</v>
      </c>
    </row>
    <row r="9" spans="1:6" x14ac:dyDescent="0.45">
      <c r="A9" s="38" t="s">
        <v>740</v>
      </c>
      <c r="B9" s="36">
        <v>1651.19</v>
      </c>
      <c r="C9" s="36"/>
      <c r="D9" s="36">
        <v>950.30000000000007</v>
      </c>
      <c r="E9" s="36"/>
      <c r="F9" s="36">
        <v>1230.6559999999999</v>
      </c>
    </row>
    <row r="10" spans="1:6" x14ac:dyDescent="0.45">
      <c r="A10" s="38" t="s">
        <v>739</v>
      </c>
      <c r="B10" s="36">
        <v>891.81999999999994</v>
      </c>
      <c r="C10" s="36">
        <v>1622.54</v>
      </c>
      <c r="D10" s="36">
        <v>488.43</v>
      </c>
      <c r="E10" s="36"/>
      <c r="F10" s="36">
        <v>951.33454545454549</v>
      </c>
    </row>
    <row r="11" spans="1:6" x14ac:dyDescent="0.45">
      <c r="A11" s="38" t="s">
        <v>733</v>
      </c>
      <c r="B11" s="36">
        <v>731.96</v>
      </c>
      <c r="C11" s="36">
        <v>345.47</v>
      </c>
      <c r="D11" s="36">
        <v>679.67</v>
      </c>
      <c r="E11" s="36">
        <v>257.37</v>
      </c>
      <c r="F11" s="36">
        <v>538.82799999999997</v>
      </c>
    </row>
    <row r="12" spans="1:6" x14ac:dyDescent="0.45">
      <c r="A12" s="38" t="s">
        <v>759</v>
      </c>
      <c r="B12" s="36">
        <v>1193.6640740740741</v>
      </c>
      <c r="C12" s="36">
        <v>1037.0783333333334</v>
      </c>
      <c r="D12" s="36">
        <v>889.44709677419348</v>
      </c>
      <c r="E12" s="36">
        <v>808.75428571428563</v>
      </c>
      <c r="F12" s="36">
        <v>1009.6554929577463</v>
      </c>
    </row>
  </sheetData>
  <conditionalFormatting pivot="1" sqref="B5:E11">
    <cfRule type="top10" dxfId="2" priority="3" rank="2"/>
  </conditionalFormatting>
  <conditionalFormatting pivot="1" sqref="B5:E11">
    <cfRule type="top10" dxfId="1" priority="2" bottom="1" rank="2"/>
  </conditionalFormatting>
  <conditionalFormatting pivot="1" sqref="B5:E11">
    <cfRule type="top10" dxfId="0" priority="1" rank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4F5-A232-4C51-B153-4655A87C2174}">
  <dimension ref="A3:C20"/>
  <sheetViews>
    <sheetView topLeftCell="G1" workbookViewId="0">
      <selection activeCell="A3" sqref="A3"/>
    </sheetView>
  </sheetViews>
  <sheetFormatPr defaultRowHeight="14.25" x14ac:dyDescent="0.45"/>
  <sheetData>
    <row r="3" spans="1:3" x14ac:dyDescent="0.45">
      <c r="A3" s="26"/>
      <c r="B3" s="27"/>
      <c r="C3" s="28"/>
    </row>
    <row r="4" spans="1:3" x14ac:dyDescent="0.45">
      <c r="A4" s="29"/>
      <c r="B4" s="30"/>
      <c r="C4" s="31"/>
    </row>
    <row r="5" spans="1:3" x14ac:dyDescent="0.45">
      <c r="A5" s="29"/>
      <c r="B5" s="30"/>
      <c r="C5" s="31"/>
    </row>
    <row r="6" spans="1:3" x14ac:dyDescent="0.45">
      <c r="A6" s="29"/>
      <c r="B6" s="30"/>
      <c r="C6" s="31"/>
    </row>
    <row r="7" spans="1:3" x14ac:dyDescent="0.45">
      <c r="A7" s="29"/>
      <c r="B7" s="30"/>
      <c r="C7" s="31"/>
    </row>
    <row r="8" spans="1:3" x14ac:dyDescent="0.45">
      <c r="A8" s="29"/>
      <c r="B8" s="30"/>
      <c r="C8" s="31"/>
    </row>
    <row r="9" spans="1:3" x14ac:dyDescent="0.45">
      <c r="A9" s="29"/>
      <c r="B9" s="30"/>
      <c r="C9" s="31"/>
    </row>
    <row r="10" spans="1:3" x14ac:dyDescent="0.45">
      <c r="A10" s="29"/>
      <c r="B10" s="30"/>
      <c r="C10" s="31"/>
    </row>
    <row r="11" spans="1:3" x14ac:dyDescent="0.45">
      <c r="A11" s="29"/>
      <c r="B11" s="30"/>
      <c r="C11" s="31"/>
    </row>
    <row r="12" spans="1:3" x14ac:dyDescent="0.45">
      <c r="A12" s="29"/>
      <c r="B12" s="30"/>
      <c r="C12" s="31"/>
    </row>
    <row r="13" spans="1:3" x14ac:dyDescent="0.45">
      <c r="A13" s="29"/>
      <c r="B13" s="30"/>
      <c r="C13" s="31"/>
    </row>
    <row r="14" spans="1:3" x14ac:dyDescent="0.45">
      <c r="A14" s="29"/>
      <c r="B14" s="30"/>
      <c r="C14" s="31"/>
    </row>
    <row r="15" spans="1:3" x14ac:dyDescent="0.45">
      <c r="A15" s="29"/>
      <c r="B15" s="30"/>
      <c r="C15" s="31"/>
    </row>
    <row r="16" spans="1:3" x14ac:dyDescent="0.45">
      <c r="A16" s="29"/>
      <c r="B16" s="30"/>
      <c r="C16" s="31"/>
    </row>
    <row r="17" spans="1:3" x14ac:dyDescent="0.45">
      <c r="A17" s="29"/>
      <c r="B17" s="30"/>
      <c r="C17" s="31"/>
    </row>
    <row r="18" spans="1:3" x14ac:dyDescent="0.45">
      <c r="A18" s="29"/>
      <c r="B18" s="30"/>
      <c r="C18" s="31"/>
    </row>
    <row r="19" spans="1:3" x14ac:dyDescent="0.45">
      <c r="A19" s="29"/>
      <c r="B19" s="30"/>
      <c r="C19" s="31"/>
    </row>
    <row r="20" spans="1:3" x14ac:dyDescent="0.45">
      <c r="A20" s="32"/>
      <c r="B20" s="33"/>
      <c r="C2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Sheet2</vt:lpstr>
      <vt:lpstr>Cell Referencing</vt:lpstr>
      <vt:lpstr>Ohio MLB Teams</vt:lpstr>
      <vt:lpstr>MLB Team Values</vt:lpstr>
      <vt:lpstr>Rewards Raw Data</vt:lpstr>
      <vt:lpstr>Sheet3</vt:lpstr>
      <vt:lpstr>OMT</vt:lpstr>
      <vt:lpstr>Sheet1</vt:lpstr>
      <vt:lpstr>Sheet4</vt:lpstr>
      <vt:lpstr>Sheet5</vt:lpstr>
      <vt:lpstr>Sheet6</vt:lpstr>
      <vt:lpstr>Vehicles</vt:lpstr>
      <vt:lpstr>Sheet7</vt:lpstr>
      <vt:lpstr>Sheet8</vt:lpstr>
      <vt:lpstr>NumbersSection</vt:lpstr>
      <vt:lpstr>omtData</vt:lpstr>
      <vt:lpstr>SalesNumbers</vt:lpstr>
      <vt:lpstr>vehiclesData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JCamm</dc:creator>
  <cp:lastModifiedBy>Thomas Rush</cp:lastModifiedBy>
  <dcterms:created xsi:type="dcterms:W3CDTF">2022-07-03T17:22:34Z</dcterms:created>
  <dcterms:modified xsi:type="dcterms:W3CDTF">2024-09-02T19:31:39Z</dcterms:modified>
</cp:coreProperties>
</file>