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60" windowWidth="16275" windowHeight="8505" activeTab="1"/>
  </bookViews>
  <sheets>
    <sheet name="EmitterLED" sheetId="1" r:id="rId1"/>
    <sheet name="ReceiverTrans" sheetId="2" r:id="rId2"/>
  </sheets>
  <calcPr calcId="145621"/>
</workbook>
</file>

<file path=xl/calcChain.xml><?xml version="1.0" encoding="utf-8"?>
<calcChain xmlns="http://schemas.openxmlformats.org/spreadsheetml/2006/main">
  <c r="B10" i="2" l="1"/>
  <c r="B10" i="1"/>
  <c r="B12" i="1" s="1"/>
  <c r="B18" i="1" s="1"/>
  <c r="B19" i="1" s="1"/>
  <c r="B7" i="1"/>
  <c r="B13" i="1" l="1"/>
  <c r="B14" i="1" s="1"/>
  <c r="B16" i="1" s="1"/>
  <c r="B8" i="1"/>
</calcChain>
</file>

<file path=xl/sharedStrings.xml><?xml version="1.0" encoding="utf-8"?>
<sst xmlns="http://schemas.openxmlformats.org/spreadsheetml/2006/main" count="46" uniqueCount="31">
  <si>
    <t>A</t>
  </si>
  <si>
    <t>Iforward</t>
  </si>
  <si>
    <t>Pdiss</t>
  </si>
  <si>
    <t>W</t>
  </si>
  <si>
    <t>Vf-typ</t>
  </si>
  <si>
    <t>V</t>
  </si>
  <si>
    <t>at 100 mA</t>
  </si>
  <si>
    <t>at 20 deg C</t>
  </si>
  <si>
    <t>Voltage</t>
  </si>
  <si>
    <t>Vres</t>
  </si>
  <si>
    <t>Res</t>
  </si>
  <si>
    <t>Ohms</t>
  </si>
  <si>
    <t>I</t>
  </si>
  <si>
    <t>Iactual</t>
  </si>
  <si>
    <t>Power</t>
  </si>
  <si>
    <t>Resx2</t>
  </si>
  <si>
    <t>ResX2/2</t>
  </si>
  <si>
    <t>Power/2</t>
  </si>
  <si>
    <t>Pow-res</t>
  </si>
  <si>
    <t>Safety fact</t>
  </si>
  <si>
    <t>Transmit LED</t>
  </si>
  <si>
    <t>W/W</t>
  </si>
  <si>
    <t>across resistor(s)</t>
  </si>
  <si>
    <t>Pwr-LED</t>
  </si>
  <si>
    <t>Safety factor</t>
  </si>
  <si>
    <t>R1,R2</t>
  </si>
  <si>
    <t>Receiver LED</t>
  </si>
  <si>
    <t>Irradiance</t>
  </si>
  <si>
    <t>mW/cm2</t>
  </si>
  <si>
    <t>Ic</t>
  </si>
  <si>
    <t>uA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</si>
</sst>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168" fontId="0" fillId="0" borderId="0" xfId="0" applyNumberFormat="1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G6" sqref="G6"/>
    </sheetView>
  </sheetViews>
  <sheetFormatPr defaultRowHeight="15" x14ac:dyDescent="0.25"/>
  <cols>
    <col min="1" max="1" width="13.28515625" customWidth="1"/>
    <col min="2" max="2" width="10.7109375" customWidth="1"/>
    <col min="3" max="3" width="6.140625" bestFit="1" customWidth="1"/>
    <col min="4" max="4" width="16" bestFit="1" customWidth="1"/>
  </cols>
  <sheetData>
    <row r="1" spans="1:4" ht="18.75" x14ac:dyDescent="0.3">
      <c r="A1" s="1" t="s">
        <v>20</v>
      </c>
    </row>
    <row r="2" spans="1:4" x14ac:dyDescent="0.25">
      <c r="A2" t="s">
        <v>1</v>
      </c>
      <c r="B2">
        <v>0.1</v>
      </c>
      <c r="C2" t="s">
        <v>0</v>
      </c>
    </row>
    <row r="3" spans="1:4" x14ac:dyDescent="0.25">
      <c r="A3" t="s">
        <v>2</v>
      </c>
      <c r="B3">
        <v>0.18</v>
      </c>
      <c r="C3" t="s">
        <v>3</v>
      </c>
      <c r="D3" t="s">
        <v>7</v>
      </c>
    </row>
    <row r="4" spans="1:4" x14ac:dyDescent="0.25">
      <c r="A4" t="s">
        <v>4</v>
      </c>
      <c r="B4">
        <v>1.5</v>
      </c>
      <c r="C4" t="s">
        <v>5</v>
      </c>
      <c r="D4" t="s">
        <v>6</v>
      </c>
    </row>
    <row r="6" spans="1:4" x14ac:dyDescent="0.25">
      <c r="A6" t="s">
        <v>8</v>
      </c>
      <c r="B6">
        <v>5</v>
      </c>
      <c r="C6" t="s">
        <v>5</v>
      </c>
    </row>
    <row r="7" spans="1:4" x14ac:dyDescent="0.25">
      <c r="A7" t="s">
        <v>9</v>
      </c>
      <c r="B7">
        <f>B6-B4</f>
        <v>3.5</v>
      </c>
      <c r="C7" t="s">
        <v>5</v>
      </c>
      <c r="D7" t="s">
        <v>22</v>
      </c>
    </row>
    <row r="8" spans="1:4" x14ac:dyDescent="0.25">
      <c r="A8" t="s">
        <v>10</v>
      </c>
      <c r="B8">
        <f>B7/B2</f>
        <v>35</v>
      </c>
      <c r="C8" t="s">
        <v>11</v>
      </c>
    </row>
    <row r="9" spans="1:4" x14ac:dyDescent="0.25">
      <c r="A9" t="s">
        <v>15</v>
      </c>
      <c r="B9">
        <v>82</v>
      </c>
      <c r="D9" t="s">
        <v>25</v>
      </c>
    </row>
    <row r="10" spans="1:4" x14ac:dyDescent="0.25">
      <c r="A10" t="s">
        <v>16</v>
      </c>
      <c r="B10">
        <f>B9/2</f>
        <v>41</v>
      </c>
    </row>
    <row r="12" spans="1:4" x14ac:dyDescent="0.25">
      <c r="A12" t="s">
        <v>13</v>
      </c>
      <c r="B12" s="2">
        <f>B7/B10</f>
        <v>8.5365853658536592E-2</v>
      </c>
      <c r="C12" t="s">
        <v>0</v>
      </c>
    </row>
    <row r="13" spans="1:4" x14ac:dyDescent="0.25">
      <c r="A13" t="s">
        <v>14</v>
      </c>
      <c r="B13" s="2">
        <f>B12*B12*B10</f>
        <v>0.29878048780487809</v>
      </c>
      <c r="C13" t="s">
        <v>3</v>
      </c>
    </row>
    <row r="14" spans="1:4" x14ac:dyDescent="0.25">
      <c r="A14" t="s">
        <v>17</v>
      </c>
      <c r="B14" s="2">
        <f>B13/2</f>
        <v>0.14939024390243905</v>
      </c>
      <c r="C14" t="s">
        <v>3</v>
      </c>
    </row>
    <row r="15" spans="1:4" x14ac:dyDescent="0.25">
      <c r="A15" t="s">
        <v>18</v>
      </c>
      <c r="B15">
        <v>0.25</v>
      </c>
      <c r="C15" t="s">
        <v>3</v>
      </c>
    </row>
    <row r="16" spans="1:4" x14ac:dyDescent="0.25">
      <c r="A16" t="s">
        <v>19</v>
      </c>
      <c r="B16" s="2">
        <f>B14/B15</f>
        <v>0.59756097560975618</v>
      </c>
      <c r="C16" t="s">
        <v>21</v>
      </c>
    </row>
    <row r="18" spans="1:3" x14ac:dyDescent="0.25">
      <c r="A18" t="s">
        <v>23</v>
      </c>
      <c r="B18">
        <f>B12*B4</f>
        <v>0.12804878048780488</v>
      </c>
      <c r="C18" t="s">
        <v>3</v>
      </c>
    </row>
    <row r="19" spans="1:3" x14ac:dyDescent="0.25">
      <c r="A19" t="s">
        <v>24</v>
      </c>
      <c r="B19" s="2">
        <f>B18/B3</f>
        <v>0.71138211382113825</v>
      </c>
      <c r="C19" t="s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workbookViewId="0">
      <selection activeCell="B10" sqref="B10"/>
    </sheetView>
  </sheetViews>
  <sheetFormatPr defaultRowHeight="15" x14ac:dyDescent="0.25"/>
  <cols>
    <col min="1" max="1" width="8.42578125" customWidth="1"/>
    <col min="2" max="3" width="9" bestFit="1" customWidth="1"/>
    <col min="4" max="4" width="7.28515625" customWidth="1"/>
    <col min="5" max="5" width="5.42578125" customWidth="1"/>
  </cols>
  <sheetData>
    <row r="1" spans="1:5" ht="18.75" x14ac:dyDescent="0.3">
      <c r="A1" s="1" t="s">
        <v>26</v>
      </c>
    </row>
    <row r="3" spans="1:5" x14ac:dyDescent="0.25">
      <c r="B3" s="4" t="s">
        <v>27</v>
      </c>
      <c r="C3" s="4"/>
      <c r="D3" s="4" t="s">
        <v>29</v>
      </c>
      <c r="E3" s="4"/>
    </row>
    <row r="4" spans="1:5" x14ac:dyDescent="0.25">
      <c r="B4" s="5">
        <v>10</v>
      </c>
      <c r="C4" s="3" t="s">
        <v>28</v>
      </c>
      <c r="D4" s="3">
        <v>0.01</v>
      </c>
      <c r="E4" s="3" t="s">
        <v>0</v>
      </c>
    </row>
    <row r="5" spans="1:5" x14ac:dyDescent="0.25">
      <c r="B5" s="3">
        <v>1</v>
      </c>
      <c r="C5" s="3" t="s">
        <v>28</v>
      </c>
      <c r="D5" s="3">
        <v>1E-3</v>
      </c>
      <c r="E5" s="3" t="s">
        <v>0</v>
      </c>
    </row>
    <row r="6" spans="1:5" x14ac:dyDescent="0.25">
      <c r="B6" s="3">
        <v>0.01</v>
      </c>
      <c r="C6" s="3" t="s">
        <v>28</v>
      </c>
      <c r="D6" s="3">
        <v>1E-4</v>
      </c>
      <c r="E6" s="3" t="s">
        <v>0</v>
      </c>
    </row>
    <row r="8" spans="1:5" x14ac:dyDescent="0.25">
      <c r="B8">
        <v>5</v>
      </c>
      <c r="C8" t="s">
        <v>5</v>
      </c>
    </row>
    <row r="9" spans="1:5" x14ac:dyDescent="0.25">
      <c r="B9">
        <v>1000000</v>
      </c>
      <c r="C9" t="s">
        <v>11</v>
      </c>
    </row>
    <row r="10" spans="1:5" x14ac:dyDescent="0.25">
      <c r="B10">
        <f>B8/B9</f>
        <v>5.0000000000000004E-6</v>
      </c>
      <c r="C10" t="s">
        <v>12</v>
      </c>
    </row>
    <row r="11" spans="1:5" x14ac:dyDescent="0.25">
      <c r="B11">
        <v>5</v>
      </c>
      <c r="C11" t="s">
        <v>30</v>
      </c>
    </row>
  </sheetData>
  <mergeCells count="2">
    <mergeCell ref="B3:C3"/>
    <mergeCell ref="D3:E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EmitterLED</vt:lpstr>
      <vt:lpstr>ReceiverTrans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DGilliland</dc:creator>
  <cp:lastModifiedBy>DGilliland</cp:lastModifiedBy>
  <dcterms:created xsi:type="dcterms:W3CDTF">2013-01-25T13:32:56Z</dcterms:created>
  <dcterms:modified xsi:type="dcterms:W3CDTF">2013-01-25T17:03:37Z</dcterms:modified>
</cp:coreProperties>
</file>