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795" windowWidth="16995" windowHeight="9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" i="1" l="1"/>
  <c r="I3" i="1" s="1"/>
  <c r="J3" i="1" s="1"/>
  <c r="G2" i="1"/>
  <c r="I2" i="1" s="1"/>
  <c r="J2" i="1" s="1"/>
</calcChain>
</file>

<file path=xl/sharedStrings.xml><?xml version="1.0" encoding="utf-8"?>
<sst xmlns="http://schemas.openxmlformats.org/spreadsheetml/2006/main" count="12" uniqueCount="12">
  <si>
    <t>MOSFET</t>
  </si>
  <si>
    <t>STS26N3LLH6</t>
  </si>
  <si>
    <t>IRLB3034PBF</t>
  </si>
  <si>
    <t>Rds
(max)</t>
  </si>
  <si>
    <t>Current
(max)</t>
  </si>
  <si>
    <t>Source
Voltage</t>
  </si>
  <si>
    <t>Load 
Resistance</t>
  </si>
  <si>
    <t>Load
Current</t>
  </si>
  <si>
    <t>Sense
Resistor</t>
  </si>
  <si>
    <t>Sense 
Drop</t>
  </si>
  <si>
    <t>Sense 
Power</t>
  </si>
  <si>
    <t>Vgs
(@I-used)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</si>
</sst>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68" fontId="0" fillId="0" borderId="1" xfId="0" applyNumberForma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9.85546875" bestFit="1" customWidth="1"/>
    <col min="3" max="3" width="7" bestFit="1" customWidth="1"/>
    <col min="4" max="4" width="7.7109375" bestFit="1" customWidth="1"/>
    <col min="5" max="5" width="7.85546875" bestFit="1" customWidth="1"/>
    <col min="6" max="6" width="10.42578125" bestFit="1" customWidth="1"/>
    <col min="7" max="7" width="7.7109375" bestFit="1" customWidth="1"/>
    <col min="8" max="8" width="8.140625" bestFit="1" customWidth="1"/>
    <col min="9" max="10" width="6.7109375" bestFit="1" customWidth="1"/>
  </cols>
  <sheetData>
    <row r="1" spans="1:10" s="1" customFormat="1" ht="30" x14ac:dyDescent="0.25">
      <c r="A1" s="4" t="s">
        <v>0</v>
      </c>
      <c r="B1" s="5" t="s">
        <v>11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 x14ac:dyDescent="0.25">
      <c r="A2" s="2" t="s">
        <v>1</v>
      </c>
      <c r="B2" s="2">
        <v>2.4</v>
      </c>
      <c r="C2" s="2">
        <v>4.4000000000000003E-3</v>
      </c>
      <c r="D2" s="2">
        <v>26</v>
      </c>
      <c r="E2" s="2">
        <v>3.6</v>
      </c>
      <c r="F2" s="2">
        <v>0.12</v>
      </c>
      <c r="G2" s="3">
        <f>E2/(F2+C2)</f>
        <v>28.938906752411576</v>
      </c>
      <c r="H2" s="3">
        <v>5.0000000000000001E-3</v>
      </c>
      <c r="I2" s="3">
        <f>H2*G2</f>
        <v>0.14469453376205788</v>
      </c>
      <c r="J2" s="3">
        <f>I2*G2</f>
        <v>4.1873016201238613</v>
      </c>
    </row>
    <row r="3" spans="1:10" x14ac:dyDescent="0.25">
      <c r="A3" s="2" t="s">
        <v>2</v>
      </c>
      <c r="B3" s="2">
        <v>2.4</v>
      </c>
      <c r="C3" s="2">
        <v>1.6999999999999999E-3</v>
      </c>
      <c r="D3" s="2">
        <v>195</v>
      </c>
      <c r="E3" s="2">
        <v>3.6</v>
      </c>
      <c r="F3" s="2">
        <v>0.12</v>
      </c>
      <c r="G3" s="3">
        <f>E3/(F3+C3)</f>
        <v>29.580936729663108</v>
      </c>
      <c r="H3" s="3">
        <v>5.0000000000000001E-3</v>
      </c>
      <c r="I3" s="3">
        <f>H3*G3</f>
        <v>0.14790468364831555</v>
      </c>
      <c r="J3" s="3">
        <f>I3*G3</f>
        <v>4.3751590890216603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2019-01-18T18:55:47Z</dcterms:created>
  <dcterms:modified xsi:type="dcterms:W3CDTF">2019-01-18T21:03:05Z</dcterms:modified>
</cp:coreProperties>
</file>