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<sst xmlns="http://schemas.openxmlformats.org/spreadsheetml/2006/main" count="70" uniqueCount="28">
  <si>
    <t>video</t>
  </si>
  <si>
    <t>https://www.youtube.com/watch?v=m0zYJg8P66k</t>
  </si>
  <si>
    <t>Dink</t>
  </si>
  <si>
    <t>forehand</t>
  </si>
  <si>
    <t>Good</t>
  </si>
  <si>
    <t>Bad</t>
  </si>
  <si>
    <t>jj</t>
  </si>
  <si>
    <t>backhand</t>
  </si>
  <si>
    <t>mr</t>
  </si>
  <si>
    <t>Drop shot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</si>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</sst>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readingOrder="0" vertical="bottom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220676523"/>
        <c:axId val="235699527"/>
      </c:barChart>
      <c:catAx>
        <c:axId val="22067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699527"/>
      </c:catAx>
      <c:valAx>
        <c:axId val="235699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6765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1811036702"/>
        <c:axId val="2105700851"/>
      </c:barChart>
      <c:catAx>
        <c:axId val="1811036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700851"/>
      </c:catAx>
      <c:valAx>
        <c:axId val="2105700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0367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819150</xdr:colOff>
      <xdr:row>3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m0zYJg8P66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</row>
    <row r="2" ht="27.75" customHeight="1">
      <c r="A2" s="4" t="s">
        <v>2</v>
      </c>
      <c r="B2" s="5" t="s">
        <v>3</v>
      </c>
      <c r="C2" s="6" t="s">
        <v>4</v>
      </c>
      <c r="D2" s="7">
        <v>41.0</v>
      </c>
      <c r="F2" s="8">
        <f>D3/(D3+D2)</f>
        <v>0</v>
      </c>
      <c r="I2" s="9"/>
    </row>
    <row r="3" ht="27.75" customHeight="1">
      <c r="A3" s="10"/>
      <c r="B3" s="4"/>
      <c r="C3" s="7" t="s">
        <v>5</v>
      </c>
      <c r="D3" s="7">
        <v>0.0</v>
      </c>
      <c r="F3" s="10"/>
      <c r="G3" s="11"/>
      <c r="H3" s="12" t="s">
        <v>6</v>
      </c>
      <c r="I3" s="13">
        <v>11.0</v>
      </c>
      <c r="J3" s="9">
        <v>11.0</v>
      </c>
      <c r="K3" s="13">
        <v>11.0</v>
      </c>
      <c r="L3" s="14">
        <v>11.0</v>
      </c>
      <c r="M3" s="15">
        <f>SUM(I3:L3)</f>
        <v>44</v>
      </c>
    </row>
    <row r="4" ht="27.75" customHeight="1">
      <c r="A4" s="4"/>
      <c r="B4" s="4" t="s">
        <v>7</v>
      </c>
      <c r="C4" s="6" t="s">
        <v>4</v>
      </c>
      <c r="D4" s="7">
        <v>58.0</v>
      </c>
      <c r="F4" s="8">
        <f>D5/(D5+D4)</f>
        <v>0.03333333333</v>
      </c>
      <c r="G4" s="11"/>
      <c r="H4" s="14" t="s">
        <v>8</v>
      </c>
      <c r="I4" s="13">
        <v>4.0</v>
      </c>
      <c r="J4" s="13">
        <v>0.0</v>
      </c>
      <c r="K4" s="13">
        <v>13.0</v>
      </c>
      <c r="L4" s="14">
        <v>6.0</v>
      </c>
    </row>
    <row r="5" ht="27.75" customHeight="1">
      <c r="A5" s="10"/>
      <c r="B5" s="4"/>
      <c r="C5" s="7" t="s">
        <v>5</v>
      </c>
      <c r="D5" s="7">
        <v>2.0</v>
      </c>
      <c r="F5" s="10"/>
      <c r="H5" s="10"/>
      <c r="I5" s="9">
        <f t="shared" ref="I5:L5" si="1">I3-I4</f>
        <v>7</v>
      </c>
      <c r="J5" s="9">
        <f t="shared" si="1"/>
        <v>11</v>
      </c>
      <c r="K5" s="9">
        <f t="shared" si="1"/>
        <v>-2</v>
      </c>
      <c r="L5" s="9">
        <f t="shared" si="1"/>
        <v>5</v>
      </c>
      <c r="M5" s="15">
        <f>SUM(I5:L5)</f>
        <v>21</v>
      </c>
      <c r="N5" s="15">
        <f>M5/M3</f>
        <v>0.4772727273</v>
      </c>
    </row>
    <row r="6" ht="27.75" customHeight="1">
      <c r="A6" s="4" t="s">
        <v>9</v>
      </c>
      <c r="B6" s="5" t="s">
        <v>3</v>
      </c>
      <c r="C6" s="6" t="s">
        <v>4</v>
      </c>
      <c r="D6" s="7">
        <v>41.0</v>
      </c>
      <c r="F6" s="8">
        <f>D7/(D7+D6)</f>
        <v>0.06818181818</v>
      </c>
      <c r="H6" s="10"/>
      <c r="I6" s="9"/>
    </row>
    <row r="7" ht="27.75" customHeight="1">
      <c r="A7" s="10"/>
      <c r="B7" s="4"/>
      <c r="C7" s="7" t="s">
        <v>5</v>
      </c>
      <c r="D7" s="7">
        <v>3.0</v>
      </c>
      <c r="F7" s="10"/>
      <c r="I7" s="10"/>
      <c r="J7" s="10" t="s">
        <v>2</v>
      </c>
      <c r="K7" s="10" t="s">
        <v>9</v>
      </c>
      <c r="L7" s="10" t="s">
        <v>10</v>
      </c>
      <c r="M7" s="10" t="s">
        <v>11</v>
      </c>
      <c r="N7" s="10" t="s">
        <v>12</v>
      </c>
      <c r="O7" s="10"/>
    </row>
    <row r="8" ht="27.75" customHeight="1">
      <c r="A8" s="4"/>
      <c r="B8" s="4" t="s">
        <v>7</v>
      </c>
      <c r="C8" s="6" t="s">
        <v>4</v>
      </c>
      <c r="D8" s="7">
        <v>52.0</v>
      </c>
      <c r="F8" s="8">
        <f>D9/(D9+D8)</f>
        <v>0.1186440678</v>
      </c>
      <c r="I8" s="10"/>
      <c r="J8" s="9">
        <f>D2+D3+D4+D5</f>
        <v>101</v>
      </c>
      <c r="K8" s="9">
        <f>D6+D7+D8+D9</f>
        <v>103</v>
      </c>
      <c r="L8" s="9">
        <f>D10+D11+D12+D13</f>
        <v>93</v>
      </c>
      <c r="M8" s="9">
        <f>D14+D15+D16+D17</f>
        <v>117</v>
      </c>
      <c r="N8" s="9">
        <v>0.0</v>
      </c>
      <c r="O8" s="10">
        <f t="shared" ref="O8:O10" si="2">SUM(J8:N8)</f>
        <v>414</v>
      </c>
    </row>
    <row r="9" ht="27.75" customHeight="1">
      <c r="A9" s="10"/>
      <c r="B9" s="4"/>
      <c r="C9" s="7" t="s">
        <v>5</v>
      </c>
      <c r="D9" s="7">
        <v>7.0</v>
      </c>
      <c r="F9" s="10"/>
      <c r="I9" s="10" t="s">
        <v>4</v>
      </c>
      <c r="J9" s="9">
        <f>D4+D2</f>
        <v>99</v>
      </c>
      <c r="K9" s="9">
        <f t="shared" ref="K9:K10" si="3">D6+D8</f>
        <v>93</v>
      </c>
      <c r="L9" s="9">
        <f t="shared" ref="L9:L10" si="4">D10+D12</f>
        <v>90</v>
      </c>
      <c r="M9" s="9">
        <f t="shared" ref="M9:M10" si="5">D14+D16</f>
        <v>103</v>
      </c>
      <c r="N9" s="9">
        <v>0.0</v>
      </c>
      <c r="O9" s="9">
        <f t="shared" si="2"/>
        <v>385</v>
      </c>
    </row>
    <row r="10" ht="27.75" customHeight="1">
      <c r="A10" s="4" t="s">
        <v>10</v>
      </c>
      <c r="B10" s="5" t="s">
        <v>3</v>
      </c>
      <c r="C10" s="6" t="s">
        <v>4</v>
      </c>
      <c r="D10" s="7">
        <v>86.0</v>
      </c>
      <c r="F10" s="8">
        <f>D11/(D11+D10)</f>
        <v>0.03370786517</v>
      </c>
      <c r="I10" s="10" t="s">
        <v>5</v>
      </c>
      <c r="J10" s="9">
        <f>D3+D5</f>
        <v>2</v>
      </c>
      <c r="K10" s="9">
        <f t="shared" si="3"/>
        <v>10</v>
      </c>
      <c r="L10" s="9">
        <f t="shared" si="4"/>
        <v>3</v>
      </c>
      <c r="M10" s="9">
        <f t="shared" si="5"/>
        <v>14</v>
      </c>
      <c r="N10" s="9">
        <v>0.0</v>
      </c>
      <c r="O10" s="9">
        <f t="shared" si="2"/>
        <v>29</v>
      </c>
    </row>
    <row r="11" ht="27.75" customHeight="1">
      <c r="A11" s="10"/>
      <c r="B11" s="4"/>
      <c r="C11" s="7" t="s">
        <v>5</v>
      </c>
      <c r="D11" s="7">
        <v>3.0</v>
      </c>
      <c r="F11" s="10"/>
      <c r="I11" s="10" t="s">
        <v>13</v>
      </c>
      <c r="J11" s="9">
        <f>D2+D3</f>
        <v>41</v>
      </c>
      <c r="K11" s="9">
        <f>D6+D7</f>
        <v>44</v>
      </c>
      <c r="L11" s="9">
        <f>D10+D11</f>
        <v>89</v>
      </c>
      <c r="M11" s="9">
        <f>D14+D15</f>
        <v>65</v>
      </c>
      <c r="N11" s="9">
        <v>0.0</v>
      </c>
      <c r="O11" s="10"/>
    </row>
    <row r="12" ht="27.75" customHeight="1">
      <c r="A12" s="10"/>
      <c r="B12" s="10" t="s">
        <v>7</v>
      </c>
      <c r="C12" s="6" t="s">
        <v>4</v>
      </c>
      <c r="D12" s="7">
        <v>4.0</v>
      </c>
      <c r="F12" s="8">
        <f>D13/(D13+D12)</f>
        <v>0</v>
      </c>
      <c r="I12" s="10" t="s">
        <v>14</v>
      </c>
      <c r="J12" s="9">
        <f>D4+D5</f>
        <v>60</v>
      </c>
      <c r="K12" s="9">
        <f>D8+D9</f>
        <v>59</v>
      </c>
      <c r="L12" s="9">
        <f>D12+D13</f>
        <v>4</v>
      </c>
      <c r="M12" s="9">
        <f>D16+D17</f>
        <v>52</v>
      </c>
      <c r="N12" s="9">
        <v>0.0</v>
      </c>
      <c r="O12" s="10"/>
    </row>
    <row r="13" ht="27.75" customHeight="1">
      <c r="A13" s="10"/>
      <c r="B13" s="10"/>
      <c r="C13" s="9" t="s">
        <v>5</v>
      </c>
      <c r="D13" s="7">
        <v>0.0</v>
      </c>
      <c r="F13" s="10"/>
      <c r="I13" s="10" t="s">
        <v>15</v>
      </c>
      <c r="J13" s="16">
        <f t="shared" ref="J13:M13" si="6">J10/(J9+J10)</f>
        <v>0.0198019802</v>
      </c>
      <c r="K13" s="16">
        <f t="shared" si="6"/>
        <v>0.09708737864</v>
      </c>
      <c r="L13" s="16">
        <f t="shared" si="6"/>
        <v>0.03225806452</v>
      </c>
      <c r="M13" s="16">
        <f t="shared" si="6"/>
        <v>0.1196581197</v>
      </c>
      <c r="N13" s="10"/>
      <c r="O13" s="10"/>
    </row>
    <row r="14" ht="27.75" customHeight="1">
      <c r="A14" s="10" t="s">
        <v>11</v>
      </c>
      <c r="B14" s="5" t="s">
        <v>3</v>
      </c>
      <c r="C14" s="6" t="s">
        <v>4</v>
      </c>
      <c r="D14" s="7">
        <v>58.0</v>
      </c>
      <c r="F14" s="8">
        <f>D15/(D15+D14)</f>
        <v>0.1076923077</v>
      </c>
      <c r="I14" s="10" t="s">
        <v>16</v>
      </c>
      <c r="J14" s="16">
        <f t="shared" ref="J14:M14" si="7">J11/(J11+J12)</f>
        <v>0.4059405941</v>
      </c>
      <c r="K14" s="16">
        <f t="shared" si="7"/>
        <v>0.427184466</v>
      </c>
      <c r="L14" s="16">
        <f t="shared" si="7"/>
        <v>0.9569892473</v>
      </c>
      <c r="M14" s="16">
        <f t="shared" si="7"/>
        <v>0.5555555556</v>
      </c>
      <c r="N14" s="10"/>
      <c r="O14" s="10"/>
    </row>
    <row r="15" ht="27.75" customHeight="1">
      <c r="A15" s="10"/>
      <c r="B15" s="10"/>
      <c r="C15" s="9" t="s">
        <v>5</v>
      </c>
      <c r="D15" s="7">
        <v>7.0</v>
      </c>
      <c r="F15" s="10"/>
    </row>
    <row r="16" ht="27.75" customHeight="1">
      <c r="A16" s="10"/>
      <c r="B16" s="10" t="s">
        <v>7</v>
      </c>
      <c r="C16" s="6" t="s">
        <v>4</v>
      </c>
      <c r="D16" s="7">
        <v>45.0</v>
      </c>
      <c r="F16" s="8">
        <f>D17/(D17+D16)</f>
        <v>0.1346153846</v>
      </c>
    </row>
    <row r="17" ht="27.75" customHeight="1">
      <c r="A17" s="10"/>
      <c r="B17" s="10"/>
      <c r="C17" s="9" t="s">
        <v>5</v>
      </c>
      <c r="D17" s="7">
        <v>7.0</v>
      </c>
    </row>
    <row r="18" ht="27.75" customHeight="1">
      <c r="A18" s="10" t="s">
        <v>12</v>
      </c>
      <c r="B18" s="5" t="s">
        <v>3</v>
      </c>
      <c r="C18" s="6" t="s">
        <v>4</v>
      </c>
      <c r="D18" s="7">
        <v>0.0</v>
      </c>
    </row>
    <row r="19" ht="27.75" customHeight="1">
      <c r="A19" s="10"/>
      <c r="B19" s="10"/>
      <c r="C19" s="9" t="s">
        <v>5</v>
      </c>
      <c r="D19" s="7">
        <v>0.0</v>
      </c>
    </row>
    <row r="20" ht="27.75" customHeight="1">
      <c r="A20" s="10"/>
      <c r="B20" s="10" t="s">
        <v>7</v>
      </c>
      <c r="C20" s="6" t="s">
        <v>4</v>
      </c>
      <c r="D20" s="7">
        <v>0.0</v>
      </c>
    </row>
    <row r="21" ht="27.75" customHeight="1">
      <c r="A21" s="10"/>
      <c r="B21" s="10"/>
      <c r="C21" s="9" t="s">
        <v>5</v>
      </c>
      <c r="D21" s="7">
        <v>0.0</v>
      </c>
    </row>
    <row r="22" ht="27.75" customHeight="1">
      <c r="A22" s="10"/>
      <c r="B22" s="10"/>
      <c r="C22" s="10"/>
      <c r="D22" s="9">
        <f>SUM(D2:D21)</f>
        <v>414</v>
      </c>
    </row>
    <row r="44">
      <c r="A44" s="10" t="s">
        <v>2</v>
      </c>
      <c r="B44" s="10" t="s">
        <v>9</v>
      </c>
      <c r="C44" s="10" t="s">
        <v>10</v>
      </c>
      <c r="D44" s="10" t="s">
        <v>11</v>
      </c>
    </row>
    <row r="45">
      <c r="A45" s="16">
        <v>0.019801980198019802</v>
      </c>
      <c r="B45" s="16">
        <v>0.0970873786407767</v>
      </c>
      <c r="C45" s="16">
        <v>0.03225806451612903</v>
      </c>
      <c r="D45" s="16">
        <v>0.11965811965811966</v>
      </c>
    </row>
    <row r="49">
      <c r="D49" s="10"/>
      <c r="E49" s="17" t="s">
        <v>17</v>
      </c>
    </row>
    <row r="50">
      <c r="D50" s="10" t="s">
        <v>18</v>
      </c>
      <c r="E50" s="9">
        <v>385.0</v>
      </c>
    </row>
    <row r="51">
      <c r="D51" s="10" t="s">
        <v>19</v>
      </c>
      <c r="E51" s="9">
        <v>29.0</v>
      </c>
    </row>
    <row r="73">
      <c r="B73" s="10" t="s">
        <v>20</v>
      </c>
      <c r="C73" s="10" t="s">
        <v>21</v>
      </c>
      <c r="D73" s="10" t="s">
        <v>22</v>
      </c>
      <c r="E73" s="10" t="s">
        <v>23</v>
      </c>
      <c r="F73" s="10" t="s">
        <v>24</v>
      </c>
      <c r="G73" s="10" t="s">
        <v>25</v>
      </c>
      <c r="H73" s="10" t="s">
        <v>26</v>
      </c>
      <c r="I73" s="10" t="s">
        <v>27</v>
      </c>
    </row>
    <row r="74">
      <c r="B74" s="8">
        <f>F2</f>
        <v>0</v>
      </c>
      <c r="C74" s="8">
        <f>F4</f>
        <v>0.03333333333</v>
      </c>
      <c r="D74" s="16">
        <f>F6</f>
        <v>0.06818181818</v>
      </c>
      <c r="E74" s="16">
        <f>F8</f>
        <v>0.1186440678</v>
      </c>
      <c r="F74" s="16">
        <f>F10</f>
        <v>0.03370786517</v>
      </c>
      <c r="G74" s="18">
        <v>0.0</v>
      </c>
      <c r="H74" s="16">
        <f>F14</f>
        <v>0.1076923077</v>
      </c>
      <c r="I74" s="16">
        <f>F16</f>
        <v>0.1346153846</v>
      </c>
    </row>
    <row r="76">
      <c r="B76" s="19"/>
    </row>
    <row r="78">
      <c r="B78" s="19"/>
    </row>
    <row r="80">
      <c r="B80" s="19"/>
    </row>
    <row r="82">
      <c r="B82" s="19"/>
    </row>
    <row r="84">
      <c r="B84" s="19"/>
    </row>
    <row r="86">
      <c r="B86" s="19"/>
    </row>
    <row r="88">
      <c r="B88" s="19"/>
    </row>
    <row r="90">
      <c r="B90" s="19"/>
    </row>
    <row r="108">
      <c r="B108" s="10" t="s">
        <v>2</v>
      </c>
      <c r="C108" s="10" t="s">
        <v>9</v>
      </c>
      <c r="D108" s="10" t="s">
        <v>10</v>
      </c>
      <c r="E108" s="10" t="s">
        <v>11</v>
      </c>
      <c r="F108" s="10" t="s">
        <v>12</v>
      </c>
      <c r="G108" s="10"/>
    </row>
    <row r="109">
      <c r="B109" s="9">
        <v>101.0</v>
      </c>
      <c r="C109" s="9">
        <v>103.0</v>
      </c>
      <c r="D109" s="9">
        <v>93.0</v>
      </c>
      <c r="E109" s="9">
        <v>117.0</v>
      </c>
      <c r="F109" s="9">
        <v>0.0</v>
      </c>
      <c r="G109" s="9">
        <f>SUM(B109:F109)</f>
        <v>414</v>
      </c>
    </row>
    <row r="110">
      <c r="B110" s="15">
        <f>B109/G109</f>
        <v>0.2439613527</v>
      </c>
      <c r="C110" s="15">
        <f>C109/G109</f>
        <v>0.2487922705</v>
      </c>
      <c r="D110" s="15">
        <f>D109/G109</f>
        <v>0.2246376812</v>
      </c>
      <c r="E110" s="15">
        <f>E109/G109</f>
        <v>0.2826086957</v>
      </c>
      <c r="F110" s="15">
        <f>F109/G109</f>
        <v>0</v>
      </c>
    </row>
  </sheetData>
  <hyperlinks>
    <hyperlink r:id="rId1" ref="H1"/>
  </hyperlinks>
  <drawing r:id="rId2"/>
</worksheet>
</file>