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omle\Downloads\"/>
    </mc:Choice>
  </mc:AlternateContent>
  <xr:revisionPtr revIDLastSave="0" documentId="13_ncr:1_{AD73FBC8-B417-4152-9FDC-A2EC805EFC0A}" xr6:coauthVersionLast="47" xr6:coauthVersionMax="47" xr10:uidLastSave="{00000000-0000-0000-0000-000000000000}"/>
  <bookViews>
    <workbookView xWindow="14295" yWindow="0" windowWidth="14610" windowHeight="15585" activeTab="4" xr2:uid="{00000000-000D-0000-FFFF-FFFF00000000}"/>
  </bookViews>
  <sheets>
    <sheet name="地圖" sheetId="1" r:id="rId1"/>
    <sheet name="地點" sheetId="2" r:id="rId2"/>
    <sheet name="角色" sheetId="10" r:id="rId3"/>
    <sheet name="道具" sheetId="7" r:id="rId4"/>
    <sheet name="機會" sheetId="6" r:id="rId5"/>
    <sheet name="求籤" sheetId="4" r:id="rId6"/>
    <sheet name="博彩" sheetId="3" r:id="rId7"/>
    <sheet name="投資" sheetId="9" r:id="rId8"/>
    <sheet name="立法" sheetId="8" r:id="rId9"/>
  </sheets>
  <definedNames>
    <definedName name="_xlnm._FilterDatabase" localSheetId="6" hidden="1">博彩!$B$1:$D$10</definedName>
    <definedName name="_xlnm._FilterDatabase" localSheetId="1" hidden="1">地點!$A$1:$F$41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 i="1" l="1"/>
  <c r="AI18" i="1" l="1"/>
  <c r="AI17" i="1"/>
  <c r="AI16" i="1"/>
  <c r="AI15" i="1"/>
  <c r="AI14" i="1"/>
  <c r="AI13" i="1"/>
  <c r="AI12" i="1"/>
  <c r="AI11" i="1"/>
  <c r="AI10" i="1"/>
  <c r="AI9" i="1"/>
  <c r="AI8" i="1"/>
  <c r="AI7" i="1"/>
  <c r="AI6" i="1"/>
  <c r="AI5" i="1"/>
  <c r="AI4" i="1"/>
  <c r="AI3" i="1"/>
  <c r="AI2" i="1"/>
  <c r="AI1" i="1"/>
</calcChain>
</file>

<file path=xl/sharedStrings.xml><?xml version="1.0" encoding="utf-8"?>
<sst xmlns="http://schemas.openxmlformats.org/spreadsheetml/2006/main" count="638" uniqueCount="364">
  <si>
    <t>竹篙灣隔離中心
Quarantine Centre</t>
  </si>
  <si>
    <t>林村許願樹
Wishing Trees</t>
  </si>
  <si>
    <t>中聯辦
Liaison Office
機會
Chance</t>
  </si>
  <si>
    <t>天星碼頭
Star Ferry</t>
  </si>
  <si>
    <t>天壇大佛
Tian Tan Buddha</t>
  </si>
  <si>
    <t>香港國際機場
Airport</t>
  </si>
  <si>
    <t>鴨寮街
Apliu Street</t>
  </si>
  <si>
    <t>花園街
Fa Yuen Street</t>
  </si>
  <si>
    <t>昂船洲污水處理廠
Sewage treatment plant</t>
  </si>
  <si>
    <t>大埔墟
Tai Po Market</t>
  </si>
  <si>
    <t>警政大樓
Police Headquarters</t>
  </si>
  <si>
    <t>香港濕地公園
Wetland Park</t>
  </si>
  <si>
    <t>沙田馬場
Racecourse
博彩
Gaming</t>
  </si>
  <si>
    <t>中西區</t>
  </si>
  <si>
    <t>香港體育館
Coliseum</t>
  </si>
  <si>
    <t>獅子山
Lion Rock</t>
  </si>
  <si>
    <t>聚星樓
Tsui Sing Lau Pagoda</t>
  </si>
  <si>
    <t>m</t>
  </si>
  <si>
    <t>車公廟
Che Kung Temple
求籤
Kau chim</t>
  </si>
  <si>
    <t>灣仔</t>
  </si>
  <si>
    <t>香港大球場
Stadium</t>
  </si>
  <si>
    <t>維多利亞公園
Victoria Park</t>
  </si>
  <si>
    <t>迪士尼樂園
Disneyland</t>
  </si>
  <si>
    <t>九巴
KMB</t>
  </si>
  <si>
    <t>天際100
sky100</t>
  </si>
  <si>
    <t>宋王臺
Sung Wong Toi</t>
  </si>
  <si>
    <t>黃大仙祠
Wong Tai Sin Temple
求籤
Kau chim</t>
  </si>
  <si>
    <t>港鐵
MTR</t>
  </si>
  <si>
    <t>啟德郵輪碼頭
Cruise Terminal</t>
  </si>
  <si>
    <t>東區</t>
  </si>
  <si>
    <t>↑↓</t>
  </si>
  <si>
    <t>香港單車館
Velodrome</t>
  </si>
  <si>
    <t>南區</t>
  </si>
  <si>
    <t>南丫風采發電站
Wind Power Station</t>
  </si>
  <si>
    <t>海洋公園
Ocean Park</t>
  </si>
  <si>
    <t>山頂廣場
The Peak Galleria</t>
  </si>
  <si>
    <t>國安處
National Security
機會
Chance</t>
  </si>
  <si>
    <t>金融中心
Financial Center
Bank</t>
  </si>
  <si>
    <t>滙豐總行大廈
HSBC Head Office Building</t>
  </si>
  <si>
    <t>中銀大廈
Bank of China Building</t>
  </si>
  <si>
    <t>**添馬艦**
Tamar
再出發
Go</t>
  </si>
  <si>
    <t>金紫荆廣場
Golden Bauhinia Square</t>
  </si>
  <si>
    <t>美利樓
Murray House</t>
  </si>
  <si>
    <t>赤柱監獄
Stanley Prison</t>
  </si>
  <si>
    <t>廉政公署
ICAC
機會
Chance</t>
  </si>
  <si>
    <t>新界東南堆填區
landfill</t>
  </si>
  <si>
    <t>油尖旺</t>
  </si>
  <si>
    <t>←</t>
  </si>
  <si>
    <t>深水埗</t>
  </si>
  <si>
    <t>九龍城</t>
  </si>
  <si>
    <t>黃大仙</t>
  </si>
  <si>
    <t>觀塘</t>
  </si>
  <si>
    <t>添馬艦
Tamar
再出發
Go</t>
  </si>
  <si>
    <t>葵青</t>
  </si>
  <si>
    <t>荃灣</t>
  </si>
  <si>
    <t>屯門</t>
  </si>
  <si>
    <t>元朗</t>
  </si>
  <si>
    <t>北區</t>
  </si>
  <si>
    <t>大埔</t>
  </si>
  <si>
    <t>沙田</t>
  </si>
  <si>
    <t>西貢</t>
  </si>
  <si>
    <t>離島</t>
  </si>
  <si>
    <t>can buy</t>
  </si>
  <si>
    <t>$</t>
  </si>
  <si>
    <t>立法/出發</t>
  </si>
  <si>
    <t>中銀大廈</t>
  </si>
  <si>
    <t>Yes</t>
  </si>
  <si>
    <t>商業</t>
  </si>
  <si>
    <t>滙豐總行大廈</t>
  </si>
  <si>
    <t>投資</t>
  </si>
  <si>
    <t>國安處</t>
  </si>
  <si>
    <t>機會</t>
  </si>
  <si>
    <t>中聯辦</t>
  </si>
  <si>
    <t>山頂廣場</t>
  </si>
  <si>
    <t>廣場</t>
  </si>
  <si>
    <t>海洋公園</t>
  </si>
  <si>
    <t>主題樂園</t>
  </si>
  <si>
    <t>公共服務</t>
  </si>
  <si>
    <t>天壇大佛</t>
  </si>
  <si>
    <t>旅游</t>
  </si>
  <si>
    <t>香港國際機場</t>
  </si>
  <si>
    <t>運輸</t>
  </si>
  <si>
    <t>迪士尼樂園</t>
  </si>
  <si>
    <t>竹篙灣隔離中心</t>
  </si>
  <si>
    <t>停止</t>
  </si>
  <si>
    <t>歷史</t>
  </si>
  <si>
    <t>香港濕地公園</t>
  </si>
  <si>
    <t>公園</t>
  </si>
  <si>
    <t>林村許願樹</t>
  </si>
  <si>
    <t>商店</t>
  </si>
  <si>
    <t>沙田馬場</t>
  </si>
  <si>
    <t>博彩</t>
  </si>
  <si>
    <t>車公廟</t>
  </si>
  <si>
    <t>求籤</t>
  </si>
  <si>
    <t>九巴</t>
  </si>
  <si>
    <t>鴨寮街</t>
  </si>
  <si>
    <t>環球貿易廣場</t>
  </si>
  <si>
    <t>尖沙咀天星碼頭</t>
  </si>
  <si>
    <t>花園街</t>
  </si>
  <si>
    <t>體育</t>
  </si>
  <si>
    <t>宋王臺</t>
  </si>
  <si>
    <t>獅子山</t>
  </si>
  <si>
    <t>黃大仙祠</t>
  </si>
  <si>
    <t>港鐵</t>
  </si>
  <si>
    <t>啟德郵輪碼頭</t>
  </si>
  <si>
    <t>廉政公署</t>
  </si>
  <si>
    <t>警政大樓</t>
  </si>
  <si>
    <t>建築費用-10%</t>
  </si>
  <si>
    <t>身處自己的地產過路費翻倍</t>
  </si>
  <si>
    <t>兩年獲得一次的士道具</t>
  </si>
  <si>
    <t>運氣-0.2</t>
  </si>
  <si>
    <t>運氣+0.2</t>
  </si>
  <si>
    <t>建築費用+5%</t>
  </si>
  <si>
    <t>自己地產的過路費+10%</t>
  </si>
  <si>
    <t>交通費-50%</t>
  </si>
  <si>
    <t>購買九龍地產費用減半</t>
  </si>
  <si>
    <t>身處自己的地產有人到達時該名玩家需要前往竹篙灣隔離一回合</t>
  </si>
  <si>
    <t>效果</t>
  </si>
  <si>
    <t>合法</t>
  </si>
  <si>
    <t>獲得地點</t>
  </si>
  <si>
    <t>可見</t>
  </si>
  <si>
    <t>性質</t>
  </si>
  <si>
    <t>備註</t>
  </si>
  <si>
    <t>BGM</t>
  </si>
  <si>
    <t>兒童八達通</t>
  </si>
  <si>
    <t>交通費半價</t>
  </si>
  <si>
    <t>不合法</t>
  </si>
  <si>
    <t>持續</t>
  </si>
  <si>
    <t>長者八達通</t>
  </si>
  <si>
    <t>免交通費</t>
  </si>
  <si>
    <t>的士</t>
  </si>
  <si>
    <t>移動到指定地點, 移動一格為50</t>
  </si>
  <si>
    <t>飄移</t>
  </si>
  <si>
    <t>小巴</t>
  </si>
  <si>
    <t>移動雙倍</t>
  </si>
  <si>
    <t>DEJA VU</t>
  </si>
  <si>
    <t>攬炒</t>
  </si>
  <si>
    <t>讓指定一名玩家獲得相同的機會</t>
  </si>
  <si>
    <t>點解要攬炒</t>
  </si>
  <si>
    <t>海洛因</t>
  </si>
  <si>
    <t>可見時可以放下讓下一位玩家獲得</t>
  </si>
  <si>
    <t>不可見</t>
  </si>
  <si>
    <t>從商店購買獲得,或對自己使用放大鏡時更變為可見</t>
  </si>
  <si>
    <t>舉報熱線</t>
  </si>
  <si>
    <t>檢查指定玩家是否擁有不合法道具</t>
  </si>
  <si>
    <t>硬漢子</t>
  </si>
  <si>
    <t>TG</t>
  </si>
  <si>
    <t>讓一位玩家暫停一回合</t>
  </si>
  <si>
    <t>珍惜香港這個家</t>
  </si>
  <si>
    <t>薯片叔叔</t>
  </si>
  <si>
    <t>地產持續一年升值機率更大</t>
  </si>
  <si>
    <t>財神到</t>
  </si>
  <si>
    <t>放大鏡</t>
  </si>
  <si>
    <t>可以看見任何一位玩家所擁有的道具</t>
  </si>
  <si>
    <t>綜援</t>
  </si>
  <si>
    <t>交通, 公共服務免費, 每回合獲得500</t>
  </si>
  <si>
    <t>資金高於2000時不合法</t>
  </si>
  <si>
    <t>打小人</t>
  </si>
  <si>
    <t>讓指定一位玩家獲得下簽</t>
  </si>
  <si>
    <t>涼茶</t>
  </si>
  <si>
    <t>無需隔離</t>
  </si>
  <si>
    <t>風水</t>
  </si>
  <si>
    <t>讓指定一位玩家獲得上簽</t>
  </si>
  <si>
    <t>自由行</t>
  </si>
  <si>
    <t>強制下一位路過玩家停下</t>
  </si>
  <si>
    <t>打卡熱點</t>
  </si>
  <si>
    <t>地產持續一年過路費雙倍</t>
  </si>
  <si>
    <t>大媽熱舞</t>
  </si>
  <si>
    <t>地產持續一年過路費減半</t>
  </si>
  <si>
    <t>屯門公園主題曲</t>
  </si>
  <si>
    <t>壽星</t>
  </si>
  <si>
    <t>向其餘每位玩家索取100-500隨機金錢</t>
  </si>
  <si>
    <t>生辰快樂</t>
  </si>
  <si>
    <t>豆腐渣</t>
  </si>
  <si>
    <t>升級建築費用減半</t>
  </si>
  <si>
    <t>上簽</t>
  </si>
  <si>
    <t>運氣+1</t>
  </si>
  <si>
    <t>持續一年</t>
  </si>
  <si>
    <t>求籤得知時首回合為可見</t>
  </si>
  <si>
    <t>下簽</t>
  </si>
  <si>
    <t>運氣-0.5</t>
  </si>
  <si>
    <t>麥難民</t>
  </si>
  <si>
    <t>地產免過路費</t>
  </si>
  <si>
    <t>地點</t>
  </si>
  <si>
    <t>標題</t>
  </si>
  <si>
    <t>概率</t>
  </si>
  <si>
    <t>國家安全護我家園</t>
  </si>
  <si>
    <t>獲得道具"舉報熱線"</t>
  </si>
  <si>
    <t>3*運氣</t>
  </si>
  <si>
    <t>檢舉他人勾結外國勢力</t>
  </si>
  <si>
    <t>指定一名玩家到監獄服刑兩回合</t>
  </si>
  <si>
    <t>1*運氣</t>
  </si>
  <si>
    <t>國家安全穩定社會</t>
  </si>
  <si>
    <t>所有擁有的地產持續一年升值機率更大</t>
  </si>
  <si>
    <t>情報系統</t>
  </si>
  <si>
    <t>舉報獎金</t>
  </si>
  <si>
    <t>獲得$1000</t>
  </si>
  <si>
    <t>違反國安法</t>
  </si>
  <si>
    <t>到監獄服刑兩回合</t>
  </si>
  <si>
    <t>外國勢力製裁</t>
  </si>
  <si>
    <t>失去$500</t>
  </si>
  <si>
    <t>舉辦全民國家安全教育日</t>
  </si>
  <si>
    <t>捐出$1000</t>
  </si>
  <si>
    <t>違反國安法凍結資產</t>
  </si>
  <si>
    <t>持有資金乘以0.8</t>
  </si>
  <si>
    <t>光顧無牌按摩店</t>
  </si>
  <si>
    <t>到監獄服刑一回合</t>
  </si>
  <si>
    <t>愛國企業, 吸引內地遊客</t>
  </si>
  <si>
    <t>獲得道具"自由行"</t>
  </si>
  <si>
    <t>得知內地最新發展方向</t>
  </si>
  <si>
    <t>持有資金乘以1.5</t>
  </si>
  <si>
    <t>大灣區投資</t>
  </si>
  <si>
    <t>中聯辦人員住屋需求</t>
  </si>
  <si>
    <t>所有擁有的地產獲得一次過路費</t>
  </si>
  <si>
    <t>中央支持</t>
  </si>
  <si>
    <t>讓指定地產持續一年升值機率更大</t>
  </si>
  <si>
    <t>失去信心</t>
  </si>
  <si>
    <t>共同富裕</t>
  </si>
  <si>
    <t>每擁有一個地產需要交出$100給予資金最少的玩家</t>
  </si>
  <si>
    <t>賑災</t>
  </si>
  <si>
    <t>捐出$800</t>
  </si>
  <si>
    <t>大灣區交流團</t>
  </si>
  <si>
    <t>暫停三回合前往大灣區交流</t>
  </si>
  <si>
    <t>國家主席訪港</t>
  </si>
  <si>
    <t>下回合移動格數減半</t>
  </si>
  <si>
    <t>沒收贓款, 流落街頭</t>
  </si>
  <si>
    <t>獲得道具"麥難民"</t>
  </si>
  <si>
    <t>廉記咖啡</t>
  </si>
  <si>
    <t>邀請一名玩家到廉政公署調查一回合</t>
  </si>
  <si>
    <t>瞞天過海</t>
  </si>
  <si>
    <t>獲得$500</t>
  </si>
  <si>
    <t>特事特辦</t>
  </si>
  <si>
    <t>移動到指定地點</t>
  </si>
  <si>
    <t>廉政行動</t>
  </si>
  <si>
    <t>其餘所有玩家每人罰款$500</t>
  </si>
  <si>
    <t>不可以</t>
  </si>
  <si>
    <t>自首</t>
  </si>
  <si>
    <t>移除身上所有不合法道具並暫停一回合</t>
  </si>
  <si>
    <t>協助調查</t>
  </si>
  <si>
    <t>暫停一回合</t>
  </si>
  <si>
    <t>建築工程貪污</t>
  </si>
  <si>
    <t>每擁有一個地產需要罰款$100</t>
  </si>
  <si>
    <t>貪污醜聞</t>
  </si>
  <si>
    <t>讓指定地產持續一年貶值機率更大</t>
  </si>
  <si>
    <t>凍結資產</t>
  </si>
  <si>
    <t>隨機失去一個地產, 並失去該地產的所有建築等級</t>
  </si>
  <si>
    <t>保釋違反了噪音條例的大媽</t>
  </si>
  <si>
    <t>獲得道具"大媽熱舞"</t>
  </si>
  <si>
    <t>警訊臨時演員</t>
  </si>
  <si>
    <t>警隊護送</t>
  </si>
  <si>
    <t>移除僭建建築</t>
  </si>
  <si>
    <t>讓指定地產建築等級降一級</t>
  </si>
  <si>
    <t>好市民獎</t>
  </si>
  <si>
    <t>沒有任何影響</t>
  </si>
  <si>
    <t>臨時徵用</t>
  </si>
  <si>
    <t>隨機失去一件道具</t>
  </si>
  <si>
    <t>牛肉乾</t>
  </si>
  <si>
    <t>失去$320</t>
  </si>
  <si>
    <t>查身份證</t>
  </si>
  <si>
    <t>突擊搜查</t>
  </si>
  <si>
    <t>搜查身上是否擁有不合法道具</t>
  </si>
  <si>
    <t>阻差辦公</t>
  </si>
  <si>
    <t>獲得上籤</t>
  </si>
  <si>
    <t>中籤</t>
  </si>
  <si>
    <t>沒有影響</t>
  </si>
  <si>
    <t>獲得下簽</t>
  </si>
  <si>
    <t>賠率</t>
  </si>
  <si>
    <t>位置</t>
  </si>
  <si>
    <t>0.4*運氣</t>
  </si>
  <si>
    <t>獨贏</t>
  </si>
  <si>
    <t>0.167*運氣</t>
  </si>
  <si>
    <t>位置Q</t>
  </si>
  <si>
    <t>0.15*運氣</t>
  </si>
  <si>
    <t>連贏</t>
  </si>
  <si>
    <t>0.0667*運氣</t>
  </si>
  <si>
    <t>單T</t>
  </si>
  <si>
    <t>0.045*運氣</t>
  </si>
  <si>
    <t>四連環順序</t>
  </si>
  <si>
    <t>0.04267*運氣</t>
  </si>
  <si>
    <t>二重彩</t>
  </si>
  <si>
    <t>0.01667*運氣</t>
  </si>
  <si>
    <t>三重彩</t>
  </si>
  <si>
    <t>0.00167*運氣</t>
  </si>
  <si>
    <t>四重彩</t>
  </si>
  <si>
    <t>0.00017*運氣</t>
  </si>
  <si>
    <t>Hold for Effects</t>
  </si>
  <si>
    <t>Special Trigger</t>
  </si>
  <si>
    <t>Place on tiles</t>
  </si>
  <si>
    <t>Use on turn</t>
  </si>
  <si>
    <t>添馬艦</t>
    <phoneticPr fontId="21" type="noConversion"/>
  </si>
  <si>
    <t>金融中心</t>
    <phoneticPr fontId="21" type="noConversion"/>
  </si>
  <si>
    <r>
      <rPr>
        <sz val="12"/>
        <color theme="1"/>
        <rFont val="微軟正黑體"/>
        <family val="2"/>
        <charset val="136"/>
      </rPr>
      <t>添馬艦是一艘英國皇家海軍的輪船，於</t>
    </r>
    <r>
      <rPr>
        <sz val="12"/>
        <color theme="1"/>
        <rFont val="Arial"/>
      </rPr>
      <t>1841</t>
    </r>
    <r>
      <rPr>
        <sz val="12"/>
        <color theme="1"/>
        <rFont val="微軟正黑體"/>
        <family val="2"/>
        <charset val="136"/>
      </rPr>
      <t>年抵達香港，成為當時英國殖民地的行政中心和皇家海軍基地。添馬艦見證了香港的發展和歷史，現在已成為香港的象徵之一。</t>
    </r>
    <phoneticPr fontId="21" type="noConversion"/>
  </si>
  <si>
    <r>
      <rPr>
        <sz val="12"/>
        <color theme="1"/>
        <rFont val="微軟正黑體"/>
        <family val="2"/>
        <charset val="136"/>
      </rPr>
      <t>中銀大廈是香港的一座標誌性高層建築，位於中環金融區，樓高</t>
    </r>
    <r>
      <rPr>
        <sz val="12"/>
        <color theme="1"/>
        <rFont val="Arial"/>
      </rPr>
      <t>70</t>
    </r>
    <r>
      <rPr>
        <sz val="12"/>
        <color theme="1"/>
        <rFont val="微軟正黑體"/>
        <family val="2"/>
        <charset val="136"/>
      </rPr>
      <t>層，高度達</t>
    </r>
    <r>
      <rPr>
        <sz val="12"/>
        <color theme="1"/>
        <rFont val="Arial"/>
      </rPr>
      <t>367.4</t>
    </r>
    <r>
      <rPr>
        <sz val="12"/>
        <color theme="1"/>
        <rFont val="微軟正黑體"/>
        <family val="2"/>
        <charset val="136"/>
      </rPr>
      <t>米，是香港第三高的建築物。大廈由中國銀行集團投資興建，於</t>
    </r>
    <r>
      <rPr>
        <sz val="12"/>
        <color theme="1"/>
        <rFont val="Arial"/>
      </rPr>
      <t>1990</t>
    </r>
    <r>
      <rPr>
        <sz val="12"/>
        <color theme="1"/>
        <rFont val="微軟正黑體"/>
        <family val="2"/>
        <charset val="136"/>
      </rPr>
      <t>年落成，是香港金融業的重要標誌之一。</t>
    </r>
    <phoneticPr fontId="21" type="noConversion"/>
  </si>
  <si>
    <r>
      <rPr>
        <sz val="12"/>
        <color theme="1"/>
        <rFont val="微軟正黑體"/>
        <family val="2"/>
        <charset val="136"/>
      </rPr>
      <t>匯豐總行大廈是香港的一座標誌性高層建築，位於中環金融區，樓高</t>
    </r>
    <r>
      <rPr>
        <sz val="12"/>
        <color theme="1"/>
        <rFont val="Arial"/>
      </rPr>
      <t>44</t>
    </r>
    <r>
      <rPr>
        <sz val="12"/>
        <color theme="1"/>
        <rFont val="微軟正黑體"/>
        <family val="2"/>
        <charset val="136"/>
      </rPr>
      <t>層，高度達</t>
    </r>
    <r>
      <rPr>
        <sz val="12"/>
        <color theme="1"/>
        <rFont val="Arial"/>
      </rPr>
      <t>180</t>
    </r>
    <r>
      <rPr>
        <sz val="12"/>
        <color theme="1"/>
        <rFont val="微軟正黑體"/>
        <family val="2"/>
        <charset val="136"/>
      </rPr>
      <t>米，是香港第四高的建築物。大廈由匯豐銀行投資興建，於</t>
    </r>
    <r>
      <rPr>
        <sz val="12"/>
        <color theme="1"/>
        <rFont val="Arial"/>
      </rPr>
      <t>1985</t>
    </r>
    <r>
      <rPr>
        <sz val="12"/>
        <color theme="1"/>
        <rFont val="微軟正黑體"/>
        <family val="2"/>
        <charset val="136"/>
      </rPr>
      <t>年落成，是匯豐銀行的總部所在地，也是香港金融業的重要標誌之一。</t>
    </r>
    <phoneticPr fontId="21" type="noConversion"/>
  </si>
  <si>
    <t>金融中心是香港的一個集中金融機構、金融市場和金融服務於一體的區域，位於中環，是亞洲最重要的金融中心之一。香港金融中心擁有完善的金融基礎設施和法律制度，吸引了眾多國際金融機構進駐，成為亞洲金融業的重要中心。</t>
    <phoneticPr fontId="21" type="noConversion"/>
  </si>
  <si>
    <r>
      <rPr>
        <sz val="12"/>
        <color theme="1"/>
        <rFont val="微軟正黑體"/>
        <family val="2"/>
        <charset val="136"/>
      </rPr>
      <t>國家安全處是中國大陸在香港設立的一個機構，負責維護香港的國家安全和穩定。該機構於</t>
    </r>
    <r>
      <rPr>
        <sz val="12"/>
        <color theme="1"/>
        <rFont val="Arial"/>
      </rPr>
      <t>2020</t>
    </r>
    <r>
      <rPr>
        <sz val="12"/>
        <color theme="1"/>
        <rFont val="微軟正黑體"/>
        <family val="2"/>
        <charset val="136"/>
      </rPr>
      <t>年</t>
    </r>
    <r>
      <rPr>
        <sz val="12"/>
        <color theme="1"/>
        <rFont val="Arial"/>
      </rPr>
      <t>6</t>
    </r>
    <r>
      <rPr>
        <sz val="12"/>
        <color theme="1"/>
        <rFont val="微軟正黑體"/>
        <family val="2"/>
        <charset val="136"/>
      </rPr>
      <t>月成立，引起了國際社會的關注和爭議。國安處的成立被認為是中國政府加強對香港管治的一個重要舉措。</t>
    </r>
    <phoneticPr fontId="21" type="noConversion"/>
  </si>
  <si>
    <r>
      <rPr>
        <sz val="12"/>
        <color theme="1"/>
        <rFont val="微軟正黑體"/>
        <family val="2"/>
        <charset val="136"/>
      </rPr>
      <t>中聯辦是中央人民政府在香港的代表機構，負責協調香港與中央政府的關係。該機構於</t>
    </r>
    <r>
      <rPr>
        <sz val="12"/>
        <color theme="1"/>
        <rFont val="Arial"/>
      </rPr>
      <t>1997</t>
    </r>
    <r>
      <rPr>
        <sz val="12"/>
        <color theme="1"/>
        <rFont val="微軟正黑體"/>
        <family val="2"/>
        <charset val="136"/>
      </rPr>
      <t>年成立，是中央政府對香港的重要管轄機構之一。中聯辦的職能包括支持香港特區政府工作、維護國家安全和主權等。</t>
    </r>
    <phoneticPr fontId="21" type="noConversion"/>
  </si>
  <si>
    <t>山頂廣場是一個位於香港島山頂的商場，擁有多個餐廳、商店和觀景平台，是香港著名的旅遊景點之一。遊客可以搭乘山頂纜車前往，欣賞香港市區和維多利亞港的美景。</t>
    <phoneticPr fontId="21" type="noConversion"/>
  </si>
  <si>
    <t>南丫風采發電站</t>
    <phoneticPr fontId="21" type="noConversion"/>
  </si>
  <si>
    <t>海洋公園是一個融合海洋生物展示、遊樂設施和主題公園的綜合性旅遊景點，位於香港島南區。公園內有多個主題區域，包括海洋世界、珍稀動物館、水上樂園等，遊客可以觀賞海洋生物、體驗刺激的遊樂設施和參加各種活動。</t>
    <phoneticPr fontId="21" type="noConversion"/>
  </si>
  <si>
    <r>
      <rPr>
        <sz val="12"/>
        <color theme="1"/>
        <rFont val="微軟正黑體"/>
        <family val="2"/>
        <charset val="136"/>
      </rPr>
      <t>南丫風采發電站位於南丫島，是香港首個商業化風力發電項目。發電站設有八座風力發電機，總裝置容量為</t>
    </r>
    <r>
      <rPr>
        <sz val="12"/>
        <color theme="1"/>
        <rFont val="Arial"/>
      </rPr>
      <t>7.5</t>
    </r>
    <r>
      <rPr>
        <sz val="12"/>
        <color theme="1"/>
        <rFont val="微軟正黑體"/>
        <family val="2"/>
        <charset val="136"/>
      </rPr>
      <t>兆瓦，可為香港提供約</t>
    </r>
    <r>
      <rPr>
        <sz val="12"/>
        <color theme="1"/>
        <rFont val="Arial"/>
      </rPr>
      <t>1%</t>
    </r>
    <r>
      <rPr>
        <sz val="12"/>
        <color theme="1"/>
        <rFont val="微軟正黑體"/>
        <family val="2"/>
        <charset val="136"/>
      </rPr>
      <t>的電力供應。發電站的設計和建造充分考慮了環境保護和景觀美化，成為香港的一個綠色標誌。</t>
    </r>
    <phoneticPr fontId="21" type="noConversion"/>
  </si>
  <si>
    <r>
      <rPr>
        <sz val="12"/>
        <color theme="1"/>
        <rFont val="微軟正黑體"/>
        <family val="2"/>
        <charset val="136"/>
      </rPr>
      <t>天壇大佛位於大嶼山，是世界上最大的戶外青銅佛像，高達</t>
    </r>
    <r>
      <rPr>
        <sz val="12"/>
        <color theme="1"/>
        <rFont val="Arial"/>
      </rPr>
      <t>34</t>
    </r>
    <r>
      <rPr>
        <sz val="12"/>
        <color theme="1"/>
        <rFont val="微軟正黑體"/>
        <family val="2"/>
        <charset val="136"/>
      </rPr>
      <t>米，重達</t>
    </r>
    <r>
      <rPr>
        <sz val="12"/>
        <color theme="1"/>
        <rFont val="Arial"/>
      </rPr>
      <t>250</t>
    </r>
    <r>
      <rPr>
        <sz val="12"/>
        <color theme="1"/>
        <rFont val="微軟正黑體"/>
        <family val="2"/>
        <charset val="136"/>
      </rPr>
      <t>噸。佛像面向南海，寓意著佛法普及到五湖四海。大佛建於</t>
    </r>
    <r>
      <rPr>
        <sz val="12"/>
        <color theme="1"/>
        <rFont val="Arial"/>
      </rPr>
      <t>1993</t>
    </r>
    <r>
      <rPr>
        <sz val="12"/>
        <color theme="1"/>
        <rFont val="微軟正黑體"/>
        <family val="2"/>
        <charset val="136"/>
      </rPr>
      <t>年，成為香港的一個重要旅遊景點和佛教聖地。</t>
    </r>
    <phoneticPr fontId="21" type="noConversion"/>
  </si>
  <si>
    <r>
      <rPr>
        <sz val="12"/>
        <color theme="1"/>
        <rFont val="微軟正黑體"/>
        <family val="2"/>
        <charset val="136"/>
      </rPr>
      <t>香港國際機場位於赤鱲角，是世界上最繁忙的機場之一，擁有兩座跑道和超過</t>
    </r>
    <r>
      <rPr>
        <sz val="12"/>
        <color theme="1"/>
        <rFont val="Arial"/>
      </rPr>
      <t>100</t>
    </r>
    <r>
      <rPr>
        <sz val="12"/>
        <color theme="1"/>
        <rFont val="微軟正黑體"/>
        <family val="2"/>
        <charset val="136"/>
      </rPr>
      <t>個登機閘口。機場提供豐富的服務和設施，包括商店、餐廳、貨幣兌換、酒店和免稅店等，是香港的門戶和重要的交通樞紐。</t>
    </r>
    <phoneticPr fontId="21" type="noConversion"/>
  </si>
  <si>
    <t>迪士尼樂園是一個主題樂園，位於大嶼山，是迪士尼公司在亞洲的第二個樂園。樂園內有多個主題區域，包括未來世界、美國小鎮、幻想世界等，提供豐富的遊樂設施、表演、美食和紀念品店等。</t>
    <phoneticPr fontId="21" type="noConversion"/>
  </si>
  <si>
    <t>竹篙灣隔離中心是香港政府用作隔離新冠病毒確診或疑似病例的設施之一，位於新界東北部的竹篙灣。中心設有多個單位，包括住宿、醫療、飲食、娛樂等，以確保隔離人士的生活和健康需求。</t>
    <phoneticPr fontId="21" type="noConversion"/>
  </si>
  <si>
    <t>聚星樓</t>
    <phoneticPr fontId="21" type="noConversion"/>
  </si>
  <si>
    <r>
      <rPr>
        <sz val="12"/>
        <color theme="1"/>
        <rFont val="微軟正黑體"/>
        <family val="2"/>
        <charset val="136"/>
      </rPr>
      <t>聚星樓，又名魁星，當地人稱它為「文塔」，位於香港新界元朗屏山上璋圍北面，與相鄰的天水圍站相距不足</t>
    </r>
    <r>
      <rPr>
        <sz val="12"/>
        <color theme="1"/>
        <rFont val="Arial"/>
      </rPr>
      <t>50</t>
    </r>
    <r>
      <rPr>
        <sz val="12"/>
        <color theme="1"/>
        <rFont val="微軟正黑體"/>
        <family val="2"/>
        <charset val="136"/>
      </rPr>
      <t>米，原為新界原居民五大家族之一的屏山鄧氏的人所興建，有逾</t>
    </r>
    <r>
      <rPr>
        <sz val="12"/>
        <color theme="1"/>
        <rFont val="Arial"/>
      </rPr>
      <t>600</t>
    </r>
    <r>
      <rPr>
        <sz val="12"/>
        <color theme="1"/>
        <rFont val="微軟正黑體"/>
        <family val="2"/>
        <charset val="136"/>
      </rPr>
      <t>年歷史，為香港法定古蹟。它原有</t>
    </r>
    <r>
      <rPr>
        <sz val="12"/>
        <color theme="1"/>
        <rFont val="Arial"/>
      </rPr>
      <t>7</t>
    </r>
    <r>
      <rPr>
        <sz val="12"/>
        <color theme="1"/>
        <rFont val="微軟正黑體"/>
        <family val="2"/>
        <charset val="136"/>
      </rPr>
      <t>層，因颱風所以只剩下</t>
    </r>
    <r>
      <rPr>
        <sz val="12"/>
        <color theme="1"/>
        <rFont val="Arial"/>
      </rPr>
      <t>3</t>
    </r>
    <r>
      <rPr>
        <sz val="12"/>
        <color theme="1"/>
        <rFont val="微軟正黑體"/>
        <family val="2"/>
        <charset val="136"/>
      </rPr>
      <t>層。</t>
    </r>
    <phoneticPr fontId="21" type="noConversion"/>
  </si>
  <si>
    <r>
      <rPr>
        <sz val="12"/>
        <color theme="1"/>
        <rFont val="微軟正黑體"/>
        <family val="2"/>
        <charset val="136"/>
      </rPr>
      <t>香港濕地公園是一個位於香港新界北區的自然保護區，佔地</t>
    </r>
    <r>
      <rPr>
        <sz val="12"/>
        <color theme="1"/>
        <rFont val="Arial"/>
      </rPr>
      <t>60</t>
    </r>
    <r>
      <rPr>
        <sz val="12"/>
        <color theme="1"/>
        <rFont val="微軟正黑體"/>
        <family val="2"/>
        <charset val="136"/>
      </rPr>
      <t>公頃，提供多種濕地生態體驗和教育活動，包括觀鳥、生態導賞、沙灘活動等。</t>
    </r>
    <phoneticPr fontId="21" type="noConversion"/>
  </si>
  <si>
    <r>
      <rPr>
        <sz val="12"/>
        <color theme="1"/>
        <rFont val="微軟正黑體"/>
        <family val="2"/>
        <charset val="136"/>
      </rPr>
      <t>林村許願樹是一棵巨大的榕樹，被視為聖樹，據說已有</t>
    </r>
    <r>
      <rPr>
        <sz val="12"/>
        <color theme="1"/>
        <rFont val="Arial"/>
      </rPr>
      <t>300</t>
    </r>
    <r>
      <rPr>
        <sz val="12"/>
        <color theme="1"/>
        <rFont val="微軟正黑體"/>
        <family val="2"/>
        <charset val="136"/>
      </rPr>
      <t>多年歷史。人們相信在此許願，能得到保佑和祝福。樹上掛滿了紅布條和各種祈福物品，形成了一道壯觀的風景線。</t>
    </r>
    <phoneticPr fontId="21" type="noConversion"/>
  </si>
  <si>
    <t>大埔墟</t>
    <phoneticPr fontId="21" type="noConversion"/>
  </si>
  <si>
    <t>大埔墟是一個歷史悠久的市集，有著豐富的文化和傳統美食。這裡有各種小吃、手工藝品和古董，還有古老的街道和建築。大埔墟也是香港著名的旅遊景點之一。</t>
    <phoneticPr fontId="21" type="noConversion"/>
  </si>
  <si>
    <t>沙田馬場是一個世界知名的賽馬場，每週舉行多場賽馬活動。這裡有現代化的設施和豪華的觀眾席，吸引了來自世界各地的賽馬愛好者。沙田馬場也是香港最受歡迎的旅遊景點之一。</t>
    <phoneticPr fontId="21" type="noConversion"/>
  </si>
  <si>
    <t>車公廟是一個古老的廟宇，供奉著中國神話中的財神爺。這裡是香港最受歡迎的旅遊景點之一，吸引了大量的遊客和信徒前來參拜。車公廟也是一個充滿文化和歷史意義的地方，值得一遊。</t>
    <phoneticPr fontId="21" type="noConversion"/>
  </si>
  <si>
    <t>昂船洲污水處理廠</t>
    <phoneticPr fontId="21" type="noConversion"/>
  </si>
  <si>
    <t>九巴是香港最大的公共巴士公司之一，提供全港最廣泛的巴士服務。九巴的巴士網絡遍佈香港各區，為市民和遊客提供便捷的交通選擇。九巴也致力於推動可持續發展，採用環保巴士和實行節能措施。</t>
    <phoneticPr fontId="21" type="noConversion"/>
  </si>
  <si>
    <t>昂船洲污水處理廠是香港最大的污水處理廠之一，位於新界北區昂船洲。該廠負責處理來自香港北部和新界東北部的污水，透過先進的技術將污水轉化為可重複使用的水資源，同時減少對環境的影響。</t>
    <phoneticPr fontId="21" type="noConversion"/>
  </si>
  <si>
    <t>鴨寮街位於九龍深水埗區，是香港最著名的購物街之一。這條街道以售賣時裝、鞋子、手袋和配飾而聞名，吸引了大量遊客和本地居民前來購物。</t>
    <phoneticPr fontId="21" type="noConversion"/>
  </si>
  <si>
    <r>
      <rPr>
        <sz val="12"/>
        <color theme="1"/>
        <rFont val="微軟正黑體"/>
        <family val="2"/>
        <charset val="136"/>
      </rPr>
      <t>環球貿易廣場是一座位於九龍灣的大型商場，擁有超過</t>
    </r>
    <r>
      <rPr>
        <sz val="12"/>
        <color theme="1"/>
        <rFont val="Arial"/>
      </rPr>
      <t>450</t>
    </r>
    <r>
      <rPr>
        <sz val="12"/>
        <color theme="1"/>
        <rFont val="微軟正黑體"/>
        <family val="2"/>
        <charset val="136"/>
      </rPr>
      <t>家商店和餐廳，包括高級時裝品牌、電子產品、美食和娛樂設施等。它是香港最受歡迎的購物和娛樂場所之一。</t>
    </r>
    <phoneticPr fontId="21" type="noConversion"/>
  </si>
  <si>
    <t>尖沙咀天星碼頭是香港著名的旅遊景點和交通樞紐，提供前往香港島和九龍半島的渡輪服務。此外，它也是觀賞維多利亞港夜景的最佳地點之一，吸引了大量遊客前來參觀。</t>
    <phoneticPr fontId="21" type="noConversion"/>
  </si>
  <si>
    <t>花園街位於九龍旺角，是一條以花店和植物為主題的街道。這裡有各種類型的花卉和盆栽，還有許多花店和園藝用品店。花園街是香港的著名旅遊景點之一，吸引了許多遊客前來購物和觀光。</t>
    <phoneticPr fontId="21" type="noConversion"/>
  </si>
  <si>
    <t>香港體育館</t>
    <phoneticPr fontId="21" type="noConversion"/>
  </si>
  <si>
    <t>九龍城</t>
    <phoneticPr fontId="21" type="noConversion"/>
  </si>
  <si>
    <r>
      <rPr>
        <sz val="12"/>
        <color theme="1"/>
        <rFont val="微軟正黑體"/>
        <family val="2"/>
        <charset val="136"/>
      </rPr>
      <t>香港體育館位於九龍城，是香港最大的室內體育場館之一。它可以容納</t>
    </r>
    <r>
      <rPr>
        <sz val="12"/>
        <color theme="1"/>
        <rFont val="Arial"/>
      </rPr>
      <t>12,500</t>
    </r>
    <r>
      <rPr>
        <sz val="12"/>
        <color theme="1"/>
        <rFont val="微軟正黑體"/>
        <family val="2"/>
        <charset val="136"/>
      </rPr>
      <t>人，是舉辦大型體育比賽和演唱會的理想場地。體育館內設施齊全，包括籃球場、羽毛球場、游泳池等，是香港體育界的重要場所。</t>
    </r>
    <phoneticPr fontId="21" type="noConversion"/>
  </si>
  <si>
    <t>宋王臺是一座位於香港島中區的古蹟，建於宋朝，是香港現存最古老的建築物之一。宋王臺曾經是香港的重要地標，也是早期航海家的航海指標。現在，宋王臺已經成為一個受歡迎的旅遊景點，吸引了大量遊客前來參觀。</t>
    <phoneticPr fontId="21" type="noConversion"/>
  </si>
  <si>
    <r>
      <rPr>
        <sz val="12"/>
        <color theme="1"/>
        <rFont val="微軟正黑體"/>
        <family val="2"/>
        <charset val="136"/>
      </rPr>
      <t>獅子山是一座位於香港島中區的山峰，高度</t>
    </r>
    <r>
      <rPr>
        <sz val="12"/>
        <color theme="1"/>
        <rFont val="Arial"/>
      </rPr>
      <t>552</t>
    </r>
    <r>
      <rPr>
        <sz val="12"/>
        <color theme="1"/>
        <rFont val="微軟正黑體"/>
        <family val="2"/>
        <charset val="136"/>
      </rPr>
      <t>米，是香港的著名地標之一。獅子山頂上有一座石獅子，象徵著香港的勇氣和堅毅。登上獅子山可以欣賞到香港島和維多利亞港的美景，是香港的著名登山路線之一。</t>
    </r>
    <phoneticPr fontId="21" type="noConversion"/>
  </si>
  <si>
    <r>
      <rPr>
        <sz val="12"/>
        <color theme="1"/>
        <rFont val="微軟正黑體"/>
        <family val="2"/>
        <charset val="136"/>
      </rPr>
      <t>黃大仙祠是香港的一座著名廟宇，位於九龍新蒲崗，供奉著道教神祇黃大仙。廟宇建於</t>
    </r>
    <r>
      <rPr>
        <sz val="12"/>
        <color theme="1"/>
        <rFont val="Arial"/>
      </rPr>
      <t>19</t>
    </r>
    <r>
      <rPr>
        <sz val="12"/>
        <color theme="1"/>
        <rFont val="微軟正黑體"/>
        <family val="2"/>
        <charset val="136"/>
      </rPr>
      <t>世紀，是香港最古老的廟宇之一，也是香港的旅遊勝地之一。每年農曆新年期間，廟宇會舉行盛大的慶祝活動，吸引大量信徒和遊客前來參拜。</t>
    </r>
    <phoneticPr fontId="21" type="noConversion"/>
  </si>
  <si>
    <r>
      <rPr>
        <sz val="12"/>
        <color theme="1"/>
        <rFont val="微軟正黑體"/>
        <family val="2"/>
        <charset val="136"/>
      </rPr>
      <t>港鐵是香港的主要城市軌道交通系統，由香港地鐵有限公司經營。港鐵網絡覆蓋香港島、九龍、新界及機場，共有</t>
    </r>
    <r>
      <rPr>
        <sz val="12"/>
        <color theme="1"/>
        <rFont val="Arial"/>
      </rPr>
      <t>12</t>
    </r>
    <r>
      <rPr>
        <sz val="12"/>
        <color theme="1"/>
        <rFont val="微軟正黑體"/>
        <family val="2"/>
        <charset val="136"/>
      </rPr>
      <t>條路線及</t>
    </r>
    <r>
      <rPr>
        <sz val="12"/>
        <color theme="1"/>
        <rFont val="Arial"/>
      </rPr>
      <t>93</t>
    </r>
    <r>
      <rPr>
        <sz val="12"/>
        <color theme="1"/>
        <rFont val="微軟正黑體"/>
        <family val="2"/>
        <charset val="136"/>
      </rPr>
      <t>個車站。港鐵是香港市民及遊客出行的主要交通工具之一，也是世界上最繁忙的城市軌道交通系統之一。</t>
    </r>
    <phoneticPr fontId="21" type="noConversion"/>
  </si>
  <si>
    <t>啟德郵輪碼頭位於九龍城區，是香港主要的郵輪碼頭之一。碼頭設施完善，可同時停泊多艘大型郵輪，提供旅客登船、卸貨、候船等服務。啟德郵輪碼頭也是香港重要的旅遊據點之一，周邊有多個景點和購物中心。</t>
    <phoneticPr fontId="21" type="noConversion"/>
  </si>
  <si>
    <t>香港單車館</t>
    <phoneticPr fontId="21" type="noConversion"/>
  </si>
  <si>
    <t>西貢</t>
    <phoneticPr fontId="21" type="noConversion"/>
  </si>
  <si>
    <t>香港單車館是一個位於新界西貢區將軍澳的單車專門店，提供各種不同款式和品牌的單車及相關配件，並提供維修和保養服務。館內設有試車場地，讓顧客可以試騎不同款式的單車，挑選最適合自己的車款。</t>
    <phoneticPr fontId="21" type="noConversion"/>
  </si>
  <si>
    <t>新界東南堆填區</t>
    <phoneticPr fontId="21" type="noConversion"/>
  </si>
  <si>
    <r>
      <rPr>
        <sz val="12"/>
        <color theme="1"/>
        <rFont val="微軟正黑體"/>
        <family val="2"/>
        <charset val="136"/>
      </rPr>
      <t>新界東南堆填區是香港三個策略性堆填區之一，位於新界西貢區將軍澳南部大赤沙，由香港政府以</t>
    </r>
    <r>
      <rPr>
        <sz val="12"/>
        <color theme="1"/>
        <rFont val="Arial"/>
      </rPr>
      <t>21</t>
    </r>
    <r>
      <rPr>
        <sz val="12"/>
        <color theme="1"/>
        <rFont val="微軟正黑體"/>
        <family val="2"/>
        <charset val="136"/>
      </rPr>
      <t>億港元建造。堆填區在</t>
    </r>
    <r>
      <rPr>
        <sz val="12"/>
        <color theme="1"/>
        <rFont val="Arial"/>
      </rPr>
      <t>1993</t>
    </r>
    <r>
      <rPr>
        <sz val="12"/>
        <color theme="1"/>
        <rFont val="微軟正黑體"/>
        <family val="2"/>
        <charset val="136"/>
      </rPr>
      <t>年</t>
    </r>
    <r>
      <rPr>
        <sz val="12"/>
        <color theme="1"/>
        <rFont val="Arial"/>
      </rPr>
      <t>9</t>
    </r>
    <r>
      <rPr>
        <sz val="12"/>
        <color theme="1"/>
        <rFont val="微軟正黑體"/>
        <family val="2"/>
        <charset val="136"/>
      </rPr>
      <t>月由承建商翠谷工程有限公司建造，於</t>
    </r>
    <r>
      <rPr>
        <sz val="12"/>
        <color theme="1"/>
        <rFont val="Arial"/>
      </rPr>
      <t>1994</t>
    </r>
    <r>
      <rPr>
        <sz val="12"/>
        <color theme="1"/>
        <rFont val="微軟正黑體"/>
        <family val="2"/>
        <charset val="136"/>
      </rPr>
      <t>年</t>
    </r>
    <r>
      <rPr>
        <sz val="12"/>
        <color theme="1"/>
        <rFont val="Arial"/>
      </rPr>
      <t>9</t>
    </r>
    <r>
      <rPr>
        <sz val="12"/>
        <color theme="1"/>
        <rFont val="微軟正黑體"/>
        <family val="2"/>
        <charset val="136"/>
      </rPr>
      <t>月開始運作。地面及海面的面積共</t>
    </r>
    <r>
      <rPr>
        <sz val="12"/>
        <color theme="1"/>
        <rFont val="Arial"/>
      </rPr>
      <t>100</t>
    </r>
    <r>
      <rPr>
        <sz val="12"/>
        <color theme="1"/>
        <rFont val="微軟正黑體"/>
        <family val="2"/>
        <charset val="136"/>
      </rPr>
      <t>公頃，容量</t>
    </r>
    <r>
      <rPr>
        <sz val="12"/>
        <color theme="1"/>
        <rFont val="Arial"/>
      </rPr>
      <t>4,300</t>
    </r>
    <r>
      <rPr>
        <sz val="12"/>
        <color theme="1"/>
        <rFont val="微軟正黑體"/>
        <family val="2"/>
        <charset val="136"/>
      </rPr>
      <t>萬立方公尺，每日接收約</t>
    </r>
    <r>
      <rPr>
        <sz val="12"/>
        <color theme="1"/>
        <rFont val="Arial"/>
      </rPr>
      <t>5,340</t>
    </r>
    <r>
      <rPr>
        <sz val="12"/>
        <color theme="1"/>
        <rFont val="微軟正黑體"/>
        <family val="2"/>
        <charset val="136"/>
      </rPr>
      <t>公噸都市廢物和特殊廢物。</t>
    </r>
    <phoneticPr fontId="21" type="noConversion"/>
  </si>
  <si>
    <t>廉政公署</t>
    <phoneticPr fontId="21" type="noConversion"/>
  </si>
  <si>
    <r>
      <rPr>
        <sz val="12"/>
        <color theme="1"/>
        <rFont val="微軟正黑體"/>
        <family val="2"/>
        <charset val="136"/>
      </rPr>
      <t>廉政公署，簡稱「廉署」，香港市民一般俗稱為「老廉」，廉記，廉記咖啡，於</t>
    </r>
    <r>
      <rPr>
        <sz val="12"/>
        <color theme="1"/>
        <rFont val="Arial"/>
      </rPr>
      <t>1974</t>
    </r>
    <r>
      <rPr>
        <sz val="12"/>
        <color theme="1"/>
        <rFont val="微軟正黑體"/>
        <family val="2"/>
        <charset val="136"/>
      </rPr>
      <t>年</t>
    </r>
    <r>
      <rPr>
        <sz val="12"/>
        <color theme="1"/>
        <rFont val="Arial"/>
      </rPr>
      <t>2</t>
    </r>
    <r>
      <rPr>
        <sz val="12"/>
        <color theme="1"/>
        <rFont val="微軟正黑體"/>
        <family val="2"/>
        <charset val="136"/>
      </rPr>
      <t>月</t>
    </r>
    <r>
      <rPr>
        <sz val="12"/>
        <color theme="1"/>
        <rFont val="Arial"/>
      </rPr>
      <t>15</t>
    </r>
    <r>
      <rPr>
        <sz val="12"/>
        <color theme="1"/>
        <rFont val="微軟正黑體"/>
        <family val="2"/>
        <charset val="136"/>
      </rPr>
      <t>日根據《總督特派廉政專員公署條例》成立，當時名叫總督特派廉政專員公署，是獨立及直接向香港政府首長負責的紀律部隊及執法機構，以肅貪倡廉為目標，一直以來透過執法、預防及教育「三管齊下」的策略打擊貪污。</t>
    </r>
    <phoneticPr fontId="21" type="noConversion"/>
  </si>
  <si>
    <t>赤柱監獄</t>
    <phoneticPr fontId="21" type="noConversion"/>
  </si>
  <si>
    <r>
      <rPr>
        <sz val="12"/>
        <color theme="1"/>
        <rFont val="微軟正黑體"/>
        <family val="2"/>
        <charset val="136"/>
      </rPr>
      <t>赤柱監獄前稱香港監獄，位於香港香港島南區赤柱東頭灣道</t>
    </r>
    <r>
      <rPr>
        <sz val="12"/>
        <color theme="1"/>
        <rFont val="Arial"/>
      </rPr>
      <t>99</t>
    </r>
    <r>
      <rPr>
        <sz val="12"/>
        <color theme="1"/>
        <rFont val="微軟正黑體"/>
        <family val="2"/>
        <charset val="136"/>
      </rPr>
      <t>號，於</t>
    </r>
    <r>
      <rPr>
        <sz val="12"/>
        <color theme="1"/>
        <rFont val="Arial"/>
      </rPr>
      <t>1937</t>
    </r>
    <r>
      <rPr>
        <sz val="12"/>
        <color theme="1"/>
        <rFont val="微軟正黑體"/>
        <family val="2"/>
        <charset val="136"/>
      </rPr>
      <t>年</t>
    </r>
    <r>
      <rPr>
        <sz val="12"/>
        <color theme="1"/>
        <rFont val="Arial"/>
      </rPr>
      <t>1</t>
    </r>
    <r>
      <rPr>
        <sz val="12"/>
        <color theme="1"/>
        <rFont val="微軟正黑體"/>
        <family val="2"/>
        <charset val="136"/>
      </rPr>
      <t>月啟用，為香港最高度設防的監獄，由懲教署管理，囚禁被判終身監禁或較長刑期的成年男性在囚人士，收容額為</t>
    </r>
    <r>
      <rPr>
        <sz val="12"/>
        <color theme="1"/>
        <rFont val="Arial"/>
      </rPr>
      <t>1,511</t>
    </r>
    <r>
      <rPr>
        <sz val="12"/>
        <color theme="1"/>
        <rFont val="微軟正黑體"/>
        <family val="2"/>
        <charset val="136"/>
      </rPr>
      <t>名。</t>
    </r>
    <phoneticPr fontId="21" type="noConversion"/>
  </si>
  <si>
    <t>美利樓</t>
    <phoneticPr fontId="21" type="noConversion"/>
  </si>
  <si>
    <r>
      <rPr>
        <sz val="12"/>
        <color theme="1"/>
        <rFont val="微軟正黑體"/>
        <family val="2"/>
        <charset val="136"/>
      </rPr>
      <t>美利樓是香港一座具有維多利亞時期色彩的建築物，是以建成時任軍械局長的美利爵士命名。</t>
    </r>
    <r>
      <rPr>
        <sz val="12"/>
        <color theme="1"/>
        <rFont val="Arial"/>
      </rPr>
      <t xml:space="preserve"> </t>
    </r>
    <r>
      <rPr>
        <sz val="12"/>
        <color theme="1"/>
        <rFont val="微軟正黑體"/>
        <family val="2"/>
        <charset val="136"/>
      </rPr>
      <t>大樓原址位於香港島中環花園道與金鐘道交界，後來遷往赤柱海傍。</t>
    </r>
    <r>
      <rPr>
        <sz val="12"/>
        <color theme="1"/>
        <rFont val="Arial"/>
      </rPr>
      <t>1982</t>
    </r>
    <r>
      <rPr>
        <sz val="12"/>
        <color theme="1"/>
        <rFont val="微軟正黑體"/>
        <family val="2"/>
        <charset val="136"/>
      </rPr>
      <t>年拆卸時，香港政府就已有計劃另覓一地將它重建，所以將美利樓</t>
    </r>
    <r>
      <rPr>
        <sz val="12"/>
        <color theme="1"/>
        <rFont val="Arial"/>
      </rPr>
      <t>3,000</t>
    </r>
    <r>
      <rPr>
        <sz val="12"/>
        <color theme="1"/>
        <rFont val="微軟正黑體"/>
        <family val="2"/>
        <charset val="136"/>
      </rPr>
      <t>多件花崗岩都編上了號碼，然後在</t>
    </r>
    <r>
      <rPr>
        <sz val="12"/>
        <color theme="1"/>
        <rFont val="Arial"/>
      </rPr>
      <t>1998</t>
    </r>
    <r>
      <rPr>
        <sz val="12"/>
        <color theme="1"/>
        <rFont val="微軟正黑體"/>
        <family val="2"/>
        <charset val="136"/>
      </rPr>
      <t>年於赤柱重新安置。</t>
    </r>
    <phoneticPr fontId="21" type="noConversion"/>
  </si>
  <si>
    <t>香港大球場</t>
    <phoneticPr fontId="21" type="noConversion"/>
  </si>
  <si>
    <r>
      <rPr>
        <sz val="12"/>
        <color theme="1"/>
        <rFont val="微軟正黑體"/>
        <family val="2"/>
        <charset val="136"/>
      </rPr>
      <t>香港大球場，前身為政府大球場，是香港規模最大的運動場館之一，主要用於足球運動，位於香港島灣仔區掃桿埔東院道</t>
    </r>
    <r>
      <rPr>
        <sz val="12"/>
        <color theme="1"/>
        <rFont val="Arial"/>
      </rPr>
      <t>55</t>
    </r>
    <r>
      <rPr>
        <sz val="12"/>
        <color theme="1"/>
        <rFont val="微軟正黑體"/>
        <family val="2"/>
        <charset val="136"/>
      </rPr>
      <t>號，於</t>
    </r>
    <r>
      <rPr>
        <sz val="12"/>
        <color theme="1"/>
        <rFont val="Arial"/>
      </rPr>
      <t>1955</t>
    </r>
    <r>
      <rPr>
        <sz val="12"/>
        <color theme="1"/>
        <rFont val="微軟正黑體"/>
        <family val="2"/>
        <charset val="136"/>
      </rPr>
      <t>年</t>
    </r>
    <r>
      <rPr>
        <sz val="12"/>
        <color theme="1"/>
        <rFont val="Arial"/>
      </rPr>
      <t>12</t>
    </r>
    <r>
      <rPr>
        <sz val="12"/>
        <color theme="1"/>
        <rFont val="微軟正黑體"/>
        <family val="2"/>
        <charset val="136"/>
      </rPr>
      <t>月</t>
    </r>
    <r>
      <rPr>
        <sz val="12"/>
        <color theme="1"/>
        <rFont val="Arial"/>
      </rPr>
      <t>3</t>
    </r>
    <r>
      <rPr>
        <sz val="12"/>
        <color theme="1"/>
        <rFont val="微軟正黑體"/>
        <family val="2"/>
        <charset val="136"/>
      </rPr>
      <t>日啟用，</t>
    </r>
    <r>
      <rPr>
        <sz val="12"/>
        <color theme="1"/>
        <rFont val="Arial"/>
      </rPr>
      <t>1994</t>
    </r>
    <r>
      <rPr>
        <sz val="12"/>
        <color theme="1"/>
        <rFont val="微軟正黑體"/>
        <family val="2"/>
        <charset val="136"/>
      </rPr>
      <t>年</t>
    </r>
    <r>
      <rPr>
        <sz val="12"/>
        <color theme="1"/>
        <rFont val="Arial"/>
      </rPr>
      <t>3</t>
    </r>
    <r>
      <rPr>
        <sz val="12"/>
        <color theme="1"/>
        <rFont val="微軟正黑體"/>
        <family val="2"/>
        <charset val="136"/>
      </rPr>
      <t>月重建完成及啟用，可以容納</t>
    </r>
    <r>
      <rPr>
        <sz val="12"/>
        <color theme="1"/>
        <rFont val="Arial"/>
      </rPr>
      <t>40,000</t>
    </r>
    <r>
      <rPr>
        <sz val="12"/>
        <color theme="1"/>
        <rFont val="微軟正黑體"/>
        <family val="2"/>
        <charset val="136"/>
      </rPr>
      <t>名觀眾，是香港現時最大的戶外多用途康體場地。</t>
    </r>
    <phoneticPr fontId="21" type="noConversion"/>
  </si>
  <si>
    <t>維多利亞公園</t>
    <phoneticPr fontId="21" type="noConversion"/>
  </si>
  <si>
    <r>
      <rPr>
        <sz val="12"/>
        <color theme="1"/>
        <rFont val="微軟正黑體"/>
        <family val="2"/>
        <charset val="136"/>
      </rPr>
      <t>維多利亞公園是香港面積第二大及香港島面積最大的公園，位於香港灣仔區銅鑼灣興發街</t>
    </r>
    <r>
      <rPr>
        <sz val="12"/>
        <color theme="1"/>
        <rFont val="Arial"/>
      </rPr>
      <t>1</t>
    </r>
    <r>
      <rPr>
        <sz val="12"/>
        <color theme="1"/>
        <rFont val="微軟正黑體"/>
        <family val="2"/>
        <charset val="136"/>
      </rPr>
      <t>號，以維多利亞女皇命名；鄰近港鐵天后站，佔地約</t>
    </r>
    <r>
      <rPr>
        <sz val="12"/>
        <color theme="1"/>
        <rFont val="Arial"/>
      </rPr>
      <t>19</t>
    </r>
    <r>
      <rPr>
        <sz val="12"/>
        <color theme="1"/>
        <rFont val="微軟正黑體"/>
        <family val="2"/>
        <charset val="136"/>
      </rPr>
      <t>公頃</t>
    </r>
    <r>
      <rPr>
        <sz val="12"/>
        <color theme="1"/>
        <rFont val="Arial"/>
      </rPr>
      <t>/190,000</t>
    </r>
    <r>
      <rPr>
        <sz val="12"/>
        <color theme="1"/>
        <rFont val="微軟正黑體"/>
        <family val="2"/>
        <charset val="136"/>
      </rPr>
      <t>平方公尺，於</t>
    </r>
    <r>
      <rPr>
        <sz val="12"/>
        <color theme="1"/>
        <rFont val="Arial"/>
      </rPr>
      <t>1957</t>
    </r>
    <r>
      <rPr>
        <sz val="12"/>
        <color theme="1"/>
        <rFont val="微軟正黑體"/>
        <family val="2"/>
        <charset val="136"/>
      </rPr>
      <t>年</t>
    </r>
    <r>
      <rPr>
        <sz val="12"/>
        <color theme="1"/>
        <rFont val="Arial"/>
      </rPr>
      <t>10</t>
    </r>
    <r>
      <rPr>
        <sz val="12"/>
        <color theme="1"/>
        <rFont val="微軟正黑體"/>
        <family val="2"/>
        <charset val="136"/>
      </rPr>
      <t>月啟用。維多利亞公園的附近是銅鑼灣避風塘及香港中央圖書館，而地底為港鐵港島綫。</t>
    </r>
    <phoneticPr fontId="21" type="noConversion"/>
  </si>
  <si>
    <t>警政大樓</t>
    <phoneticPr fontId="21" type="noConversion"/>
  </si>
  <si>
    <r>
      <rPr>
        <sz val="12"/>
        <color theme="1"/>
        <rFont val="微軟正黑體"/>
        <family val="2"/>
        <charset val="136"/>
      </rPr>
      <t>香港警察總部為香港警務處的總部，位於香港香港島灣仔軍器廠街</t>
    </r>
    <r>
      <rPr>
        <sz val="12"/>
        <color theme="1"/>
        <rFont val="Arial"/>
      </rPr>
      <t>1</t>
    </r>
    <r>
      <rPr>
        <sz val="12"/>
        <color theme="1"/>
        <rFont val="微軟正黑體"/>
        <family val="2"/>
        <charset val="136"/>
      </rPr>
      <t>號，由</t>
    </r>
    <r>
      <rPr>
        <sz val="12"/>
        <color theme="1"/>
        <rFont val="Arial"/>
      </rPr>
      <t>3</t>
    </r>
    <r>
      <rPr>
        <sz val="12"/>
        <color theme="1"/>
        <rFont val="微軟正黑體"/>
        <family val="2"/>
        <charset val="136"/>
      </rPr>
      <t>座大樓組成，分別為樓高</t>
    </r>
    <r>
      <rPr>
        <sz val="12"/>
        <color theme="1"/>
        <rFont val="Arial"/>
      </rPr>
      <t>6</t>
    </r>
    <r>
      <rPr>
        <sz val="12"/>
        <color theme="1"/>
        <rFont val="微軟正黑體"/>
        <family val="2"/>
        <charset val="136"/>
      </rPr>
      <t>層的東翼、樓高</t>
    </r>
    <r>
      <rPr>
        <sz val="12"/>
        <color theme="1"/>
        <rFont val="Arial"/>
      </rPr>
      <t>33</t>
    </r>
    <r>
      <rPr>
        <sz val="12"/>
        <color theme="1"/>
        <rFont val="微軟正黑體"/>
        <family val="2"/>
        <charset val="136"/>
      </rPr>
      <t>層高的西翼，以及樓高</t>
    </r>
    <r>
      <rPr>
        <sz val="12"/>
        <color theme="1"/>
        <rFont val="Arial"/>
      </rPr>
      <t>42</t>
    </r>
    <r>
      <rPr>
        <sz val="12"/>
        <color theme="1"/>
        <rFont val="微軟正黑體"/>
        <family val="2"/>
        <charset val="136"/>
      </rPr>
      <t>層連</t>
    </r>
    <r>
      <rPr>
        <sz val="12"/>
        <color theme="1"/>
        <rFont val="Arial"/>
      </rPr>
      <t>4</t>
    </r>
    <r>
      <rPr>
        <sz val="12"/>
        <color theme="1"/>
        <rFont val="微軟正黑體"/>
        <family val="2"/>
        <charset val="136"/>
      </rPr>
      <t>層地庫的主樓。於</t>
    </r>
    <r>
      <rPr>
        <sz val="12"/>
        <color theme="1"/>
        <rFont val="Arial"/>
      </rPr>
      <t>2013</t>
    </r>
    <r>
      <rPr>
        <sz val="12"/>
        <color theme="1"/>
        <rFont val="微軟正黑體"/>
        <family val="2"/>
        <charset val="136"/>
      </rPr>
      <t>年，總部有</t>
    </r>
    <r>
      <rPr>
        <sz val="12"/>
        <color theme="1"/>
        <rFont val="Arial"/>
      </rPr>
      <t>5,465</t>
    </r>
    <r>
      <rPr>
        <sz val="12"/>
        <color theme="1"/>
        <rFont val="微軟正黑體"/>
        <family val="2"/>
        <charset val="136"/>
      </rPr>
      <t>名警察和</t>
    </r>
    <r>
      <rPr>
        <sz val="12"/>
        <color theme="1"/>
        <rFont val="Arial"/>
      </rPr>
      <t>2,032</t>
    </r>
    <r>
      <rPr>
        <sz val="12"/>
        <color theme="1"/>
        <rFont val="微軟正黑體"/>
        <family val="2"/>
        <charset val="136"/>
      </rPr>
      <t>名文職人員駐守。</t>
    </r>
    <phoneticPr fontId="21" type="noConversion"/>
  </si>
  <si>
    <t>金紫荆廣場</t>
    <phoneticPr fontId="21" type="noConversion"/>
  </si>
  <si>
    <t>金紫荊廣場，位於香港灣仔香港會議展覽中心新翼，是博覽海濱花園的一部份，臨近灣仔臨時海濱花園，隔維多利亞港與九龍相望，是香港回歸時，會議展覽中心擴建工程之一部分，近年來成為很多中國內地旅客必到的香港旅遊景點之一。</t>
    <phoneticPr fontId="21" type="noConversion"/>
  </si>
  <si>
    <t>渠王袁</t>
    <phoneticPr fontId="21" type="noConversion"/>
  </si>
  <si>
    <t>玖龍皇</t>
    <phoneticPr fontId="21" type="noConversion"/>
  </si>
  <si>
    <t>乘哥</t>
    <phoneticPr fontId="21" type="noConversion"/>
  </si>
  <si>
    <t>李龍</t>
    <phoneticPr fontId="21" type="noConversion"/>
  </si>
  <si>
    <t>據說李龍是李+誠的孫子，他的獨有技能是當其他玩家經過他擁有的地產時，過路費會翻倍。其他玩家必須支付比平常更高的費用才能通過他的地產，這使得李龍在遊戲中更具有威脅性，能夠更有效地控制遊戲進程並增加自己的財富。</t>
    <phoneticPr fontId="21" type="noConversion"/>
  </si>
  <si>
    <t>港記</t>
    <phoneticPr fontId="21" type="noConversion"/>
  </si>
  <si>
    <t>港記是一位資深的的士佬，他的獨有技能是每兩年可以獲得一次道具，這可以幫助他在遊戲中獲得更多的優勢。然而，他的運氣值是-0.2，這意味著他在遊戲中的機會比其他玩家稍微低一些。儘管如此，如果他能夠善加利用他的道具，還是有機會在遊戲中獲得成功。</t>
    <phoneticPr fontId="21" type="noConversion"/>
  </si>
  <si>
    <t>陸捌玖</t>
    <phoneticPr fontId="21" type="noConversion"/>
  </si>
  <si>
    <t>支付的過路費+5%</t>
    <phoneticPr fontId="21" type="noConversion"/>
  </si>
  <si>
    <t>陸捌玖雖然去到哪裏都不受歡迎但卻有出奇的運氣，他的獨有技能是需要支付的過路費+5%，但他的運氣值是+0.2，這意味著他在遊戲中的機會比其他玩家稍微高一些。儘管他需要支付更多的過路費，但如果他能夠善加利用他的運氣優勢，還是有機會在遊戲中獲得成功。</t>
    <phoneticPr fontId="21" type="noConversion"/>
  </si>
  <si>
    <t>高纖</t>
    <phoneticPr fontId="21" type="noConversion"/>
  </si>
  <si>
    <t>乘哥是位熱愛到處旅遊的人物，他希望到處留下他的足跡，他的獨有技能是建築費用減少10%。這意味著當他建造房屋或酒店時，他需要支付的費用比其他玩家少10%。這使得他在建造物業時更具有競爭力，能夠更快地累積財富並贏得遊戲。</t>
    <phoneticPr fontId="21" type="noConversion"/>
  </si>
  <si>
    <t>高纖是香港地產首富的兒子，他為人討厭，他的獨有技能是每當他建造房屋或酒店時需要支付的建築費用會增加5%，但他自己的地產過路費則會增加10%。這意味著他需要更多的投資來建造房屋或酒店，但同時他也能夠從自己的地產中獲得更高的過路費收益。玩家需要根據遊戲進程來判斷是否要選擇陸這個角色，並善加利用他的獨有技能來獲得勝利。</t>
    <phoneticPr fontId="21" type="noConversion"/>
  </si>
  <si>
    <t>女車神</t>
    <phoneticPr fontId="21" type="noConversion"/>
  </si>
  <si>
    <t>女車神是一位熱愛剩車到處旅遊的人，他的獨有技能是每當他支付交通費時，費用會減少50%。這意味著他能夠更便宜地移動，並且在遊戲中更容易地控制地盤。玩家需要根據遊戲進程來判斷是否要選擇陸這個角色，並善加利用他的獨有技能來獲得勝利。</t>
    <phoneticPr fontId="21" type="noConversion"/>
  </si>
  <si>
    <t>玖龍皇香港九龍權力最大的人物，因是他購買九龍地產時的費用減半，只要在九龍的地區時，他就是霸主。</t>
    <phoneticPr fontId="21" type="noConversion"/>
  </si>
  <si>
    <t>渠王袁是香港最大的渠務公司總司長，但近期由於covid-19的肆虐，他和他的手下全部都感染了，因此他的獨有技能是所有經過他地產的人都需要前往竹篙灣隔離一回合。</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</si>
</sst>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0"/>
      <color theme="1"/>
      <name val="Calibri"/>
      <family val="2"/>
      <scheme val="minor"/>
    </font>
    <font>
      <sz val="10"/>
      <color rgb="FFFFFFFF"/>
      <name val="Calibri"/>
      <family val="2"/>
      <scheme val="minor"/>
    </font>
    <font>
      <sz val="10"/>
      <color rgb="FF000000"/>
      <name val="新細明體"/>
      <family val="1"/>
      <charset val="136"/>
    </font>
    <font>
      <sz val="10"/>
      <color rgb="FF000000"/>
      <name val="Calibri"/>
      <family val="2"/>
      <scheme val="minor"/>
    </font>
    <font>
      <sz val="10"/>
      <color rgb="FFFF0000"/>
      <name val="Calibri"/>
      <family val="2"/>
      <scheme val="minor"/>
    </font>
    <font>
      <sz val="10"/>
      <color rgb="FF70AD47"/>
      <name val="Calibri"/>
      <family val="2"/>
      <scheme val="minor"/>
    </font>
    <font>
      <sz val="10"/>
      <color rgb="FFC65911"/>
      <name val="Calibri"/>
      <family val="2"/>
      <scheme val="minor"/>
    </font>
    <font>
      <sz val="26"/>
      <color rgb="FF000000"/>
      <name val="新細明體"/>
      <family val="1"/>
      <charset val="136"/>
    </font>
    <font>
      <sz val="48"/>
      <color theme="1"/>
      <name val="Calibri"/>
      <family val="2"/>
      <scheme val="minor"/>
    </font>
    <font>
      <sz val="14"/>
      <color rgb="FF000000"/>
      <name val="Microsoft Yahei"/>
      <charset val="1"/>
    </font>
    <font>
      <sz val="11"/>
      <color rgb="FF444444"/>
      <name val="Calibri"/>
      <family val="2"/>
      <charset val="1"/>
    </font>
    <font>
      <sz val="10"/>
      <color rgb="FF000000"/>
      <name val="Arial"/>
      <charset val="1"/>
    </font>
    <font>
      <sz val="12"/>
      <color theme="1"/>
      <name val="Arial"/>
    </font>
    <font>
      <sz val="10"/>
      <color theme="1"/>
      <name val="Arial"/>
    </font>
    <font>
      <sz val="10"/>
      <color rgb="FF000000"/>
      <name val="Arial"/>
    </font>
    <font>
      <sz val="10"/>
      <color rgb="FFFFFFFF"/>
      <name val="Arial"/>
    </font>
    <font>
      <sz val="10"/>
      <color rgb="FF202122"/>
      <name val="Arial"/>
      <charset val="1"/>
    </font>
    <font>
      <sz val="12"/>
      <color rgb="FF000000"/>
      <name val="Arial"/>
    </font>
    <font>
      <sz val="12"/>
      <color rgb="FF000000"/>
      <name val="新細明體"/>
      <family val="1"/>
      <charset val="136"/>
    </font>
    <font>
      <u/>
      <sz val="12"/>
      <color theme="10"/>
      <name val="Calibri"/>
      <family val="2"/>
      <scheme val="minor"/>
    </font>
    <font>
      <sz val="9"/>
      <name val="Calibri"/>
      <family val="3"/>
      <charset val="136"/>
      <scheme val="minor"/>
    </font>
    <font>
      <sz val="10"/>
      <color rgb="FF000000"/>
      <name val="微軟正黑體"/>
      <family val="2"/>
      <charset val="136"/>
    </font>
    <font>
      <sz val="12"/>
      <color theme="1"/>
      <name val="微軟正黑體"/>
      <family val="2"/>
      <charset val="136"/>
    </font>
    <font>
      <sz val="12"/>
      <color theme="1"/>
      <name val="Arial"/>
      <family val="2"/>
      <charset val="136"/>
    </font>
    <font>
      <sz val="12"/>
      <color rgb="FF000000"/>
      <name val="新細明體"/>
      <charset val="1"/>
    </font>
  </fonts>
  <fills count="33">
    <fill>
      <patternFill patternType="none"/>
    </fill>
    <fill>
      <patternFill patternType="gray125"/>
    </fill>
    <fill>
      <patternFill patternType="solid">
        <fgColor rgb="FFE2EFDA"/>
        <bgColor indexed="64"/>
      </patternFill>
    </fill>
    <fill>
      <patternFill patternType="solid">
        <fgColor rgb="FF305496"/>
        <bgColor indexed="64"/>
      </patternFill>
    </fill>
    <fill>
      <patternFill patternType="solid">
        <fgColor rgb="FFFFC2C2"/>
        <bgColor indexed="64"/>
      </patternFill>
    </fill>
    <fill>
      <patternFill patternType="solid">
        <fgColor rgb="FFFCE4D6"/>
        <bgColor indexed="64"/>
      </patternFill>
    </fill>
    <fill>
      <patternFill patternType="solid">
        <fgColor rgb="FFD9E1F2"/>
        <bgColor indexed="64"/>
      </patternFill>
    </fill>
    <fill>
      <patternFill patternType="solid">
        <fgColor rgb="FFFAFFC4"/>
        <bgColor indexed="64"/>
      </patternFill>
    </fill>
    <fill>
      <patternFill patternType="solid">
        <fgColor rgb="FFC2A274"/>
        <bgColor indexed="64"/>
      </patternFill>
    </fill>
    <fill>
      <patternFill patternType="solid">
        <fgColor rgb="FFEDEDED"/>
        <bgColor indexed="64"/>
      </patternFill>
    </fill>
    <fill>
      <patternFill patternType="solid">
        <fgColor rgb="FF000000"/>
        <bgColor indexed="64"/>
      </patternFill>
    </fill>
    <fill>
      <patternFill patternType="solid">
        <fgColor rgb="FFFFFFFF"/>
        <bgColor indexed="64"/>
      </patternFill>
    </fill>
    <fill>
      <patternFill patternType="solid">
        <fgColor rgb="FF7030A0"/>
        <bgColor indexed="64"/>
      </patternFill>
    </fill>
    <fill>
      <patternFill patternType="solid">
        <fgColor rgb="FFFFFF00"/>
        <bgColor indexed="64"/>
      </patternFill>
    </fill>
    <fill>
      <patternFill patternType="solid">
        <fgColor rgb="FF70AD47"/>
        <bgColor indexed="64"/>
      </patternFill>
    </fill>
    <fill>
      <patternFill patternType="solid">
        <fgColor rgb="FF548235"/>
        <bgColor indexed="64"/>
      </patternFill>
    </fill>
    <fill>
      <patternFill patternType="solid">
        <fgColor rgb="FFFF0000"/>
        <bgColor indexed="64"/>
      </patternFill>
    </fill>
    <fill>
      <patternFill patternType="solid">
        <fgColor rgb="FFFFC000"/>
        <bgColor indexed="64"/>
      </patternFill>
    </fill>
    <fill>
      <patternFill patternType="solid">
        <fgColor rgb="FF995500"/>
        <bgColor indexed="64"/>
      </patternFill>
    </fill>
    <fill>
      <patternFill patternType="solid">
        <fgColor rgb="FFC00000"/>
        <bgColor indexed="64"/>
      </patternFill>
    </fill>
    <fill>
      <patternFill patternType="solid">
        <fgColor rgb="FFA6A6A6"/>
        <bgColor indexed="64"/>
      </patternFill>
    </fill>
    <fill>
      <patternFill patternType="solid">
        <fgColor rgb="FFF2F2F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7" tint="0.39997558519241921"/>
        <bgColor indexed="64"/>
      </patternFill>
    </fill>
  </fills>
  <borders count="1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2">
    <xf numFmtId="0" fontId="0" fillId="0" borderId="0"/>
    <xf numFmtId="0" fontId="20" fillId="0" borderId="0" applyNumberFormat="0" applyFill="0" applyBorder="0" applyAlignment="0" applyProtection="0"/>
  </cellStyleXfs>
  <cellXfs count="94">
    <xf numFmtId="0" fontId="0" fillId="0" borderId="0" xfId="0"/>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0" xfId="0" applyFont="1" applyBorder="1" applyAlignment="1">
      <alignment horizontal="center" vertical="center" wrapText="1"/>
    </xf>
    <xf numFmtId="0" fontId="1" fillId="2" borderId="11"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2" fillId="10" borderId="9" xfId="0" applyFont="1" applyFill="1" applyBorder="1" applyAlignment="1">
      <alignment horizontal="center" vertical="center" wrapText="1"/>
    </xf>
    <xf numFmtId="0" fontId="6" fillId="0" borderId="13" xfId="0" applyFont="1" applyBorder="1" applyAlignment="1">
      <alignment horizontal="center" vertical="center" wrapText="1"/>
    </xf>
    <xf numFmtId="0" fontId="5" fillId="11" borderId="13" xfId="0" applyFont="1" applyFill="1" applyBorder="1" applyAlignment="1">
      <alignment horizontal="center" vertical="center" wrapText="1"/>
    </xf>
    <xf numFmtId="0" fontId="5" fillId="11" borderId="9"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2" borderId="10"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8" fillId="11" borderId="15" xfId="0" applyFont="1" applyFill="1" applyBorder="1" applyAlignment="1">
      <alignment horizontal="center" vertical="center" wrapText="1"/>
    </xf>
    <xf numFmtId="0" fontId="1" fillId="13" borderId="13" xfId="0" applyFont="1" applyFill="1" applyBorder="1" applyAlignment="1">
      <alignment horizontal="center" vertical="center" wrapText="1"/>
    </xf>
    <xf numFmtId="0" fontId="9" fillId="0" borderId="0" xfId="0" applyFont="1"/>
    <xf numFmtId="0" fontId="11" fillId="0" borderId="0" xfId="0" quotePrefix="1" applyFont="1"/>
    <xf numFmtId="0" fontId="10" fillId="0" borderId="0" xfId="0" applyFont="1"/>
    <xf numFmtId="9" fontId="0" fillId="0" borderId="0" xfId="0" applyNumberFormat="1"/>
    <xf numFmtId="0" fontId="0" fillId="14" borderId="0" xfId="0" applyFill="1"/>
    <xf numFmtId="0" fontId="0" fillId="15" borderId="0" xfId="0" applyFill="1"/>
    <xf numFmtId="0" fontId="12" fillId="0" borderId="0" xfId="0" applyFont="1"/>
    <xf numFmtId="0" fontId="13" fillId="0" borderId="0" xfId="0" applyFont="1"/>
    <xf numFmtId="0" fontId="14" fillId="0" borderId="0" xfId="0" applyFont="1"/>
    <xf numFmtId="0" fontId="15" fillId="6" borderId="0" xfId="0" applyFont="1" applyFill="1"/>
    <xf numFmtId="0" fontId="15" fillId="13" borderId="0" xfId="0" applyFont="1" applyFill="1"/>
    <xf numFmtId="0" fontId="16" fillId="3" borderId="0" xfId="0" applyFont="1" applyFill="1"/>
    <xf numFmtId="0" fontId="16" fillId="12" borderId="0" xfId="0" applyFont="1" applyFill="1"/>
    <xf numFmtId="0" fontId="16" fillId="10" borderId="0" xfId="0" applyFont="1" applyFill="1"/>
    <xf numFmtId="0" fontId="15" fillId="4" borderId="0" xfId="0" applyFont="1" applyFill="1"/>
    <xf numFmtId="0" fontId="15" fillId="2" borderId="0" xfId="0" applyFont="1" applyFill="1"/>
    <xf numFmtId="0" fontId="15" fillId="7" borderId="0" xfId="0" applyFont="1" applyFill="1"/>
    <xf numFmtId="0" fontId="16" fillId="16" borderId="0" xfId="0" applyFont="1" applyFill="1"/>
    <xf numFmtId="0" fontId="15" fillId="14" borderId="0" xfId="0" applyFont="1" applyFill="1"/>
    <xf numFmtId="0" fontId="15" fillId="17" borderId="0" xfId="0" applyFont="1" applyFill="1"/>
    <xf numFmtId="0" fontId="16" fillId="18" borderId="0" xfId="0" applyFont="1" applyFill="1"/>
    <xf numFmtId="0" fontId="15" fillId="0" borderId="0" xfId="0" applyFont="1"/>
    <xf numFmtId="0" fontId="16" fillId="19" borderId="0" xfId="0" applyFont="1" applyFill="1"/>
    <xf numFmtId="0" fontId="16" fillId="20" borderId="0" xfId="0" applyFont="1" applyFill="1"/>
    <xf numFmtId="0" fontId="15" fillId="21" borderId="0" xfId="0" applyFont="1" applyFill="1"/>
    <xf numFmtId="0" fontId="17" fillId="0" borderId="0" xfId="0" applyFont="1"/>
    <xf numFmtId="0" fontId="18" fillId="0" borderId="0" xfId="0" applyFont="1"/>
    <xf numFmtId="0" fontId="19" fillId="0" borderId="0" xfId="0" applyFont="1"/>
    <xf numFmtId="0" fontId="20" fillId="0" borderId="0" xfId="1"/>
    <xf numFmtId="0" fontId="0" fillId="0" borderId="0" xfId="0" applyAlignment="1">
      <alignment horizontal="center"/>
    </xf>
    <xf numFmtId="0" fontId="0" fillId="23" borderId="0" xfId="0" applyFill="1"/>
    <xf numFmtId="0" fontId="0" fillId="22" borderId="0" xfId="0" applyFill="1"/>
    <xf numFmtId="0" fontId="0" fillId="24" borderId="0" xfId="0" applyFill="1"/>
    <xf numFmtId="0" fontId="0" fillId="25" borderId="0" xfId="0" applyFill="1"/>
    <xf numFmtId="0" fontId="0" fillId="26" borderId="0" xfId="0" applyFill="1"/>
    <xf numFmtId="0" fontId="19" fillId="26" borderId="0" xfId="0" applyFont="1" applyFill="1"/>
    <xf numFmtId="0" fontId="0" fillId="27" borderId="0" xfId="0" applyFill="1"/>
    <xf numFmtId="0" fontId="19" fillId="27" borderId="0" xfId="0" applyFont="1" applyFill="1"/>
    <xf numFmtId="0" fontId="22" fillId="0" borderId="0" xfId="0"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24" fillId="0" borderId="0" xfId="0" applyFont="1"/>
    <xf numFmtId="0" fontId="13" fillId="0" borderId="0" xfId="0" applyFont="1"/>
    <xf numFmtId="0" fontId="23" fillId="0" borderId="0" xfId="0" applyFont="1"/>
    <xf numFmtId="0" fontId="0" fillId="0" borderId="0" xfId="0"/>
    <xf numFmtId="0" fontId="25" fillId="25" borderId="0" xfId="0" applyFont="1" applyFill="1"/>
    <xf numFmtId="0" fontId="25" fillId="0" borderId="0" xfId="0" applyFont="1"/>
    <xf numFmtId="0" fontId="0" fillId="28" borderId="0" xfId="0" applyFill="1"/>
    <xf numFmtId="0" fontId="25" fillId="29" borderId="0" xfId="0" applyFont="1" applyFill="1"/>
    <xf numFmtId="0" fontId="25" fillId="30" borderId="0" xfId="0" applyFont="1" applyFill="1"/>
    <xf numFmtId="0" fontId="0" fillId="31" borderId="0" xfId="0" applyFill="1"/>
    <xf numFmtId="0" fontId="0" fillId="30" borderId="0" xfId="0" applyFill="1"/>
    <xf numFmtId="0" fontId="25" fillId="24" borderId="0" xfId="0" applyFont="1" applyFill="1"/>
    <xf numFmtId="0" fontId="0" fillId="32" borderId="0" xfId="0" applyFill="1"/>
    <xf numFmtId="0" fontId="25" fillId="31" borderId="0" xfId="0" applyFont="1" applyFill="1"/>
    <xf numFmtId="0" fontId="25" fillId="32" borderId="0" xfId="0" applyFont="1" applyFill="1"/>
    <xf numFmtId="0" fontId="0" fillId="29" borderId="0" xfId="0" applyFill="1"/>
  </cellXfs>
  <cellStyles count="2">
    <cellStyle name="Hyperlink" xfId="1" builtinId="8"/>
    <cellStyle name="Normal" xfId="0" builtinId="0"/>
  </cellStyles>
  <dxfs count="1">
    <dxf>
      <fill>
        <patternFill patternType="none">
          <fgColor indexed="64"/>
          <bgColor indexed="65"/>
        </patternFill>
      </fill>
    </dxf>
  </dxfs>
  <tableStyles count="0" defaultTableStyle="TableStyleMedium2" defaultPivotStyle="PivotStyleMedium9"/>
  <colors>
    <mruColors>
      <color rgb="FFFFC2C2"/>
      <color rgb="FF995500"/>
      <color rgb="FFC2A274"/>
      <color rgb="FFFAFF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Ly9YeSkAhcI" TargetMode="External"/><Relationship Id="rId3" Type="http://schemas.openxmlformats.org/officeDocument/2006/relationships/hyperlink" Target="https://www.youtube.com/watch?v=E6L7yFirXZ8" TargetMode="External"/><Relationship Id="rId7" Type="http://schemas.openxmlformats.org/officeDocument/2006/relationships/hyperlink" Target="https://www.youtube.com/watch?v=X2njc8is50o" TargetMode="External"/><Relationship Id="rId2" Type="http://schemas.openxmlformats.org/officeDocument/2006/relationships/hyperlink" Target="https://www.youtube.com/watch?v=I8h1jsSHlGw" TargetMode="External"/><Relationship Id="rId1" Type="http://schemas.openxmlformats.org/officeDocument/2006/relationships/hyperlink" Target="https://www.youtube.com/watch?v=tvcAKT_PFlA" TargetMode="External"/><Relationship Id="rId6" Type="http://schemas.openxmlformats.org/officeDocument/2006/relationships/hyperlink" Target="https://www.youtube.com/watch?v=j0QSrhGw4cU" TargetMode="External"/><Relationship Id="rId5" Type="http://schemas.openxmlformats.org/officeDocument/2006/relationships/hyperlink" Target="https://www.youtube.com/watch?v=R5LXv8vcP3Q" TargetMode="External"/><Relationship Id="rId4" Type="http://schemas.openxmlformats.org/officeDocument/2006/relationships/hyperlink" Target="https://www.youtube.com/watch?v=5ovffuwd74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18"/>
  <sheetViews>
    <sheetView topLeftCell="BL1" workbookViewId="0">
      <selection activeCell="BO9" sqref="BO9"/>
    </sheetView>
  </sheetViews>
  <sheetFormatPr defaultColWidth="12.5" defaultRowHeight="75" customHeight="1"/>
  <cols>
    <col min="2" max="10" width="12.5" customWidth="1"/>
    <col min="33" max="33" width="12.5" hidden="1" customWidth="1"/>
    <col min="34" max="35" width="0" hidden="1" customWidth="1"/>
  </cols>
  <sheetData>
    <row r="1" spans="1:82" ht="75" customHeight="1">
      <c r="A1" s="1" t="s">
        <v>0</v>
      </c>
      <c r="B1" s="14" t="s">
        <v>1</v>
      </c>
      <c r="C1" s="2" t="s">
        <v>2</v>
      </c>
      <c r="D1" s="14" t="s">
        <v>3</v>
      </c>
      <c r="E1" s="14" t="s">
        <v>4</v>
      </c>
      <c r="F1" s="2" t="s">
        <v>5</v>
      </c>
      <c r="G1" s="10" t="s">
        <v>6</v>
      </c>
      <c r="H1" s="10" t="s">
        <v>7</v>
      </c>
      <c r="I1" s="2" t="s">
        <v>8</v>
      </c>
      <c r="J1" s="10" t="s">
        <v>9</v>
      </c>
      <c r="K1" s="1" t="s">
        <v>10</v>
      </c>
      <c r="P1" s="6" t="s">
        <v>11</v>
      </c>
      <c r="Q1" s="14" t="s">
        <v>1</v>
      </c>
      <c r="R1" s="10" t="s">
        <v>9</v>
      </c>
      <c r="S1" s="21" t="s">
        <v>12</v>
      </c>
      <c r="AF1" s="32" t="s">
        <v>13</v>
      </c>
      <c r="AG1">
        <v>12657</v>
      </c>
      <c r="AH1">
        <f>(1*(1.075)^5)</f>
        <v>1.4356293261718749</v>
      </c>
      <c r="AI1">
        <f>AG1/AH1</f>
        <v>8816.3426096554194</v>
      </c>
      <c r="AJ1">
        <v>8800</v>
      </c>
      <c r="BI1" s="34"/>
      <c r="BJ1" s="34"/>
      <c r="BK1" s="34"/>
      <c r="BL1" s="34"/>
      <c r="BM1" s="34"/>
      <c r="BN1" s="34"/>
      <c r="BO1" s="34"/>
      <c r="BP1" s="34"/>
      <c r="BQ1" s="34"/>
      <c r="BR1" s="34"/>
      <c r="BS1" s="34"/>
      <c r="BT1" s="34"/>
      <c r="BU1" s="34"/>
      <c r="BV1" s="35"/>
      <c r="BW1" s="35"/>
      <c r="BX1" s="35"/>
      <c r="BY1" s="35"/>
      <c r="BZ1" s="35"/>
      <c r="CA1" s="35"/>
      <c r="CB1" s="35"/>
      <c r="CC1" s="35"/>
      <c r="CD1" s="35"/>
    </row>
    <row r="2" spans="1:82" ht="75" customHeight="1">
      <c r="A2" s="11" t="s">
        <v>14</v>
      </c>
      <c r="B2" s="69"/>
      <c r="C2" s="70"/>
      <c r="D2" s="70"/>
      <c r="E2" s="70"/>
      <c r="F2" s="70"/>
      <c r="G2" s="70"/>
      <c r="H2" s="70"/>
      <c r="I2" s="70"/>
      <c r="J2" s="71"/>
      <c r="K2" s="6" t="s">
        <v>15</v>
      </c>
      <c r="P2" s="13" t="s">
        <v>16</v>
      </c>
      <c r="Q2" t="s">
        <v>17</v>
      </c>
      <c r="S2" s="18" t="s">
        <v>18</v>
      </c>
      <c r="X2">
        <v>50</v>
      </c>
      <c r="AF2" s="32" t="s">
        <v>19</v>
      </c>
      <c r="AG2">
        <v>11613</v>
      </c>
      <c r="AI2">
        <f>AG2/AH1</f>
        <v>8089.1353974818994</v>
      </c>
      <c r="AJ2">
        <v>8100</v>
      </c>
      <c r="AL2" s="33">
        <v>0.1</v>
      </c>
      <c r="AM2" s="33">
        <v>0.09</v>
      </c>
      <c r="AN2" s="33">
        <v>0.08</v>
      </c>
      <c r="AO2" s="33">
        <v>7.0000000000000007E-2</v>
      </c>
      <c r="AP2" s="33">
        <v>0.06</v>
      </c>
      <c r="AQ2" s="33">
        <v>0.05</v>
      </c>
      <c r="AR2" s="33">
        <v>0.04</v>
      </c>
      <c r="AS2" s="33">
        <v>0.03</v>
      </c>
      <c r="AT2" s="33">
        <v>0.02</v>
      </c>
      <c r="AU2" s="33">
        <v>0.01</v>
      </c>
      <c r="AV2" s="33">
        <v>0</v>
      </c>
      <c r="AW2" s="33">
        <v>-0.01</v>
      </c>
      <c r="AX2" s="33">
        <v>-0.02</v>
      </c>
      <c r="AY2" s="33">
        <v>-0.03</v>
      </c>
      <c r="AZ2" s="33">
        <v>-0.04</v>
      </c>
      <c r="BA2" s="33">
        <v>-0.05</v>
      </c>
      <c r="BB2" s="33">
        <v>-0.06</v>
      </c>
      <c r="BC2" s="33">
        <v>-7.0000000000000007E-2</v>
      </c>
      <c r="BD2" s="33">
        <v>-0.08</v>
      </c>
      <c r="BE2" s="33">
        <v>-0.09</v>
      </c>
      <c r="BF2" s="33">
        <v>-0.1</v>
      </c>
      <c r="BI2" s="35"/>
      <c r="BJ2" s="6" t="s">
        <v>11</v>
      </c>
      <c r="BK2" s="34"/>
      <c r="BL2" s="34"/>
      <c r="BM2" s="34"/>
      <c r="BN2" s="34"/>
      <c r="BO2" s="34"/>
      <c r="BP2" s="34"/>
      <c r="BQ2" s="34"/>
      <c r="BR2" s="14" t="s">
        <v>1</v>
      </c>
      <c r="BS2" s="10" t="s">
        <v>9</v>
      </c>
      <c r="BT2" s="34"/>
      <c r="BU2" s="34"/>
      <c r="BV2" s="35"/>
      <c r="BW2" s="35"/>
      <c r="BX2" s="35"/>
      <c r="BY2" s="35"/>
      <c r="BZ2" s="35"/>
      <c r="CA2" s="35"/>
      <c r="CB2" s="35"/>
      <c r="CC2" s="35"/>
      <c r="CD2" s="35"/>
    </row>
    <row r="3" spans="1:82" ht="75" customHeight="1">
      <c r="A3" s="11" t="s">
        <v>20</v>
      </c>
      <c r="B3" s="72"/>
      <c r="C3" s="73"/>
      <c r="D3" s="73"/>
      <c r="E3" s="73"/>
      <c r="F3" s="73"/>
      <c r="G3" s="73"/>
      <c r="H3" s="73"/>
      <c r="I3" s="73"/>
      <c r="J3" s="74"/>
      <c r="K3" s="6" t="s">
        <v>21</v>
      </c>
      <c r="N3" s="2" t="s">
        <v>5</v>
      </c>
      <c r="O3" s="12" t="s">
        <v>22</v>
      </c>
      <c r="P3" s="20" t="s">
        <v>0</v>
      </c>
      <c r="S3" s="5" t="s">
        <v>23</v>
      </c>
      <c r="T3" s="26" t="s">
        <v>8</v>
      </c>
      <c r="U3" s="10" t="s">
        <v>6</v>
      </c>
      <c r="V3" s="8" t="s">
        <v>24</v>
      </c>
      <c r="W3" s="14" t="s">
        <v>3</v>
      </c>
      <c r="X3" s="10" t="s">
        <v>7</v>
      </c>
      <c r="Y3" s="11" t="s">
        <v>14</v>
      </c>
      <c r="Z3" s="13" t="s">
        <v>25</v>
      </c>
      <c r="AA3" s="6" t="s">
        <v>15</v>
      </c>
      <c r="AB3" s="17" t="s">
        <v>26</v>
      </c>
      <c r="AC3" s="4" t="s">
        <v>27</v>
      </c>
      <c r="AD3" s="3" t="s">
        <v>28</v>
      </c>
      <c r="AF3" s="32" t="s">
        <v>29</v>
      </c>
      <c r="AG3">
        <v>10965</v>
      </c>
      <c r="AI3">
        <f>AG3/AH1</f>
        <v>7637.7654037190241</v>
      </c>
      <c r="AJ3">
        <v>7600</v>
      </c>
      <c r="AL3" s="33"/>
      <c r="AM3" s="33"/>
      <c r="AN3" s="33">
        <v>0.02</v>
      </c>
      <c r="AO3" s="33">
        <v>0.03</v>
      </c>
      <c r="AP3" s="33">
        <v>0.1</v>
      </c>
      <c r="AQ3" s="33">
        <v>0.15</v>
      </c>
      <c r="AR3" s="33">
        <v>0.4</v>
      </c>
      <c r="AS3" s="33">
        <v>0.15</v>
      </c>
      <c r="AT3" s="33">
        <v>0.1</v>
      </c>
      <c r="AU3" s="33">
        <v>0.03</v>
      </c>
      <c r="AV3" s="33">
        <v>0.02</v>
      </c>
      <c r="AW3" s="33"/>
      <c r="BI3" s="35"/>
      <c r="BJ3" s="13" t="s">
        <v>16</v>
      </c>
      <c r="BK3" s="35"/>
      <c r="BL3" s="35"/>
      <c r="BM3" s="35"/>
      <c r="BN3" s="35"/>
      <c r="BO3" s="35"/>
      <c r="BP3" s="35"/>
      <c r="BQ3" s="34"/>
      <c r="BR3" s="34"/>
      <c r="BS3" s="4" t="s">
        <v>12</v>
      </c>
      <c r="BT3" s="34"/>
      <c r="BU3" s="35"/>
      <c r="BV3" s="35"/>
      <c r="BW3" s="35"/>
      <c r="BX3" s="35"/>
      <c r="BY3" s="35"/>
      <c r="BZ3" s="35"/>
      <c r="CA3" s="35"/>
      <c r="CB3" s="35"/>
      <c r="CC3" s="35"/>
      <c r="CD3" s="35"/>
    </row>
    <row r="4" spans="1:82" ht="75" customHeight="1">
      <c r="A4" s="5" t="s">
        <v>18</v>
      </c>
      <c r="B4" s="72"/>
      <c r="C4" s="73"/>
      <c r="D4" s="73"/>
      <c r="E4" s="73"/>
      <c r="F4" s="73"/>
      <c r="G4" s="73"/>
      <c r="H4" s="73"/>
      <c r="I4" s="73"/>
      <c r="J4" s="74"/>
      <c r="K4" s="3" t="s">
        <v>26</v>
      </c>
      <c r="N4" s="14" t="s">
        <v>4</v>
      </c>
      <c r="W4" s="28" t="s">
        <v>30</v>
      </c>
      <c r="AD4" s="11" t="s">
        <v>31</v>
      </c>
      <c r="AF4" s="32" t="s">
        <v>32</v>
      </c>
      <c r="AG4">
        <v>13244</v>
      </c>
      <c r="AI4" s="31">
        <f>AG4/AH1</f>
        <v>9225.2225268449383</v>
      </c>
      <c r="AJ4">
        <v>9200</v>
      </c>
      <c r="BI4" s="35"/>
      <c r="BJ4" s="34"/>
      <c r="BK4" s="35"/>
      <c r="BL4" s="35"/>
      <c r="BM4" s="35"/>
      <c r="BN4" s="35"/>
      <c r="BO4" s="35"/>
      <c r="BP4" s="35"/>
      <c r="BQ4" s="35"/>
      <c r="BR4" s="34"/>
      <c r="BS4" s="5" t="s">
        <v>18</v>
      </c>
      <c r="BT4" s="35"/>
      <c r="BU4" s="35"/>
      <c r="BV4" s="35"/>
      <c r="BW4" s="6" t="s">
        <v>15</v>
      </c>
      <c r="BX4" s="35"/>
      <c r="BY4" s="35"/>
      <c r="BZ4" s="35"/>
      <c r="CA4" s="35"/>
      <c r="CB4" s="35"/>
      <c r="CC4" s="35"/>
      <c r="CD4" s="35"/>
    </row>
    <row r="5" spans="1:82" ht="75" customHeight="1">
      <c r="A5" s="11" t="s">
        <v>31</v>
      </c>
      <c r="B5" s="72"/>
      <c r="C5" s="73"/>
      <c r="D5" s="73"/>
      <c r="E5" s="73"/>
      <c r="F5" s="73"/>
      <c r="G5" s="73"/>
      <c r="H5" s="73"/>
      <c r="I5" s="73"/>
      <c r="J5" s="74"/>
      <c r="K5" s="6" t="s">
        <v>11</v>
      </c>
      <c r="N5" s="25" t="s">
        <v>33</v>
      </c>
      <c r="O5" s="12" t="s">
        <v>34</v>
      </c>
      <c r="P5" s="7" t="s">
        <v>35</v>
      </c>
      <c r="Q5" s="15" t="s">
        <v>2</v>
      </c>
      <c r="R5" s="16" t="s">
        <v>36</v>
      </c>
      <c r="S5" s="29" t="s">
        <v>37</v>
      </c>
      <c r="T5" s="8" t="s">
        <v>38</v>
      </c>
      <c r="U5" s="9" t="s">
        <v>39</v>
      </c>
      <c r="V5" s="19" t="s">
        <v>40</v>
      </c>
      <c r="W5" s="27" t="s">
        <v>41</v>
      </c>
      <c r="X5" s="23" t="s">
        <v>10</v>
      </c>
      <c r="Y5" s="6" t="s">
        <v>21</v>
      </c>
      <c r="Z5" s="11" t="s">
        <v>20</v>
      </c>
      <c r="AA5" s="13" t="s">
        <v>42</v>
      </c>
      <c r="AB5" s="20" t="s">
        <v>43</v>
      </c>
      <c r="AC5" s="22" t="s">
        <v>44</v>
      </c>
      <c r="AD5" s="24" t="s">
        <v>45</v>
      </c>
      <c r="AF5" s="32" t="s">
        <v>46</v>
      </c>
      <c r="AG5">
        <v>10309</v>
      </c>
      <c r="AI5">
        <f>AG5/AH1</f>
        <v>7180.8229408973475</v>
      </c>
      <c r="AJ5">
        <v>7200</v>
      </c>
      <c r="AN5" s="33"/>
      <c r="BP5" s="34"/>
      <c r="BQ5" s="35"/>
      <c r="BR5" s="35"/>
      <c r="BS5" s="35"/>
      <c r="BT5" s="35"/>
      <c r="BU5" s="35"/>
      <c r="BV5" s="34"/>
      <c r="BW5" s="34"/>
      <c r="BX5" s="34"/>
      <c r="BY5" s="34"/>
      <c r="BZ5" s="34"/>
      <c r="CA5" s="35"/>
      <c r="CB5" s="35"/>
      <c r="CC5" s="34"/>
      <c r="CD5" s="35"/>
    </row>
    <row r="6" spans="1:82" ht="75" customHeight="1">
      <c r="A6" s="5" t="s">
        <v>23</v>
      </c>
      <c r="B6" s="72"/>
      <c r="C6" s="73"/>
      <c r="D6" s="73"/>
      <c r="E6" s="73"/>
      <c r="F6" s="73"/>
      <c r="G6" s="73"/>
      <c r="H6" s="73"/>
      <c r="I6" s="73"/>
      <c r="J6" s="74"/>
      <c r="K6" s="3" t="s">
        <v>28</v>
      </c>
      <c r="V6" s="30" t="s">
        <v>47</v>
      </c>
      <c r="W6">
        <v>200</v>
      </c>
      <c r="AF6" s="32" t="s">
        <v>48</v>
      </c>
      <c r="AG6">
        <v>11000</v>
      </c>
      <c r="AI6">
        <f>AG6/AH1</f>
        <v>7662.1449558512777</v>
      </c>
      <c r="AJ6">
        <v>7700</v>
      </c>
      <c r="AL6" s="33"/>
      <c r="AM6" s="33"/>
      <c r="AN6" s="33"/>
      <c r="AO6" s="33"/>
      <c r="AP6" s="33"/>
      <c r="AQ6" s="33"/>
      <c r="AR6" s="33"/>
      <c r="AS6" s="33"/>
      <c r="AT6" s="33"/>
      <c r="BP6" s="34"/>
      <c r="BQ6" s="5" t="s">
        <v>23</v>
      </c>
      <c r="BR6" s="2" t="s">
        <v>8</v>
      </c>
      <c r="BS6" s="10" t="s">
        <v>6</v>
      </c>
      <c r="BT6" s="34"/>
      <c r="BU6" s="10" t="s">
        <v>7</v>
      </c>
      <c r="BV6" s="13" t="s">
        <v>25</v>
      </c>
      <c r="BW6" s="34"/>
      <c r="BX6" s="3" t="s">
        <v>26</v>
      </c>
      <c r="BY6" s="4" t="s">
        <v>27</v>
      </c>
      <c r="BZ6" s="3" t="s">
        <v>28</v>
      </c>
      <c r="CA6" s="35"/>
      <c r="CB6" s="35"/>
      <c r="CC6" s="11" t="s">
        <v>31</v>
      </c>
      <c r="CD6" s="35"/>
    </row>
    <row r="7" spans="1:82" ht="75" customHeight="1">
      <c r="A7" s="13" t="s">
        <v>25</v>
      </c>
      <c r="B7" s="72"/>
      <c r="C7" s="73"/>
      <c r="D7" s="73"/>
      <c r="E7" s="73"/>
      <c r="F7" s="73"/>
      <c r="G7" s="73"/>
      <c r="H7" s="73"/>
      <c r="I7" s="73"/>
      <c r="J7" s="74"/>
      <c r="K7" s="3" t="s">
        <v>36</v>
      </c>
      <c r="AF7" s="32" t="s">
        <v>49</v>
      </c>
      <c r="AG7">
        <v>11329</v>
      </c>
      <c r="AI7">
        <f>AG7/AH1</f>
        <v>7891.3127458944664</v>
      </c>
      <c r="AJ7">
        <v>7900</v>
      </c>
      <c r="BH7" s="2" t="s">
        <v>5</v>
      </c>
      <c r="BQ7" s="34"/>
      <c r="BR7" s="34"/>
      <c r="BS7" s="8" t="s">
        <v>24</v>
      </c>
      <c r="BT7" s="14" t="s">
        <v>3</v>
      </c>
      <c r="BU7" s="11" t="s">
        <v>14</v>
      </c>
      <c r="BV7" s="34"/>
      <c r="BW7" s="34"/>
      <c r="BX7" s="34"/>
      <c r="BY7" s="34"/>
      <c r="BZ7" s="34"/>
      <c r="CC7" s="34"/>
      <c r="CD7" s="35"/>
    </row>
    <row r="8" spans="1:82" ht="75" customHeight="1">
      <c r="A8" s="13" t="s">
        <v>16</v>
      </c>
      <c r="B8" s="72"/>
      <c r="C8" s="73"/>
      <c r="D8" s="73"/>
      <c r="E8" s="73"/>
      <c r="F8" s="73"/>
      <c r="G8" s="73"/>
      <c r="H8" s="73"/>
      <c r="I8" s="73"/>
      <c r="J8" s="74"/>
      <c r="K8" s="7" t="s">
        <v>41</v>
      </c>
      <c r="AF8" s="32" t="s">
        <v>50</v>
      </c>
      <c r="AG8">
        <v>10996</v>
      </c>
      <c r="AI8">
        <f>AG8/AH1</f>
        <v>7659.3587213218771</v>
      </c>
      <c r="AJ8">
        <v>7700</v>
      </c>
      <c r="BJ8" s="12" t="s">
        <v>22</v>
      </c>
      <c r="BK8" s="1" t="s">
        <v>0</v>
      </c>
      <c r="CC8" s="3" t="s">
        <v>45</v>
      </c>
      <c r="CD8" s="35"/>
    </row>
    <row r="9" spans="1:82" ht="75" customHeight="1">
      <c r="A9" s="5" t="s">
        <v>33</v>
      </c>
      <c r="B9" s="72"/>
      <c r="C9" s="73"/>
      <c r="D9" s="73"/>
      <c r="E9" s="73"/>
      <c r="F9" s="73"/>
      <c r="G9" s="73"/>
      <c r="H9" s="73"/>
      <c r="I9" s="73"/>
      <c r="J9" s="74"/>
      <c r="K9" s="3" t="s">
        <v>45</v>
      </c>
      <c r="AF9" s="32" t="s">
        <v>51</v>
      </c>
      <c r="AG9">
        <v>11386</v>
      </c>
      <c r="AI9">
        <f>AG9/AH1</f>
        <v>7931.0165879384231</v>
      </c>
      <c r="AJ9">
        <v>7900</v>
      </c>
      <c r="BG9" s="35"/>
      <c r="BH9" s="35"/>
      <c r="BI9" s="35"/>
      <c r="BJ9" s="34"/>
      <c r="BK9" s="34"/>
      <c r="BO9" s="2" t="s">
        <v>2</v>
      </c>
      <c r="BP9" s="3" t="s">
        <v>36</v>
      </c>
      <c r="BQ9" s="4" t="s">
        <v>37</v>
      </c>
      <c r="BR9" s="8" t="s">
        <v>38</v>
      </c>
      <c r="BS9" s="9" t="s">
        <v>39</v>
      </c>
      <c r="BT9" s="1" t="s">
        <v>52</v>
      </c>
      <c r="BU9" s="7" t="s">
        <v>41</v>
      </c>
      <c r="BV9" s="1" t="s">
        <v>10</v>
      </c>
      <c r="BW9" s="6" t="s">
        <v>21</v>
      </c>
      <c r="BX9" s="11" t="s">
        <v>20</v>
      </c>
      <c r="BY9" s="34"/>
      <c r="BZ9" s="34"/>
      <c r="CA9" s="4" t="s">
        <v>44</v>
      </c>
    </row>
    <row r="10" spans="1:82" ht="75" customHeight="1">
      <c r="A10" s="13" t="s">
        <v>42</v>
      </c>
      <c r="B10" s="75"/>
      <c r="C10" s="76"/>
      <c r="D10" s="76"/>
      <c r="E10" s="76"/>
      <c r="F10" s="76"/>
      <c r="G10" s="76"/>
      <c r="H10" s="76"/>
      <c r="I10" s="76"/>
      <c r="J10" s="77"/>
      <c r="K10" s="7" t="s">
        <v>35</v>
      </c>
      <c r="AF10" s="32" t="s">
        <v>53</v>
      </c>
      <c r="AG10">
        <v>10991</v>
      </c>
      <c r="AI10">
        <f>AG10/AH1</f>
        <v>7655.8759281601269</v>
      </c>
      <c r="AJ10">
        <v>7700</v>
      </c>
      <c r="BG10" s="35"/>
      <c r="BH10" s="14" t="s">
        <v>4</v>
      </c>
      <c r="BO10" s="35"/>
      <c r="BP10" s="35"/>
      <c r="BQ10" s="35"/>
      <c r="BR10" s="35"/>
      <c r="BS10" s="35"/>
      <c r="BT10" s="35"/>
      <c r="BU10" s="35"/>
      <c r="BV10" s="35"/>
      <c r="BW10" s="35"/>
      <c r="BX10" s="35"/>
      <c r="BY10" s="35"/>
      <c r="BZ10" s="35"/>
      <c r="CA10" s="34"/>
    </row>
    <row r="11" spans="1:82" ht="75" customHeight="1">
      <c r="A11" s="1" t="s">
        <v>43</v>
      </c>
      <c r="B11" s="8" t="s">
        <v>38</v>
      </c>
      <c r="C11" s="9" t="s">
        <v>39</v>
      </c>
      <c r="D11" s="4" t="s">
        <v>44</v>
      </c>
      <c r="E11" s="8" t="s">
        <v>24</v>
      </c>
      <c r="F11" s="4" t="s">
        <v>27</v>
      </c>
      <c r="G11" s="4" t="s">
        <v>37</v>
      </c>
      <c r="H11" s="12" t="s">
        <v>22</v>
      </c>
      <c r="I11" s="4" t="s">
        <v>12</v>
      </c>
      <c r="J11" s="12" t="s">
        <v>34</v>
      </c>
      <c r="K11" s="1" t="s">
        <v>52</v>
      </c>
      <c r="AF11" s="32" t="s">
        <v>54</v>
      </c>
      <c r="AG11">
        <v>7687</v>
      </c>
      <c r="AI11">
        <f>AG11/AH1</f>
        <v>5354.4462068753428</v>
      </c>
      <c r="AJ11">
        <v>5400</v>
      </c>
      <c r="BG11" s="35"/>
      <c r="BH11" s="35"/>
      <c r="BJ11" s="5" t="s">
        <v>33</v>
      </c>
      <c r="BM11" s="12" t="s">
        <v>34</v>
      </c>
      <c r="BN11" s="35"/>
      <c r="BO11" s="7" t="s">
        <v>35</v>
      </c>
      <c r="BP11" s="35"/>
      <c r="BQ11" s="35"/>
      <c r="BR11" s="35"/>
      <c r="BS11" s="35"/>
      <c r="BT11" s="35"/>
      <c r="BU11" s="35"/>
      <c r="BV11" s="35"/>
      <c r="BW11" s="35"/>
      <c r="BX11" s="35"/>
      <c r="BY11" s="13" t="s">
        <v>42</v>
      </c>
      <c r="BZ11" s="1" t="s">
        <v>43</v>
      </c>
      <c r="CA11" s="34"/>
    </row>
    <row r="12" spans="1:82" ht="75" customHeight="1">
      <c r="AF12" s="32" t="s">
        <v>55</v>
      </c>
      <c r="AG12">
        <v>8005</v>
      </c>
      <c r="AI12">
        <f>AG12/AH1</f>
        <v>5575.9518519626799</v>
      </c>
      <c r="AJ12">
        <v>5600</v>
      </c>
      <c r="BM12" s="34"/>
      <c r="BN12" s="34"/>
      <c r="BO12" s="34"/>
      <c r="BP12" s="34"/>
      <c r="BQ12" s="34"/>
      <c r="BR12" s="34"/>
      <c r="BS12" s="34"/>
      <c r="BT12" s="34"/>
      <c r="BU12" s="35"/>
      <c r="BV12" s="35"/>
      <c r="BW12" s="35"/>
      <c r="BX12" s="34"/>
      <c r="BY12" s="34"/>
      <c r="BZ12" s="34"/>
      <c r="CA12" s="34"/>
    </row>
    <row r="13" spans="1:82" ht="75" customHeight="1">
      <c r="AF13" s="32" t="s">
        <v>56</v>
      </c>
      <c r="AG13">
        <v>7570</v>
      </c>
      <c r="AI13">
        <f>AG13/AH1</f>
        <v>5272.9488468903792</v>
      </c>
      <c r="AJ13">
        <v>5300</v>
      </c>
    </row>
    <row r="14" spans="1:82" ht="75" customHeight="1">
      <c r="AF14" s="32" t="s">
        <v>57</v>
      </c>
      <c r="AG14">
        <v>9373</v>
      </c>
      <c r="AI14">
        <f>AG14/AH1</f>
        <v>6528.8440610176385</v>
      </c>
      <c r="AJ14">
        <v>6500</v>
      </c>
    </row>
    <row r="15" spans="1:82" ht="75" customHeight="1">
      <c r="AF15" s="32" t="s">
        <v>58</v>
      </c>
      <c r="AG15">
        <v>9017</v>
      </c>
      <c r="AI15">
        <f>AG15/AH1</f>
        <v>6280.8691879009975</v>
      </c>
      <c r="AJ15">
        <v>6300</v>
      </c>
    </row>
    <row r="16" spans="1:82" ht="75" customHeight="1">
      <c r="AF16" s="32" t="s">
        <v>59</v>
      </c>
      <c r="AG16">
        <v>9881</v>
      </c>
      <c r="AI16">
        <f>AG16/AH1</f>
        <v>6882.6958462514976</v>
      </c>
      <c r="AJ16">
        <v>6900</v>
      </c>
    </row>
    <row r="17" spans="32:36" ht="75" customHeight="1">
      <c r="AF17" s="32" t="s">
        <v>60</v>
      </c>
      <c r="AG17">
        <v>10653</v>
      </c>
      <c r="AI17">
        <f>AG17/AH1</f>
        <v>7420.4391104257875</v>
      </c>
      <c r="AJ17">
        <v>7400</v>
      </c>
    </row>
    <row r="18" spans="32:36" ht="75" customHeight="1">
      <c r="AF18" s="32" t="s">
        <v>61</v>
      </c>
      <c r="AG18">
        <v>9010</v>
      </c>
      <c r="AI18">
        <f>AG18/AH1</f>
        <v>6275.9932774745466</v>
      </c>
      <c r="AJ18">
        <v>6300</v>
      </c>
    </row>
  </sheetData>
  <mergeCells count="1">
    <mergeCell ref="B2:J10"/>
  </mergeCells>
  <phoneticPr fontId="2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8AB0-1661-4B9C-B880-C179C5767A10}">
  <dimension ref="A1:S42"/>
  <sheetViews>
    <sheetView topLeftCell="A15" workbookViewId="0">
      <selection activeCell="G26" sqref="G26:S26"/>
    </sheetView>
  </sheetViews>
  <sheetFormatPr defaultRowHeight="15"/>
  <cols>
    <col min="1" max="1" width="9" style="37"/>
    <col min="2" max="2" width="11.5" style="56" customWidth="1"/>
    <col min="3" max="3" width="11.375" style="37" customWidth="1"/>
    <col min="4" max="5" width="9" style="37"/>
    <col min="6" max="6" width="9" style="37" bestFit="1" customWidth="1"/>
    <col min="7" max="18" width="9" style="37"/>
    <col min="19" max="19" width="64.875" style="37" customWidth="1"/>
    <col min="20" max="16384" width="9" style="37"/>
  </cols>
  <sheetData>
    <row r="1" spans="1:19">
      <c r="C1" s="37" t="s">
        <v>62</v>
      </c>
      <c r="D1" s="37" t="s">
        <v>63</v>
      </c>
      <c r="E1" s="38"/>
      <c r="F1" s="38"/>
      <c r="G1" s="79"/>
      <c r="H1" s="79"/>
      <c r="I1" s="79"/>
      <c r="J1" s="79"/>
      <c r="K1" s="79"/>
      <c r="L1" s="79"/>
      <c r="M1" s="79"/>
      <c r="N1" s="79"/>
      <c r="O1" s="79"/>
      <c r="P1" s="79"/>
      <c r="Q1" s="79"/>
      <c r="R1" s="79"/>
      <c r="S1" s="79"/>
    </row>
    <row r="2" spans="1:19" ht="15.75">
      <c r="A2" s="37">
        <v>1</v>
      </c>
      <c r="B2" s="68" t="s">
        <v>289</v>
      </c>
      <c r="E2" s="51" t="s">
        <v>64</v>
      </c>
      <c r="F2" s="36" t="s">
        <v>13</v>
      </c>
      <c r="G2" s="78" t="s">
        <v>291</v>
      </c>
      <c r="H2" s="79"/>
      <c r="I2" s="79"/>
      <c r="J2" s="79"/>
      <c r="K2" s="79"/>
      <c r="L2" s="79"/>
      <c r="M2" s="79"/>
      <c r="N2" s="79"/>
      <c r="O2" s="79"/>
      <c r="P2" s="79"/>
      <c r="Q2" s="79"/>
      <c r="R2" s="79"/>
      <c r="S2" s="79"/>
    </row>
    <row r="3" spans="1:19" ht="15.75">
      <c r="A3" s="37">
        <v>2</v>
      </c>
      <c r="B3" s="51" t="s">
        <v>65</v>
      </c>
      <c r="C3" s="37" t="s">
        <v>66</v>
      </c>
      <c r="D3" s="37">
        <v>3500</v>
      </c>
      <c r="E3" s="41" t="s">
        <v>67</v>
      </c>
      <c r="F3" s="36" t="s">
        <v>13</v>
      </c>
      <c r="G3" s="78" t="s">
        <v>292</v>
      </c>
      <c r="H3" s="79"/>
      <c r="I3" s="79"/>
      <c r="J3" s="79"/>
      <c r="K3" s="79"/>
      <c r="L3" s="79"/>
      <c r="M3" s="79"/>
      <c r="N3" s="79"/>
      <c r="O3" s="79"/>
      <c r="P3" s="79"/>
      <c r="Q3" s="79"/>
      <c r="R3" s="79"/>
      <c r="S3" s="79"/>
    </row>
    <row r="4" spans="1:19" ht="15.75">
      <c r="A4" s="37">
        <v>3</v>
      </c>
      <c r="B4" s="51" t="s">
        <v>68</v>
      </c>
      <c r="C4" s="37" t="s">
        <v>66</v>
      </c>
      <c r="D4" s="37">
        <v>3500</v>
      </c>
      <c r="E4" s="41" t="s">
        <v>67</v>
      </c>
      <c r="F4" s="36" t="s">
        <v>13</v>
      </c>
      <c r="G4" s="78" t="s">
        <v>293</v>
      </c>
      <c r="H4" s="79"/>
      <c r="I4" s="79"/>
      <c r="J4" s="79"/>
      <c r="K4" s="79"/>
      <c r="L4" s="79"/>
      <c r="M4" s="79"/>
      <c r="N4" s="79"/>
      <c r="O4" s="79"/>
      <c r="P4" s="79"/>
      <c r="Q4" s="79"/>
      <c r="R4" s="79"/>
      <c r="S4" s="79"/>
    </row>
    <row r="5" spans="1:19" ht="15.75">
      <c r="A5" s="37">
        <v>4</v>
      </c>
      <c r="B5" s="68" t="s">
        <v>290</v>
      </c>
      <c r="E5" s="40" t="s">
        <v>69</v>
      </c>
      <c r="F5" s="36" t="s">
        <v>13</v>
      </c>
      <c r="G5" s="80" t="s">
        <v>294</v>
      </c>
      <c r="H5" s="79"/>
      <c r="I5" s="79"/>
      <c r="J5" s="79"/>
      <c r="K5" s="79"/>
      <c r="L5" s="79"/>
      <c r="M5" s="79"/>
      <c r="N5" s="79"/>
      <c r="O5" s="79"/>
      <c r="P5" s="79"/>
      <c r="Q5" s="79"/>
      <c r="R5" s="79"/>
      <c r="S5" s="79"/>
    </row>
    <row r="6" spans="1:19" ht="15.75">
      <c r="A6" s="37">
        <v>5</v>
      </c>
      <c r="B6" s="51" t="s">
        <v>70</v>
      </c>
      <c r="E6" s="47" t="s">
        <v>71</v>
      </c>
      <c r="F6" s="36" t="s">
        <v>19</v>
      </c>
      <c r="G6" s="78" t="s">
        <v>295</v>
      </c>
      <c r="H6" s="79"/>
      <c r="I6" s="79"/>
      <c r="J6" s="79"/>
      <c r="K6" s="79"/>
      <c r="L6" s="79"/>
      <c r="M6" s="79"/>
      <c r="N6" s="79"/>
      <c r="O6" s="79"/>
      <c r="P6" s="79"/>
      <c r="Q6" s="79"/>
      <c r="R6" s="79"/>
      <c r="S6" s="79"/>
    </row>
    <row r="7" spans="1:19" ht="15.75">
      <c r="A7" s="37">
        <v>6</v>
      </c>
      <c r="B7" s="51" t="s">
        <v>72</v>
      </c>
      <c r="E7" s="47" t="s">
        <v>71</v>
      </c>
      <c r="F7" s="36" t="s">
        <v>13</v>
      </c>
      <c r="G7" s="78" t="s">
        <v>296</v>
      </c>
      <c r="H7" s="79"/>
      <c r="I7" s="79"/>
      <c r="J7" s="79"/>
      <c r="K7" s="79"/>
      <c r="L7" s="79"/>
      <c r="M7" s="79"/>
      <c r="N7" s="79"/>
      <c r="O7" s="79"/>
      <c r="P7" s="79"/>
      <c r="Q7" s="79"/>
      <c r="R7" s="79"/>
      <c r="S7" s="79"/>
    </row>
    <row r="8" spans="1:19" ht="15.75">
      <c r="A8" s="37">
        <v>7</v>
      </c>
      <c r="B8" s="51" t="s">
        <v>73</v>
      </c>
      <c r="C8" s="37" t="s">
        <v>66</v>
      </c>
      <c r="D8" s="37">
        <v>3500</v>
      </c>
      <c r="E8" s="39" t="s">
        <v>74</v>
      </c>
      <c r="F8" s="36" t="s">
        <v>13</v>
      </c>
      <c r="G8" s="80" t="s">
        <v>297</v>
      </c>
      <c r="H8" s="79"/>
      <c r="I8" s="79"/>
      <c r="J8" s="79"/>
      <c r="K8" s="79"/>
      <c r="L8" s="79"/>
      <c r="M8" s="79"/>
      <c r="N8" s="79"/>
      <c r="O8" s="79"/>
      <c r="P8" s="79"/>
      <c r="Q8" s="79"/>
      <c r="R8" s="79"/>
      <c r="S8" s="79"/>
    </row>
    <row r="9" spans="1:19" ht="15.75">
      <c r="A9" s="37">
        <v>8</v>
      </c>
      <c r="B9" s="51" t="s">
        <v>75</v>
      </c>
      <c r="C9" s="37" t="s">
        <v>66</v>
      </c>
      <c r="D9" s="37">
        <v>3000</v>
      </c>
      <c r="E9" s="42" t="s">
        <v>76</v>
      </c>
      <c r="F9" s="36" t="s">
        <v>32</v>
      </c>
      <c r="G9" s="80" t="s">
        <v>299</v>
      </c>
      <c r="H9" s="79"/>
      <c r="I9" s="79"/>
      <c r="J9" s="79"/>
      <c r="K9" s="79"/>
      <c r="L9" s="79"/>
      <c r="M9" s="79"/>
      <c r="N9" s="79"/>
      <c r="O9" s="79"/>
      <c r="P9" s="79"/>
      <c r="Q9" s="79"/>
      <c r="R9" s="79"/>
      <c r="S9" s="79"/>
    </row>
    <row r="10" spans="1:19" ht="15.75">
      <c r="A10" s="37">
        <v>9</v>
      </c>
      <c r="B10" s="68" t="s">
        <v>298</v>
      </c>
      <c r="C10" s="37" t="s">
        <v>66</v>
      </c>
      <c r="D10" s="37">
        <v>4500</v>
      </c>
      <c r="E10" s="45" t="s">
        <v>77</v>
      </c>
      <c r="F10" s="36" t="s">
        <v>61</v>
      </c>
      <c r="G10" s="78" t="s">
        <v>300</v>
      </c>
      <c r="H10" s="79"/>
      <c r="I10" s="79"/>
      <c r="J10" s="79"/>
      <c r="K10" s="79"/>
      <c r="L10" s="79"/>
      <c r="M10" s="79"/>
      <c r="N10" s="79"/>
      <c r="O10" s="79"/>
      <c r="P10" s="79"/>
      <c r="Q10" s="79"/>
      <c r="R10" s="79"/>
      <c r="S10" s="79"/>
    </row>
    <row r="11" spans="1:19" ht="15.75">
      <c r="A11" s="37">
        <v>10</v>
      </c>
      <c r="B11" s="51" t="s">
        <v>78</v>
      </c>
      <c r="C11" s="37" t="s">
        <v>66</v>
      </c>
      <c r="D11" s="37">
        <v>2100</v>
      </c>
      <c r="E11" s="49" t="s">
        <v>79</v>
      </c>
      <c r="F11" s="36" t="s">
        <v>61</v>
      </c>
      <c r="G11" s="78" t="s">
        <v>301</v>
      </c>
      <c r="H11" s="79"/>
      <c r="I11" s="79"/>
      <c r="J11" s="79"/>
      <c r="K11" s="79"/>
      <c r="L11" s="79"/>
      <c r="M11" s="79"/>
      <c r="N11" s="79"/>
      <c r="O11" s="79"/>
      <c r="P11" s="79"/>
      <c r="Q11" s="79"/>
      <c r="R11" s="79"/>
      <c r="S11" s="79"/>
    </row>
    <row r="12" spans="1:19" ht="15.75">
      <c r="A12" s="37">
        <v>11</v>
      </c>
      <c r="B12" s="51" t="s">
        <v>80</v>
      </c>
      <c r="C12" s="37" t="s">
        <v>66</v>
      </c>
      <c r="D12" s="37">
        <v>4500</v>
      </c>
      <c r="E12" s="54" t="s">
        <v>81</v>
      </c>
      <c r="F12" s="36" t="s">
        <v>61</v>
      </c>
      <c r="G12" s="78" t="s">
        <v>302</v>
      </c>
      <c r="H12" s="79"/>
      <c r="I12" s="79"/>
      <c r="J12" s="79"/>
      <c r="K12" s="79"/>
      <c r="L12" s="79"/>
      <c r="M12" s="79"/>
      <c r="N12" s="79"/>
      <c r="O12" s="79"/>
      <c r="P12" s="79"/>
      <c r="Q12" s="79"/>
      <c r="R12" s="79"/>
      <c r="S12" s="79"/>
    </row>
    <row r="13" spans="1:19" ht="15.75">
      <c r="A13" s="37">
        <v>12</v>
      </c>
      <c r="B13" s="51" t="s">
        <v>82</v>
      </c>
      <c r="C13" s="37" t="s">
        <v>66</v>
      </c>
      <c r="D13" s="37">
        <v>2500</v>
      </c>
      <c r="E13" s="42" t="s">
        <v>76</v>
      </c>
      <c r="F13" s="36" t="s">
        <v>54</v>
      </c>
      <c r="G13" s="80" t="s">
        <v>303</v>
      </c>
      <c r="H13" s="79"/>
      <c r="I13" s="79"/>
      <c r="J13" s="79"/>
      <c r="K13" s="79"/>
      <c r="L13" s="79"/>
      <c r="M13" s="79"/>
      <c r="N13" s="79"/>
      <c r="O13" s="79"/>
      <c r="P13" s="79"/>
      <c r="Q13" s="79"/>
      <c r="R13" s="79"/>
      <c r="S13" s="79"/>
    </row>
    <row r="14" spans="1:19" ht="15.75">
      <c r="A14" s="37">
        <v>13</v>
      </c>
      <c r="B14" s="51" t="s">
        <v>83</v>
      </c>
      <c r="E14" s="43" t="s">
        <v>84</v>
      </c>
      <c r="F14" s="36" t="s">
        <v>54</v>
      </c>
      <c r="G14" s="80" t="s">
        <v>304</v>
      </c>
      <c r="H14" s="79"/>
      <c r="I14" s="79"/>
      <c r="J14" s="79"/>
      <c r="K14" s="79"/>
      <c r="L14" s="79"/>
      <c r="M14" s="79"/>
      <c r="N14" s="79"/>
      <c r="O14" s="79"/>
      <c r="P14" s="79"/>
      <c r="Q14" s="79"/>
      <c r="R14" s="79"/>
      <c r="S14" s="79"/>
    </row>
    <row r="15" spans="1:19" ht="15.75">
      <c r="A15" s="37">
        <v>14</v>
      </c>
      <c r="B15" s="68" t="s">
        <v>305</v>
      </c>
      <c r="C15" s="37" t="s">
        <v>66</v>
      </c>
      <c r="D15" s="37">
        <v>1700</v>
      </c>
      <c r="E15" s="50" t="s">
        <v>85</v>
      </c>
      <c r="F15" s="36" t="s">
        <v>56</v>
      </c>
      <c r="G15" s="78" t="s">
        <v>306</v>
      </c>
      <c r="H15" s="79"/>
      <c r="I15" s="79"/>
      <c r="J15" s="79"/>
      <c r="K15" s="79"/>
      <c r="L15" s="79"/>
      <c r="M15" s="79"/>
      <c r="N15" s="79"/>
      <c r="O15" s="79"/>
      <c r="P15" s="79"/>
      <c r="Q15" s="79"/>
      <c r="R15" s="79"/>
      <c r="S15" s="79"/>
    </row>
    <row r="16" spans="1:19" ht="15.75">
      <c r="A16" s="37">
        <v>15</v>
      </c>
      <c r="B16" s="51" t="s">
        <v>86</v>
      </c>
      <c r="C16" s="37" t="s">
        <v>66</v>
      </c>
      <c r="D16" s="37">
        <v>1700</v>
      </c>
      <c r="E16" s="48" t="s">
        <v>87</v>
      </c>
      <c r="F16" s="36" t="s">
        <v>56</v>
      </c>
      <c r="G16" s="78" t="s">
        <v>307</v>
      </c>
      <c r="H16" s="79"/>
      <c r="I16" s="79"/>
      <c r="J16" s="79"/>
      <c r="K16" s="79"/>
      <c r="L16" s="79"/>
      <c r="M16" s="79"/>
      <c r="N16" s="79"/>
      <c r="O16" s="79"/>
      <c r="P16" s="79"/>
      <c r="Q16" s="79"/>
      <c r="R16" s="79"/>
      <c r="S16" s="79"/>
    </row>
    <row r="17" spans="1:19" ht="15.75">
      <c r="A17" s="37">
        <v>16</v>
      </c>
      <c r="B17" s="51" t="s">
        <v>88</v>
      </c>
      <c r="C17" s="37" t="s">
        <v>66</v>
      </c>
      <c r="D17" s="37">
        <v>2100</v>
      </c>
      <c r="E17" s="49" t="s">
        <v>79</v>
      </c>
      <c r="F17" s="36" t="s">
        <v>58</v>
      </c>
      <c r="G17" s="78" t="s">
        <v>308</v>
      </c>
      <c r="H17" s="79"/>
      <c r="I17" s="79"/>
      <c r="J17" s="79"/>
      <c r="K17" s="79"/>
      <c r="L17" s="79"/>
      <c r="M17" s="79"/>
      <c r="N17" s="79"/>
      <c r="O17" s="79"/>
      <c r="P17" s="79"/>
      <c r="Q17" s="79"/>
      <c r="R17" s="79"/>
      <c r="S17" s="79"/>
    </row>
    <row r="18" spans="1:19" ht="15.75">
      <c r="A18" s="37">
        <v>17</v>
      </c>
      <c r="B18" s="68" t="s">
        <v>309</v>
      </c>
      <c r="C18" s="37" t="s">
        <v>66</v>
      </c>
      <c r="D18" s="37">
        <v>2100</v>
      </c>
      <c r="E18" s="46" t="s">
        <v>89</v>
      </c>
      <c r="F18" s="36" t="s">
        <v>58</v>
      </c>
      <c r="G18" s="80" t="s">
        <v>310</v>
      </c>
      <c r="H18" s="79"/>
      <c r="I18" s="79"/>
      <c r="J18" s="79"/>
      <c r="K18" s="79"/>
      <c r="L18" s="79"/>
      <c r="M18" s="79"/>
      <c r="N18" s="79"/>
      <c r="O18" s="79"/>
      <c r="P18" s="79"/>
      <c r="Q18" s="79"/>
      <c r="R18" s="79"/>
      <c r="S18" s="79"/>
    </row>
    <row r="19" spans="1:19" ht="15.75">
      <c r="A19" s="37">
        <v>18</v>
      </c>
      <c r="B19" s="51" t="s">
        <v>90</v>
      </c>
      <c r="E19" s="44" t="s">
        <v>91</v>
      </c>
      <c r="F19" s="36" t="s">
        <v>59</v>
      </c>
      <c r="G19" s="80" t="s">
        <v>311</v>
      </c>
      <c r="H19" s="79"/>
      <c r="I19" s="79"/>
      <c r="J19" s="79"/>
      <c r="K19" s="79"/>
      <c r="L19" s="79"/>
      <c r="M19" s="79"/>
      <c r="N19" s="79"/>
      <c r="O19" s="79"/>
      <c r="P19" s="79"/>
      <c r="Q19" s="79"/>
      <c r="R19" s="79"/>
      <c r="S19" s="79"/>
    </row>
    <row r="20" spans="1:19" ht="15.75">
      <c r="A20" s="37">
        <v>19</v>
      </c>
      <c r="B20" s="51" t="s">
        <v>92</v>
      </c>
      <c r="E20" s="53" t="s">
        <v>93</v>
      </c>
      <c r="F20" s="36" t="s">
        <v>59</v>
      </c>
      <c r="G20" s="80" t="s">
        <v>312</v>
      </c>
      <c r="H20" s="79"/>
      <c r="I20" s="79"/>
      <c r="J20" s="79"/>
      <c r="K20" s="79"/>
      <c r="L20" s="79"/>
      <c r="M20" s="79"/>
      <c r="N20" s="79"/>
      <c r="O20" s="79"/>
      <c r="P20" s="79"/>
      <c r="Q20" s="79"/>
      <c r="R20" s="79"/>
      <c r="S20" s="79"/>
    </row>
    <row r="21" spans="1:19" ht="15.75">
      <c r="A21" s="37">
        <v>20</v>
      </c>
      <c r="B21" s="51" t="s">
        <v>94</v>
      </c>
      <c r="C21" s="37" t="s">
        <v>66</v>
      </c>
      <c r="D21" s="37">
        <v>4900</v>
      </c>
      <c r="E21" s="54" t="s">
        <v>81</v>
      </c>
      <c r="F21" s="36" t="s">
        <v>48</v>
      </c>
      <c r="G21" s="80" t="s">
        <v>314</v>
      </c>
      <c r="H21" s="79"/>
      <c r="I21" s="79"/>
      <c r="J21" s="79"/>
      <c r="K21" s="79"/>
      <c r="L21" s="79"/>
      <c r="M21" s="79"/>
      <c r="N21" s="79"/>
      <c r="O21" s="79"/>
      <c r="P21" s="79"/>
      <c r="Q21" s="79"/>
      <c r="R21" s="79"/>
      <c r="S21" s="79"/>
    </row>
    <row r="22" spans="1:19" ht="15.75">
      <c r="A22" s="37">
        <v>21</v>
      </c>
      <c r="B22" s="68" t="s">
        <v>313</v>
      </c>
      <c r="C22" s="37" t="s">
        <v>66</v>
      </c>
      <c r="D22" s="37">
        <v>4500</v>
      </c>
      <c r="E22" s="45" t="s">
        <v>77</v>
      </c>
      <c r="F22" s="36" t="s">
        <v>53</v>
      </c>
      <c r="G22" s="80" t="s">
        <v>315</v>
      </c>
      <c r="H22" s="79"/>
      <c r="I22" s="79"/>
      <c r="J22" s="79"/>
      <c r="K22" s="79"/>
      <c r="L22" s="79"/>
      <c r="M22" s="79"/>
      <c r="N22" s="79"/>
      <c r="O22" s="79"/>
      <c r="P22" s="79"/>
      <c r="Q22" s="79"/>
      <c r="R22" s="79"/>
      <c r="S22" s="79"/>
    </row>
    <row r="23" spans="1:19" ht="15.75">
      <c r="A23" s="37">
        <v>22</v>
      </c>
      <c r="B23" s="51" t="s">
        <v>95</v>
      </c>
      <c r="C23" s="37" t="s">
        <v>66</v>
      </c>
      <c r="D23" s="37">
        <v>2500</v>
      </c>
      <c r="E23" s="46" t="s">
        <v>89</v>
      </c>
      <c r="F23" s="36" t="s">
        <v>48</v>
      </c>
      <c r="G23" s="80" t="s">
        <v>316</v>
      </c>
      <c r="H23" s="79"/>
      <c r="I23" s="79"/>
      <c r="J23" s="79"/>
      <c r="K23" s="79"/>
      <c r="L23" s="79"/>
      <c r="M23" s="79"/>
      <c r="N23" s="79"/>
      <c r="O23" s="79"/>
      <c r="P23" s="79"/>
      <c r="Q23" s="79"/>
      <c r="R23" s="79"/>
      <c r="S23" s="79"/>
    </row>
    <row r="24" spans="1:19" ht="15.75">
      <c r="A24" s="37">
        <v>23</v>
      </c>
      <c r="B24" s="51" t="s">
        <v>96</v>
      </c>
      <c r="C24" s="37" t="s">
        <v>66</v>
      </c>
      <c r="D24" s="37">
        <v>2400</v>
      </c>
      <c r="E24" s="41" t="s">
        <v>67</v>
      </c>
      <c r="F24" s="36" t="s">
        <v>46</v>
      </c>
      <c r="G24" s="78" t="s">
        <v>317</v>
      </c>
      <c r="H24" s="79"/>
      <c r="I24" s="79"/>
      <c r="J24" s="79"/>
      <c r="K24" s="79"/>
      <c r="L24" s="79"/>
      <c r="M24" s="79"/>
      <c r="N24" s="79"/>
      <c r="O24" s="79"/>
      <c r="P24" s="79"/>
      <c r="Q24" s="79"/>
      <c r="R24" s="79"/>
      <c r="S24" s="79"/>
    </row>
    <row r="25" spans="1:19" ht="15.75">
      <c r="A25" s="37">
        <v>24</v>
      </c>
      <c r="B25" s="51" t="s">
        <v>97</v>
      </c>
      <c r="C25" s="37" t="s">
        <v>66</v>
      </c>
      <c r="D25" s="37">
        <v>2400</v>
      </c>
      <c r="E25" s="49" t="s">
        <v>79</v>
      </c>
      <c r="F25" s="36" t="s">
        <v>46</v>
      </c>
      <c r="G25" s="80" t="s">
        <v>318</v>
      </c>
      <c r="H25" s="79"/>
      <c r="I25" s="79"/>
      <c r="J25" s="79"/>
      <c r="K25" s="79"/>
      <c r="L25" s="79"/>
      <c r="M25" s="79"/>
      <c r="N25" s="79"/>
      <c r="O25" s="79"/>
      <c r="P25" s="79"/>
      <c r="Q25" s="79"/>
      <c r="R25" s="79"/>
      <c r="S25" s="79"/>
    </row>
    <row r="26" spans="1:19" ht="15.75">
      <c r="A26" s="37">
        <v>25</v>
      </c>
      <c r="B26" s="51" t="s">
        <v>98</v>
      </c>
      <c r="C26" s="37" t="s">
        <v>66</v>
      </c>
      <c r="D26" s="37">
        <v>2400</v>
      </c>
      <c r="E26" s="46" t="s">
        <v>89</v>
      </c>
      <c r="F26" s="36" t="s">
        <v>46</v>
      </c>
      <c r="G26" s="80" t="s">
        <v>319</v>
      </c>
      <c r="H26" s="79"/>
      <c r="I26" s="79"/>
      <c r="J26" s="79"/>
      <c r="K26" s="79"/>
      <c r="L26" s="79"/>
      <c r="M26" s="79"/>
      <c r="N26" s="79"/>
      <c r="O26" s="79"/>
      <c r="P26" s="79"/>
      <c r="Q26" s="79"/>
      <c r="R26" s="79"/>
      <c r="S26" s="79"/>
    </row>
    <row r="27" spans="1:19" ht="15.75">
      <c r="A27" s="37">
        <v>26</v>
      </c>
      <c r="B27" s="68" t="s">
        <v>320</v>
      </c>
      <c r="C27" s="37" t="s">
        <v>66</v>
      </c>
      <c r="D27" s="37">
        <v>2600</v>
      </c>
      <c r="E27" s="52" t="s">
        <v>99</v>
      </c>
      <c r="F27" s="68" t="s">
        <v>321</v>
      </c>
      <c r="G27" s="78" t="s">
        <v>322</v>
      </c>
      <c r="H27" s="79"/>
      <c r="I27" s="79"/>
      <c r="J27" s="79"/>
      <c r="K27" s="79"/>
      <c r="L27" s="79"/>
      <c r="M27" s="79"/>
      <c r="N27" s="79"/>
      <c r="O27" s="79"/>
      <c r="P27" s="79"/>
      <c r="Q27" s="79"/>
      <c r="R27" s="79"/>
      <c r="S27" s="79"/>
    </row>
    <row r="28" spans="1:19" ht="15.75">
      <c r="A28" s="37">
        <v>27</v>
      </c>
      <c r="B28" s="51" t="s">
        <v>100</v>
      </c>
      <c r="C28" s="37" t="s">
        <v>66</v>
      </c>
      <c r="D28" s="37">
        <v>2600</v>
      </c>
      <c r="E28" s="50" t="s">
        <v>85</v>
      </c>
      <c r="F28" s="36" t="s">
        <v>49</v>
      </c>
      <c r="G28" s="80" t="s">
        <v>323</v>
      </c>
      <c r="H28" s="79"/>
      <c r="I28" s="79"/>
      <c r="J28" s="79"/>
      <c r="K28" s="79"/>
      <c r="L28" s="79"/>
      <c r="M28" s="79"/>
      <c r="N28" s="79"/>
      <c r="O28" s="79"/>
      <c r="P28" s="79"/>
      <c r="Q28" s="79"/>
      <c r="R28" s="79"/>
      <c r="S28" s="79"/>
    </row>
    <row r="29" spans="1:19" ht="15.75">
      <c r="A29" s="37">
        <v>28</v>
      </c>
      <c r="B29" s="51" t="s">
        <v>101</v>
      </c>
      <c r="C29" s="37" t="s">
        <v>66</v>
      </c>
      <c r="D29" s="37">
        <v>2500</v>
      </c>
      <c r="E29" s="48" t="s">
        <v>87</v>
      </c>
      <c r="F29" s="36" t="s">
        <v>50</v>
      </c>
      <c r="G29" s="78" t="s">
        <v>324</v>
      </c>
      <c r="H29" s="79"/>
      <c r="I29" s="79"/>
      <c r="J29" s="79"/>
      <c r="K29" s="79"/>
      <c r="L29" s="79"/>
      <c r="M29" s="79"/>
      <c r="N29" s="79"/>
      <c r="O29" s="79"/>
      <c r="P29" s="79"/>
      <c r="Q29" s="79"/>
      <c r="R29" s="79"/>
      <c r="S29" s="79"/>
    </row>
    <row r="30" spans="1:19" ht="15.75">
      <c r="A30" s="37">
        <v>29</v>
      </c>
      <c r="B30" s="51" t="s">
        <v>102</v>
      </c>
      <c r="E30" s="53" t="s">
        <v>93</v>
      </c>
      <c r="F30" s="36" t="s">
        <v>50</v>
      </c>
      <c r="G30" s="78" t="s">
        <v>325</v>
      </c>
      <c r="H30" s="79"/>
      <c r="I30" s="79"/>
      <c r="J30" s="79"/>
      <c r="K30" s="79"/>
      <c r="L30" s="79"/>
      <c r="M30" s="79"/>
      <c r="N30" s="79"/>
      <c r="O30" s="79"/>
      <c r="P30" s="79"/>
      <c r="Q30" s="79"/>
      <c r="R30" s="79"/>
      <c r="S30" s="79"/>
    </row>
    <row r="31" spans="1:19" ht="15.75">
      <c r="A31" s="37">
        <v>30</v>
      </c>
      <c r="B31" s="51" t="s">
        <v>103</v>
      </c>
      <c r="C31" s="37" t="s">
        <v>66</v>
      </c>
      <c r="D31" s="37">
        <v>5800</v>
      </c>
      <c r="E31" s="54" t="s">
        <v>81</v>
      </c>
      <c r="F31" s="36" t="s">
        <v>51</v>
      </c>
      <c r="G31" s="78" t="s">
        <v>326</v>
      </c>
      <c r="H31" s="79"/>
      <c r="I31" s="79"/>
      <c r="J31" s="79"/>
      <c r="K31" s="79"/>
      <c r="L31" s="79"/>
      <c r="M31" s="79"/>
      <c r="N31" s="79"/>
      <c r="O31" s="79"/>
      <c r="P31" s="79"/>
      <c r="Q31" s="79"/>
      <c r="R31" s="79"/>
      <c r="S31" s="79"/>
    </row>
    <row r="32" spans="1:19" ht="15.75">
      <c r="A32" s="37">
        <v>31</v>
      </c>
      <c r="B32" s="51" t="s">
        <v>104</v>
      </c>
      <c r="C32" s="37" t="s">
        <v>66</v>
      </c>
      <c r="D32" s="37">
        <v>6500</v>
      </c>
      <c r="E32" s="54" t="s">
        <v>81</v>
      </c>
      <c r="F32" s="36" t="s">
        <v>49</v>
      </c>
      <c r="G32" s="80" t="s">
        <v>327</v>
      </c>
      <c r="H32" s="79"/>
      <c r="I32" s="79"/>
      <c r="J32" s="79"/>
      <c r="K32" s="79"/>
      <c r="L32" s="79"/>
      <c r="M32" s="79"/>
      <c r="N32" s="79"/>
      <c r="O32" s="79"/>
      <c r="P32" s="79"/>
      <c r="Q32" s="79"/>
      <c r="R32" s="79"/>
      <c r="S32" s="79"/>
    </row>
    <row r="33" spans="1:19" ht="15.75">
      <c r="A33" s="37">
        <v>32</v>
      </c>
      <c r="B33" s="68" t="s">
        <v>328</v>
      </c>
      <c r="C33" s="37" t="s">
        <v>66</v>
      </c>
      <c r="D33" s="37">
        <v>2400</v>
      </c>
      <c r="E33" s="52" t="s">
        <v>99</v>
      </c>
      <c r="F33" s="68" t="s">
        <v>329</v>
      </c>
      <c r="G33" s="80" t="s">
        <v>330</v>
      </c>
      <c r="H33" s="79"/>
      <c r="I33" s="79"/>
      <c r="J33" s="79"/>
      <c r="K33" s="79"/>
      <c r="L33" s="79"/>
      <c r="M33" s="79"/>
      <c r="N33" s="79"/>
      <c r="O33" s="79"/>
      <c r="P33" s="79"/>
      <c r="Q33" s="79"/>
      <c r="R33" s="79"/>
      <c r="S33" s="79"/>
    </row>
    <row r="34" spans="1:19" ht="15.75">
      <c r="A34" s="37">
        <v>33</v>
      </c>
      <c r="B34" s="68" t="s">
        <v>331</v>
      </c>
      <c r="C34" s="37" t="s">
        <v>66</v>
      </c>
      <c r="D34" s="37">
        <v>4500</v>
      </c>
      <c r="E34" s="45" t="s">
        <v>77</v>
      </c>
      <c r="F34" s="36" t="s">
        <v>60</v>
      </c>
      <c r="G34" s="78" t="s">
        <v>332</v>
      </c>
      <c r="H34" s="79"/>
      <c r="I34" s="79"/>
      <c r="J34" s="79"/>
      <c r="K34" s="79"/>
      <c r="L34" s="79"/>
      <c r="M34" s="79"/>
      <c r="N34" s="79"/>
      <c r="O34" s="79"/>
      <c r="P34" s="79"/>
      <c r="Q34" s="79"/>
      <c r="R34" s="79"/>
      <c r="S34" s="79"/>
    </row>
    <row r="35" spans="1:19" ht="15.75">
      <c r="A35" s="37">
        <v>34</v>
      </c>
      <c r="B35" s="68" t="s">
        <v>333</v>
      </c>
      <c r="E35" s="47" t="s">
        <v>71</v>
      </c>
      <c r="F35" s="55" t="s">
        <v>29</v>
      </c>
      <c r="G35" s="78" t="s">
        <v>334</v>
      </c>
      <c r="H35" s="79"/>
      <c r="I35" s="79"/>
      <c r="J35" s="79"/>
      <c r="K35" s="79"/>
      <c r="L35" s="79"/>
      <c r="M35" s="79"/>
      <c r="N35" s="79"/>
      <c r="O35" s="79"/>
      <c r="P35" s="79"/>
      <c r="Q35" s="79"/>
      <c r="R35" s="79"/>
      <c r="S35" s="79"/>
    </row>
    <row r="36" spans="1:19" ht="15.75">
      <c r="A36" s="37">
        <v>35</v>
      </c>
      <c r="B36" s="68" t="s">
        <v>335</v>
      </c>
      <c r="E36" s="43" t="s">
        <v>84</v>
      </c>
      <c r="F36" s="36" t="s">
        <v>32</v>
      </c>
      <c r="G36" s="78" t="s">
        <v>336</v>
      </c>
      <c r="H36" s="79"/>
      <c r="I36" s="79"/>
      <c r="J36" s="79"/>
      <c r="K36" s="79"/>
      <c r="L36" s="79"/>
      <c r="M36" s="79"/>
      <c r="N36" s="79"/>
      <c r="O36" s="79"/>
      <c r="P36" s="79"/>
      <c r="Q36" s="79"/>
      <c r="R36" s="79"/>
      <c r="S36" s="79"/>
    </row>
    <row r="37" spans="1:19" ht="15.75">
      <c r="A37" s="37">
        <v>36</v>
      </c>
      <c r="B37" s="68" t="s">
        <v>337</v>
      </c>
      <c r="C37" s="37" t="s">
        <v>66</v>
      </c>
      <c r="D37" s="37">
        <v>3000</v>
      </c>
      <c r="E37" s="50" t="s">
        <v>85</v>
      </c>
      <c r="F37" s="36" t="s">
        <v>32</v>
      </c>
      <c r="G37" s="78" t="s">
        <v>338</v>
      </c>
      <c r="H37" s="79"/>
      <c r="I37" s="79"/>
      <c r="J37" s="79"/>
      <c r="K37" s="79"/>
      <c r="L37" s="79"/>
      <c r="M37" s="79"/>
      <c r="N37" s="79"/>
      <c r="O37" s="79"/>
      <c r="P37" s="79"/>
      <c r="Q37" s="79"/>
      <c r="R37" s="79"/>
      <c r="S37" s="79"/>
    </row>
    <row r="38" spans="1:19" ht="15.75">
      <c r="A38" s="37">
        <v>37</v>
      </c>
      <c r="B38" s="68" t="s">
        <v>339</v>
      </c>
      <c r="C38" s="37" t="s">
        <v>66</v>
      </c>
      <c r="D38" s="37">
        <v>2700</v>
      </c>
      <c r="E38" s="52" t="s">
        <v>99</v>
      </c>
      <c r="F38" s="36" t="s">
        <v>19</v>
      </c>
      <c r="G38" s="78" t="s">
        <v>340</v>
      </c>
      <c r="H38" s="79"/>
      <c r="I38" s="79"/>
      <c r="J38" s="79"/>
      <c r="K38" s="79"/>
      <c r="L38" s="79"/>
      <c r="M38" s="79"/>
      <c r="N38" s="79"/>
      <c r="O38" s="79"/>
      <c r="P38" s="79"/>
      <c r="Q38" s="79"/>
      <c r="R38" s="79"/>
      <c r="S38" s="79"/>
    </row>
    <row r="39" spans="1:19" ht="15.75">
      <c r="A39" s="37">
        <v>38</v>
      </c>
      <c r="B39" s="68" t="s">
        <v>341</v>
      </c>
      <c r="C39" s="37" t="s">
        <v>66</v>
      </c>
      <c r="D39" s="37">
        <v>2700</v>
      </c>
      <c r="E39" s="48" t="s">
        <v>87</v>
      </c>
      <c r="F39" s="36" t="s">
        <v>19</v>
      </c>
      <c r="G39" s="78" t="s">
        <v>342</v>
      </c>
      <c r="H39" s="79"/>
      <c r="I39" s="79"/>
      <c r="J39" s="79"/>
      <c r="K39" s="79"/>
      <c r="L39" s="79"/>
      <c r="M39" s="79"/>
      <c r="N39" s="79"/>
      <c r="O39" s="79"/>
      <c r="P39" s="79"/>
      <c r="Q39" s="79"/>
      <c r="R39" s="79"/>
      <c r="S39" s="79"/>
    </row>
    <row r="40" spans="1:19" ht="15.75">
      <c r="A40" s="37">
        <v>39</v>
      </c>
      <c r="B40" s="68" t="s">
        <v>343</v>
      </c>
      <c r="E40" s="47" t="s">
        <v>71</v>
      </c>
      <c r="F40" s="36" t="s">
        <v>19</v>
      </c>
      <c r="G40" s="78" t="s">
        <v>344</v>
      </c>
      <c r="H40" s="79"/>
      <c r="I40" s="79"/>
      <c r="J40" s="79"/>
      <c r="K40" s="79"/>
      <c r="L40" s="79"/>
      <c r="M40" s="79"/>
      <c r="N40" s="79"/>
      <c r="O40" s="79"/>
      <c r="P40" s="79"/>
      <c r="Q40" s="79"/>
      <c r="R40" s="79"/>
      <c r="S40" s="79"/>
    </row>
    <row r="41" spans="1:19" ht="15.75">
      <c r="A41" s="37">
        <v>40</v>
      </c>
      <c r="B41" s="68" t="s">
        <v>345</v>
      </c>
      <c r="C41" s="37" t="s">
        <v>66</v>
      </c>
      <c r="D41" s="37">
        <v>2700</v>
      </c>
      <c r="E41" s="39" t="s">
        <v>74</v>
      </c>
      <c r="F41" s="36" t="s">
        <v>19</v>
      </c>
      <c r="G41" s="80" t="s">
        <v>346</v>
      </c>
      <c r="H41" s="79"/>
      <c r="I41" s="79"/>
      <c r="J41" s="79"/>
      <c r="K41" s="79"/>
      <c r="L41" s="79"/>
      <c r="M41" s="79"/>
      <c r="N41" s="79"/>
      <c r="O41" s="79"/>
      <c r="P41" s="79"/>
      <c r="Q41" s="79"/>
      <c r="R41" s="79"/>
      <c r="S41" s="79"/>
    </row>
    <row r="42" spans="1:19">
      <c r="E42" s="38"/>
    </row>
  </sheetData>
  <autoFilter ref="A1:F41" xr:uid="{ADFC8AB0-1661-4B9C-B880-C179C5767A10}">
    <sortState xmlns:xlrd2="http://schemas.microsoft.com/office/spreadsheetml/2017/richdata2" ref="A2:F41">
      <sortCondition ref="A1:A41"/>
    </sortState>
  </autoFilter>
  <sortState xmlns:xlrd2="http://schemas.microsoft.com/office/spreadsheetml/2017/richdata2" ref="A1:E41">
    <sortCondition sortBy="cellColor" ref="E1" dxfId="0"/>
  </sortState>
  <mergeCells count="41">
    <mergeCell ref="G12:S12"/>
    <mergeCell ref="G1:S1"/>
    <mergeCell ref="G2:S2"/>
    <mergeCell ref="G3:S3"/>
    <mergeCell ref="G4:S4"/>
    <mergeCell ref="G5:S5"/>
    <mergeCell ref="G6:S6"/>
    <mergeCell ref="G7:S7"/>
    <mergeCell ref="G8:S8"/>
    <mergeCell ref="G9:S9"/>
    <mergeCell ref="G10:S10"/>
    <mergeCell ref="G11:S11"/>
    <mergeCell ref="G24:S24"/>
    <mergeCell ref="G13:S13"/>
    <mergeCell ref="G14:S14"/>
    <mergeCell ref="G15:S15"/>
    <mergeCell ref="G16:S16"/>
    <mergeCell ref="G17:S17"/>
    <mergeCell ref="G18:S18"/>
    <mergeCell ref="G19:S19"/>
    <mergeCell ref="G20:S20"/>
    <mergeCell ref="G21:S21"/>
    <mergeCell ref="G22:S22"/>
    <mergeCell ref="G23:S23"/>
    <mergeCell ref="G36:S36"/>
    <mergeCell ref="G25:S25"/>
    <mergeCell ref="G26:S26"/>
    <mergeCell ref="G27:S27"/>
    <mergeCell ref="G28:S28"/>
    <mergeCell ref="G29:S29"/>
    <mergeCell ref="G30:S30"/>
    <mergeCell ref="G31:S31"/>
    <mergeCell ref="G32:S32"/>
    <mergeCell ref="G33:S33"/>
    <mergeCell ref="G34:S34"/>
    <mergeCell ref="G35:S35"/>
    <mergeCell ref="G37:S37"/>
    <mergeCell ref="G38:S38"/>
    <mergeCell ref="G39:S39"/>
    <mergeCell ref="G40:S40"/>
    <mergeCell ref="G41:S41"/>
  </mergeCells>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31ED2-95F1-4C10-8013-FCCB4AB3F246}">
  <dimension ref="B1:S9"/>
  <sheetViews>
    <sheetView workbookViewId="0">
      <selection activeCell="I14" sqref="I14"/>
    </sheetView>
  </sheetViews>
  <sheetFormatPr defaultRowHeight="15.75"/>
  <cols>
    <col min="3" max="3" width="63.125" customWidth="1"/>
  </cols>
  <sheetData>
    <row r="1" spans="2:19" ht="16.5">
      <c r="G1" s="81"/>
      <c r="H1" s="81"/>
      <c r="I1" s="81"/>
      <c r="J1" s="81"/>
      <c r="K1" s="81"/>
      <c r="L1" s="81"/>
      <c r="M1" s="81"/>
      <c r="N1" s="81"/>
      <c r="O1" s="81"/>
      <c r="P1" s="81"/>
      <c r="Q1" s="81"/>
      <c r="R1" s="81"/>
      <c r="S1" s="81"/>
    </row>
    <row r="2" spans="2:19" ht="16.5">
      <c r="B2" t="s">
        <v>349</v>
      </c>
      <c r="C2" t="s">
        <v>107</v>
      </c>
      <c r="G2" s="81" t="s">
        <v>358</v>
      </c>
      <c r="H2" s="81"/>
      <c r="I2" s="81"/>
      <c r="J2" s="81"/>
      <c r="K2" s="81"/>
      <c r="L2" s="81"/>
      <c r="M2" s="81"/>
      <c r="N2" s="81"/>
      <c r="O2" s="81"/>
      <c r="P2" s="81"/>
      <c r="Q2" s="81"/>
      <c r="R2" s="81"/>
      <c r="S2" s="81"/>
    </row>
    <row r="3" spans="2:19" ht="16.5">
      <c r="B3" t="s">
        <v>350</v>
      </c>
      <c r="C3" t="s">
        <v>108</v>
      </c>
      <c r="G3" s="81" t="s">
        <v>351</v>
      </c>
      <c r="H3" s="81"/>
      <c r="I3" s="81"/>
      <c r="J3" s="81"/>
      <c r="K3" s="81"/>
      <c r="L3" s="81"/>
      <c r="M3" s="81"/>
      <c r="N3" s="81"/>
      <c r="O3" s="81"/>
      <c r="P3" s="81"/>
      <c r="Q3" s="81"/>
      <c r="R3" s="81"/>
      <c r="S3" s="81"/>
    </row>
    <row r="4" spans="2:19" ht="16.5">
      <c r="B4" t="s">
        <v>352</v>
      </c>
      <c r="C4" t="s">
        <v>109</v>
      </c>
      <c r="D4" t="s">
        <v>110</v>
      </c>
      <c r="G4" s="81" t="s">
        <v>353</v>
      </c>
      <c r="H4" s="81"/>
      <c r="I4" s="81"/>
      <c r="J4" s="81"/>
      <c r="K4" s="81"/>
      <c r="L4" s="81"/>
      <c r="M4" s="81"/>
      <c r="N4" s="81"/>
      <c r="O4" s="81"/>
      <c r="P4" s="81"/>
      <c r="Q4" s="81"/>
      <c r="R4" s="81"/>
      <c r="S4" s="81"/>
    </row>
    <row r="5" spans="2:19" ht="16.5">
      <c r="B5" t="s">
        <v>354</v>
      </c>
      <c r="C5" t="s">
        <v>355</v>
      </c>
      <c r="D5" s="57" t="s">
        <v>111</v>
      </c>
      <c r="G5" s="81" t="s">
        <v>356</v>
      </c>
      <c r="H5" s="81"/>
      <c r="I5" s="81"/>
      <c r="J5" s="81"/>
      <c r="K5" s="81"/>
      <c r="L5" s="81"/>
      <c r="M5" s="81"/>
      <c r="N5" s="81"/>
      <c r="O5" s="81"/>
      <c r="P5" s="81"/>
      <c r="Q5" s="81"/>
      <c r="R5" s="81"/>
      <c r="S5" s="81"/>
    </row>
    <row r="6" spans="2:19" ht="16.5">
      <c r="B6" t="s">
        <v>357</v>
      </c>
      <c r="C6" t="s">
        <v>112</v>
      </c>
      <c r="D6" t="s">
        <v>113</v>
      </c>
      <c r="G6" s="81" t="s">
        <v>359</v>
      </c>
      <c r="H6" s="81"/>
      <c r="I6" s="81"/>
      <c r="J6" s="81"/>
      <c r="K6" s="81"/>
      <c r="L6" s="81"/>
      <c r="M6" s="81"/>
      <c r="N6" s="81"/>
      <c r="O6" s="81"/>
      <c r="P6" s="81"/>
      <c r="Q6" s="81"/>
      <c r="R6" s="81"/>
      <c r="S6" s="81"/>
    </row>
    <row r="7" spans="2:19" ht="16.5">
      <c r="B7" t="s">
        <v>360</v>
      </c>
      <c r="C7" t="s">
        <v>114</v>
      </c>
      <c r="G7" s="81" t="s">
        <v>361</v>
      </c>
      <c r="H7" s="81"/>
      <c r="I7" s="81"/>
      <c r="J7" s="81"/>
      <c r="K7" s="81"/>
      <c r="L7" s="81"/>
      <c r="M7" s="81"/>
      <c r="N7" s="81"/>
      <c r="O7" s="81"/>
      <c r="P7" s="81"/>
      <c r="Q7" s="81"/>
      <c r="R7" s="81"/>
      <c r="S7" s="81"/>
    </row>
    <row r="8" spans="2:19" ht="16.5">
      <c r="B8" t="s">
        <v>348</v>
      </c>
      <c r="C8" t="s">
        <v>115</v>
      </c>
      <c r="G8" s="81" t="s">
        <v>362</v>
      </c>
      <c r="H8" s="81"/>
      <c r="I8" s="81"/>
      <c r="J8" s="81"/>
      <c r="K8" s="81"/>
      <c r="L8" s="81"/>
      <c r="M8" s="81"/>
      <c r="N8" s="81"/>
      <c r="O8" s="81"/>
      <c r="P8" s="81"/>
      <c r="Q8" s="81"/>
      <c r="R8" s="81"/>
      <c r="S8" s="81"/>
    </row>
    <row r="9" spans="2:19" ht="16.5">
      <c r="B9" t="s">
        <v>347</v>
      </c>
      <c r="C9" s="57" t="s">
        <v>116</v>
      </c>
      <c r="G9" s="81" t="s">
        <v>363</v>
      </c>
      <c r="H9" s="81"/>
      <c r="I9" s="81"/>
      <c r="J9" s="81"/>
      <c r="K9" s="81"/>
      <c r="L9" s="81"/>
      <c r="M9" s="81"/>
      <c r="N9" s="81"/>
      <c r="O9" s="81"/>
      <c r="P9" s="81"/>
      <c r="Q9" s="81"/>
      <c r="R9" s="81"/>
      <c r="S9" s="81"/>
    </row>
  </sheetData>
  <mergeCells count="9">
    <mergeCell ref="G6:S6"/>
    <mergeCell ref="G7:S7"/>
    <mergeCell ref="G8:S8"/>
    <mergeCell ref="G9:S9"/>
    <mergeCell ref="G1:S1"/>
    <mergeCell ref="G2:S2"/>
    <mergeCell ref="G3:S3"/>
    <mergeCell ref="G4:S4"/>
    <mergeCell ref="G5:S5"/>
  </mergeCells>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F7F66-07BF-47F6-80DF-8CB7F4D949B6}">
  <dimension ref="B1:J29"/>
  <sheetViews>
    <sheetView workbookViewId="0">
      <selection activeCell="D31" sqref="D31"/>
    </sheetView>
  </sheetViews>
  <sheetFormatPr defaultRowHeight="15.75"/>
  <cols>
    <col min="2" max="2" width="16.75" customWidth="1"/>
    <col min="3" max="3" width="16.125" customWidth="1"/>
    <col min="4" max="4" width="33.25" customWidth="1"/>
    <col min="5" max="5" width="20.875" customWidth="1"/>
    <col min="9" max="9" width="44.875" customWidth="1"/>
  </cols>
  <sheetData>
    <row r="1" spans="2:10" ht="16.5">
      <c r="D1" t="s">
        <v>117</v>
      </c>
      <c r="E1" t="s">
        <v>118</v>
      </c>
      <c r="F1" t="s">
        <v>119</v>
      </c>
      <c r="G1" t="s">
        <v>120</v>
      </c>
      <c r="H1" t="s">
        <v>121</v>
      </c>
      <c r="I1" t="s">
        <v>122</v>
      </c>
      <c r="J1" t="s">
        <v>123</v>
      </c>
    </row>
    <row r="2" spans="2:10" ht="16.5">
      <c r="B2" s="64" t="s">
        <v>124</v>
      </c>
      <c r="D2" t="s">
        <v>125</v>
      </c>
      <c r="E2" t="s">
        <v>126</v>
      </c>
      <c r="F2" t="s">
        <v>89</v>
      </c>
      <c r="H2" t="s">
        <v>127</v>
      </c>
    </row>
    <row r="3" spans="2:10" ht="16.5">
      <c r="B3" s="64" t="s">
        <v>128</v>
      </c>
      <c r="D3" t="s">
        <v>129</v>
      </c>
      <c r="E3" t="s">
        <v>126</v>
      </c>
      <c r="F3" t="s">
        <v>89</v>
      </c>
      <c r="H3" t="s">
        <v>127</v>
      </c>
    </row>
    <row r="4" spans="2:10" ht="16.5">
      <c r="B4" s="61" t="s">
        <v>130</v>
      </c>
      <c r="D4" t="s">
        <v>131</v>
      </c>
      <c r="F4" t="s">
        <v>89</v>
      </c>
      <c r="J4" s="58" t="s">
        <v>132</v>
      </c>
    </row>
    <row r="5" spans="2:10" ht="16.5">
      <c r="B5" s="61" t="s">
        <v>133</v>
      </c>
      <c r="D5" t="s">
        <v>134</v>
      </c>
      <c r="F5" t="s">
        <v>89</v>
      </c>
      <c r="J5" s="58" t="s">
        <v>135</v>
      </c>
    </row>
    <row r="6" spans="2:10" ht="16.5">
      <c r="B6" s="61" t="s">
        <v>136</v>
      </c>
      <c r="D6" t="s">
        <v>137</v>
      </c>
      <c r="E6" s="57" t="s">
        <v>126</v>
      </c>
      <c r="F6" t="s">
        <v>89</v>
      </c>
      <c r="J6" s="58" t="s">
        <v>138</v>
      </c>
    </row>
    <row r="7" spans="2:10" ht="16.5">
      <c r="B7" s="63" t="s">
        <v>139</v>
      </c>
      <c r="D7" t="s">
        <v>140</v>
      </c>
      <c r="E7" t="s">
        <v>126</v>
      </c>
      <c r="F7" s="57" t="s">
        <v>89</v>
      </c>
      <c r="G7" t="s">
        <v>141</v>
      </c>
      <c r="I7" t="s">
        <v>142</v>
      </c>
    </row>
    <row r="8" spans="2:10" ht="16.5">
      <c r="B8" s="61" t="s">
        <v>143</v>
      </c>
      <c r="D8" t="s">
        <v>144</v>
      </c>
      <c r="F8" t="s">
        <v>70</v>
      </c>
      <c r="J8" s="58" t="s">
        <v>145</v>
      </c>
    </row>
    <row r="9" spans="2:10" ht="16.5">
      <c r="B9" s="61" t="s">
        <v>146</v>
      </c>
      <c r="D9" t="s">
        <v>147</v>
      </c>
      <c r="E9" s="57" t="s">
        <v>126</v>
      </c>
      <c r="F9" s="57" t="s">
        <v>89</v>
      </c>
      <c r="J9" s="58" t="s">
        <v>148</v>
      </c>
    </row>
    <row r="10" spans="2:10" ht="16.5">
      <c r="B10" s="63" t="s">
        <v>149</v>
      </c>
      <c r="D10" t="s">
        <v>150</v>
      </c>
      <c r="F10" s="57" t="s">
        <v>89</v>
      </c>
      <c r="J10" s="58" t="s">
        <v>151</v>
      </c>
    </row>
    <row r="11" spans="2:10" ht="16.5">
      <c r="B11" s="61" t="s">
        <v>152</v>
      </c>
      <c r="D11" s="66" t="s">
        <v>153</v>
      </c>
      <c r="F11" s="57" t="s">
        <v>89</v>
      </c>
    </row>
    <row r="12" spans="2:10" ht="16.5">
      <c r="B12" s="64" t="s">
        <v>154</v>
      </c>
      <c r="D12" s="67" t="s">
        <v>155</v>
      </c>
      <c r="E12" t="s">
        <v>156</v>
      </c>
      <c r="F12" s="57" t="s">
        <v>89</v>
      </c>
      <c r="H12" t="s">
        <v>127</v>
      </c>
    </row>
    <row r="13" spans="2:10" ht="16.5">
      <c r="B13" s="61" t="s">
        <v>157</v>
      </c>
      <c r="D13" s="66" t="s">
        <v>158</v>
      </c>
      <c r="F13" s="57" t="s">
        <v>89</v>
      </c>
    </row>
    <row r="14" spans="2:10" ht="16.5">
      <c r="B14" s="62" t="s">
        <v>159</v>
      </c>
      <c r="D14" s="66" t="s">
        <v>160</v>
      </c>
      <c r="F14" s="57" t="s">
        <v>89</v>
      </c>
    </row>
    <row r="15" spans="2:10" ht="16.5">
      <c r="B15" s="61" t="s">
        <v>161</v>
      </c>
      <c r="D15" s="66" t="s">
        <v>162</v>
      </c>
      <c r="F15" s="57" t="s">
        <v>89</v>
      </c>
    </row>
    <row r="16" spans="2:10" ht="16.5">
      <c r="B16" s="63" t="s">
        <v>163</v>
      </c>
      <c r="D16" s="66" t="s">
        <v>164</v>
      </c>
      <c r="F16" s="57" t="s">
        <v>72</v>
      </c>
    </row>
    <row r="17" spans="2:10" ht="16.5">
      <c r="B17" s="64" t="s">
        <v>165</v>
      </c>
      <c r="D17" s="67" t="s">
        <v>166</v>
      </c>
      <c r="F17" s="57" t="s">
        <v>89</v>
      </c>
    </row>
    <row r="18" spans="2:10" ht="16.5">
      <c r="B18" s="64" t="s">
        <v>167</v>
      </c>
      <c r="D18" s="67" t="s">
        <v>168</v>
      </c>
      <c r="F18" s="57" t="s">
        <v>106</v>
      </c>
      <c r="J18" s="58" t="s">
        <v>169</v>
      </c>
    </row>
    <row r="19" spans="2:10" ht="16.5">
      <c r="B19" s="61" t="s">
        <v>170</v>
      </c>
      <c r="D19" s="66" t="s">
        <v>171</v>
      </c>
      <c r="F19" s="57" t="s">
        <v>89</v>
      </c>
      <c r="J19" s="58" t="s">
        <v>172</v>
      </c>
    </row>
    <row r="20" spans="2:10" ht="16.5">
      <c r="B20" s="62" t="s">
        <v>173</v>
      </c>
      <c r="D20" s="66" t="s">
        <v>174</v>
      </c>
      <c r="E20" t="s">
        <v>126</v>
      </c>
      <c r="F20" s="57" t="s">
        <v>89</v>
      </c>
    </row>
    <row r="21" spans="2:10" ht="16.5">
      <c r="B21" s="64" t="s">
        <v>175</v>
      </c>
      <c r="D21" s="67" t="s">
        <v>176</v>
      </c>
      <c r="F21" t="s">
        <v>93</v>
      </c>
      <c r="G21" t="s">
        <v>141</v>
      </c>
      <c r="H21" t="s">
        <v>177</v>
      </c>
      <c r="I21" t="s">
        <v>178</v>
      </c>
    </row>
    <row r="22" spans="2:10" ht="16.5">
      <c r="B22" s="65" t="s">
        <v>179</v>
      </c>
      <c r="D22" s="66" t="s">
        <v>180</v>
      </c>
      <c r="F22" t="s">
        <v>93</v>
      </c>
      <c r="G22" t="s">
        <v>141</v>
      </c>
      <c r="H22" t="s">
        <v>177</v>
      </c>
      <c r="I22" s="57" t="s">
        <v>178</v>
      </c>
    </row>
    <row r="23" spans="2:10" ht="16.5">
      <c r="B23" s="62" t="s">
        <v>181</v>
      </c>
      <c r="D23" s="66" t="s">
        <v>182</v>
      </c>
      <c r="F23" s="57" t="s">
        <v>105</v>
      </c>
    </row>
    <row r="25" spans="2:10" ht="16.5">
      <c r="B25" s="60"/>
      <c r="C25" s="64"/>
    </row>
    <row r="26" spans="2:10" ht="16.5">
      <c r="B26" t="s">
        <v>288</v>
      </c>
      <c r="C26" t="s">
        <v>285</v>
      </c>
    </row>
    <row r="28" spans="2:10" ht="16.5">
      <c r="B28" s="62"/>
      <c r="C28" s="63"/>
    </row>
    <row r="29" spans="2:10" ht="16.5">
      <c r="B29" t="s">
        <v>286</v>
      </c>
      <c r="C29" t="s">
        <v>287</v>
      </c>
    </row>
  </sheetData>
  <phoneticPr fontId="21" type="noConversion"/>
  <hyperlinks>
    <hyperlink ref="J6" r:id="rId1" display="https://www.youtube.com/watch?v=tvcAKT_PFlA" xr:uid="{696C4071-F9E8-4D0F-BCD0-11B1A21CD625}"/>
    <hyperlink ref="J18" r:id="rId2" xr:uid="{EC0C0DD6-2C43-4F50-93E2-A42C70486E55}"/>
    <hyperlink ref="J19" r:id="rId3" xr:uid="{FB514DF2-D086-4395-87FB-126FB51993DF}"/>
    <hyperlink ref="J9" r:id="rId4" xr:uid="{8C366194-BA98-4DDA-B5E4-E82D4AD1E4C6}"/>
    <hyperlink ref="J8" r:id="rId5" xr:uid="{297C31AB-3CD5-452E-9751-D70FF2C7D6A4}"/>
    <hyperlink ref="J5" r:id="rId6" xr:uid="{5C3E1F01-A082-4838-95B0-3AB53B15AAC3}"/>
    <hyperlink ref="J4" r:id="rId7" xr:uid="{E43F8427-A260-4F28-A73A-A53E1C6F95B9}"/>
    <hyperlink ref="J10" r:id="rId8" xr:uid="{2F935606-3059-4DB1-A028-0F52D8980AC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D099-925E-4E68-A6A1-FE59853E3884}">
  <dimension ref="A1:I41"/>
  <sheetViews>
    <sheetView tabSelected="1" workbookViewId="0">
      <selection sqref="A1:F41"/>
    </sheetView>
  </sheetViews>
  <sheetFormatPr defaultRowHeight="15.75"/>
  <cols>
    <col min="3" max="3" width="26.875" customWidth="1"/>
    <col min="4" max="4" width="44.75" customWidth="1"/>
  </cols>
  <sheetData>
    <row r="1" spans="1:9">
      <c r="B1" t="s">
        <v>183</v>
      </c>
      <c r="C1" t="s">
        <v>184</v>
      </c>
      <c r="D1" t="s">
        <v>117</v>
      </c>
      <c r="E1" t="s">
        <v>136</v>
      </c>
      <c r="F1" t="s">
        <v>185</v>
      </c>
    </row>
    <row r="2" spans="1:9" ht="16.5">
      <c r="A2">
        <v>1</v>
      </c>
      <c r="B2" s="51" t="s">
        <v>70</v>
      </c>
      <c r="C2" s="63" t="s">
        <v>186</v>
      </c>
      <c r="D2" s="82" t="s">
        <v>187</v>
      </c>
      <c r="F2" s="83" t="s">
        <v>188</v>
      </c>
    </row>
    <row r="3" spans="1:9" ht="16.5">
      <c r="A3">
        <v>2</v>
      </c>
      <c r="B3" s="51" t="s">
        <v>70</v>
      </c>
      <c r="C3" s="63" t="s">
        <v>189</v>
      </c>
      <c r="D3" s="84" t="s">
        <v>190</v>
      </c>
      <c r="F3" s="83" t="s">
        <v>191</v>
      </c>
    </row>
    <row r="4" spans="1:9" ht="16.5">
      <c r="A4">
        <v>3</v>
      </c>
      <c r="B4" s="51" t="s">
        <v>70</v>
      </c>
      <c r="C4" s="63" t="s">
        <v>192</v>
      </c>
      <c r="D4" s="85" t="s">
        <v>193</v>
      </c>
      <c r="F4" s="83" t="s">
        <v>191</v>
      </c>
    </row>
    <row r="5" spans="1:9" ht="16.5">
      <c r="A5">
        <v>4</v>
      </c>
      <c r="B5" s="51" t="s">
        <v>70</v>
      </c>
      <c r="C5" s="66" t="s">
        <v>194</v>
      </c>
      <c r="D5" t="s">
        <v>153</v>
      </c>
      <c r="F5" s="83" t="s">
        <v>191</v>
      </c>
      <c r="I5" s="51"/>
    </row>
    <row r="6" spans="1:9" ht="16.5">
      <c r="A6">
        <v>5</v>
      </c>
      <c r="B6" s="51" t="s">
        <v>70</v>
      </c>
      <c r="C6" s="63" t="s">
        <v>195</v>
      </c>
      <c r="D6" s="86" t="s">
        <v>196</v>
      </c>
      <c r="F6" t="s">
        <v>191</v>
      </c>
      <c r="I6" s="51"/>
    </row>
    <row r="7" spans="1:9">
      <c r="A7">
        <v>6</v>
      </c>
      <c r="B7" s="51" t="s">
        <v>70</v>
      </c>
      <c r="C7" s="63" t="s">
        <v>197</v>
      </c>
      <c r="D7" s="87" t="s">
        <v>198</v>
      </c>
      <c r="F7">
        <v>1</v>
      </c>
      <c r="I7" s="51"/>
    </row>
    <row r="8" spans="1:9" ht="16.5">
      <c r="A8">
        <v>7</v>
      </c>
      <c r="B8" s="51" t="s">
        <v>70</v>
      </c>
      <c r="C8" s="63" t="s">
        <v>199</v>
      </c>
      <c r="D8" s="86" t="s">
        <v>200</v>
      </c>
      <c r="F8">
        <v>1</v>
      </c>
    </row>
    <row r="9" spans="1:9">
      <c r="A9">
        <v>8</v>
      </c>
      <c r="B9" s="51" t="s">
        <v>70</v>
      </c>
      <c r="C9" s="63" t="s">
        <v>201</v>
      </c>
      <c r="D9" s="88" t="s">
        <v>202</v>
      </c>
      <c r="F9">
        <v>1</v>
      </c>
    </row>
    <row r="10" spans="1:9" ht="16.5">
      <c r="A10">
        <v>9</v>
      </c>
      <c r="B10" s="51" t="s">
        <v>70</v>
      </c>
      <c r="C10" s="63" t="s">
        <v>203</v>
      </c>
      <c r="D10" s="89" t="s">
        <v>204</v>
      </c>
      <c r="F10">
        <v>1</v>
      </c>
    </row>
    <row r="11" spans="1:9">
      <c r="A11">
        <v>10</v>
      </c>
      <c r="B11" s="51" t="s">
        <v>70</v>
      </c>
      <c r="C11" s="63" t="s">
        <v>205</v>
      </c>
      <c r="D11" s="87" t="s">
        <v>206</v>
      </c>
      <c r="F11">
        <v>1</v>
      </c>
    </row>
    <row r="12" spans="1:9" ht="16.5">
      <c r="A12">
        <v>11</v>
      </c>
      <c r="B12" s="51" t="s">
        <v>72</v>
      </c>
      <c r="C12" s="63" t="s">
        <v>207</v>
      </c>
      <c r="D12" s="82" t="s">
        <v>208</v>
      </c>
      <c r="F12" s="83" t="s">
        <v>188</v>
      </c>
    </row>
    <row r="13" spans="1:9" ht="16.5">
      <c r="A13">
        <v>12</v>
      </c>
      <c r="B13" s="51" t="s">
        <v>72</v>
      </c>
      <c r="C13" s="63" t="s">
        <v>209</v>
      </c>
      <c r="D13" s="62" t="s">
        <v>210</v>
      </c>
      <c r="F13" s="83" t="s">
        <v>191</v>
      </c>
    </row>
    <row r="14" spans="1:9" ht="16.5">
      <c r="A14">
        <v>13</v>
      </c>
      <c r="B14" s="51" t="s">
        <v>72</v>
      </c>
      <c r="C14" s="63" t="s">
        <v>211</v>
      </c>
      <c r="D14" s="86" t="s">
        <v>196</v>
      </c>
      <c r="F14" s="83" t="s">
        <v>191</v>
      </c>
    </row>
    <row r="15" spans="1:9" ht="16.5">
      <c r="A15">
        <v>14</v>
      </c>
      <c r="B15" s="51" t="s">
        <v>72</v>
      </c>
      <c r="C15" s="63" t="s">
        <v>212</v>
      </c>
      <c r="D15" s="90" t="s">
        <v>213</v>
      </c>
      <c r="F15" s="83" t="s">
        <v>191</v>
      </c>
    </row>
    <row r="16" spans="1:9" ht="16.5">
      <c r="A16">
        <v>15</v>
      </c>
      <c r="B16" s="51" t="s">
        <v>72</v>
      </c>
      <c r="C16" s="63" t="s">
        <v>214</v>
      </c>
      <c r="D16" s="85" t="s">
        <v>215</v>
      </c>
      <c r="F16" t="s">
        <v>191</v>
      </c>
    </row>
    <row r="17" spans="1:6">
      <c r="A17">
        <v>16</v>
      </c>
      <c r="B17" s="51" t="s">
        <v>72</v>
      </c>
      <c r="C17" s="63" t="s">
        <v>216</v>
      </c>
      <c r="D17" s="62" t="s">
        <v>204</v>
      </c>
      <c r="F17">
        <v>1</v>
      </c>
    </row>
    <row r="18" spans="1:6">
      <c r="A18">
        <v>17</v>
      </c>
      <c r="B18" s="51" t="s">
        <v>72</v>
      </c>
      <c r="C18" s="63" t="s">
        <v>217</v>
      </c>
      <c r="D18" s="90" t="s">
        <v>218</v>
      </c>
      <c r="F18">
        <v>1</v>
      </c>
    </row>
    <row r="19" spans="1:6">
      <c r="A19">
        <v>18</v>
      </c>
      <c r="B19" s="51" t="s">
        <v>72</v>
      </c>
      <c r="C19" s="63" t="s">
        <v>219</v>
      </c>
      <c r="D19" s="88" t="s">
        <v>220</v>
      </c>
      <c r="F19">
        <v>1</v>
      </c>
    </row>
    <row r="20" spans="1:6">
      <c r="A20">
        <v>19</v>
      </c>
      <c r="B20" s="51" t="s">
        <v>72</v>
      </c>
      <c r="C20" s="63" t="s">
        <v>221</v>
      </c>
      <c r="D20" s="87" t="s">
        <v>222</v>
      </c>
      <c r="F20">
        <v>1</v>
      </c>
    </row>
    <row r="21" spans="1:6">
      <c r="A21">
        <v>20</v>
      </c>
      <c r="B21" s="51" t="s">
        <v>72</v>
      </c>
      <c r="C21" s="63" t="s">
        <v>223</v>
      </c>
      <c r="D21" t="s">
        <v>224</v>
      </c>
      <c r="F21">
        <v>1</v>
      </c>
    </row>
    <row r="22" spans="1:6" ht="16.5">
      <c r="A22">
        <v>21</v>
      </c>
      <c r="B22" s="51" t="s">
        <v>105</v>
      </c>
      <c r="C22" s="63" t="s">
        <v>225</v>
      </c>
      <c r="D22" s="82" t="s">
        <v>226</v>
      </c>
      <c r="F22" s="83" t="s">
        <v>188</v>
      </c>
    </row>
    <row r="23" spans="1:6" ht="16.5">
      <c r="A23">
        <v>22</v>
      </c>
      <c r="B23" s="51" t="s">
        <v>105</v>
      </c>
      <c r="C23" s="63" t="s">
        <v>227</v>
      </c>
      <c r="D23" s="84" t="s">
        <v>228</v>
      </c>
      <c r="F23" s="83" t="s">
        <v>191</v>
      </c>
    </row>
    <row r="24" spans="1:6" ht="16.5">
      <c r="A24">
        <v>23</v>
      </c>
      <c r="B24" s="51" t="s">
        <v>105</v>
      </c>
      <c r="C24" s="63" t="s">
        <v>229</v>
      </c>
      <c r="D24" s="86" t="s">
        <v>230</v>
      </c>
      <c r="F24" s="83" t="s">
        <v>191</v>
      </c>
    </row>
    <row r="25" spans="1:6" ht="16.5">
      <c r="A25">
        <v>24</v>
      </c>
      <c r="B25" s="51" t="s">
        <v>105</v>
      </c>
      <c r="C25" s="63" t="s">
        <v>231</v>
      </c>
      <c r="D25" s="83" t="s">
        <v>232</v>
      </c>
      <c r="F25" s="83" t="s">
        <v>191</v>
      </c>
    </row>
    <row r="26" spans="1:6">
      <c r="A26">
        <v>25</v>
      </c>
      <c r="B26" s="51" t="s">
        <v>105</v>
      </c>
      <c r="C26" s="63" t="s">
        <v>233</v>
      </c>
      <c r="D26" s="90" t="s">
        <v>234</v>
      </c>
      <c r="E26" t="s">
        <v>235</v>
      </c>
      <c r="F26" t="s">
        <v>191</v>
      </c>
    </row>
    <row r="27" spans="1:6">
      <c r="A27">
        <v>26</v>
      </c>
      <c r="B27" s="51" t="s">
        <v>105</v>
      </c>
      <c r="C27" s="63" t="s">
        <v>236</v>
      </c>
      <c r="D27" s="87" t="s">
        <v>237</v>
      </c>
      <c r="F27">
        <v>1</v>
      </c>
    </row>
    <row r="28" spans="1:6" ht="16.5">
      <c r="A28">
        <v>27</v>
      </c>
      <c r="B28" s="51" t="s">
        <v>105</v>
      </c>
      <c r="C28" s="63" t="s">
        <v>238</v>
      </c>
      <c r="D28" s="91" t="s">
        <v>239</v>
      </c>
      <c r="F28">
        <v>1</v>
      </c>
    </row>
    <row r="29" spans="1:6" ht="16.5">
      <c r="A29">
        <v>28</v>
      </c>
      <c r="B29" s="51" t="s">
        <v>105</v>
      </c>
      <c r="C29" s="63" t="s">
        <v>240</v>
      </c>
      <c r="D29" s="92" t="s">
        <v>241</v>
      </c>
      <c r="F29">
        <v>1</v>
      </c>
    </row>
    <row r="30" spans="1:6" ht="16.5">
      <c r="A30">
        <v>29</v>
      </c>
      <c r="B30" s="51" t="s">
        <v>105</v>
      </c>
      <c r="C30" s="63" t="s">
        <v>242</v>
      </c>
      <c r="D30" s="85" t="s">
        <v>243</v>
      </c>
      <c r="F30">
        <v>1</v>
      </c>
    </row>
    <row r="31" spans="1:6">
      <c r="A31">
        <v>30</v>
      </c>
      <c r="B31" s="51" t="s">
        <v>105</v>
      </c>
      <c r="C31" s="63" t="s">
        <v>244</v>
      </c>
      <c r="D31" t="s">
        <v>245</v>
      </c>
      <c r="F31">
        <v>1</v>
      </c>
    </row>
    <row r="32" spans="1:6" ht="16.5">
      <c r="A32">
        <v>31</v>
      </c>
      <c r="B32" s="51" t="s">
        <v>106</v>
      </c>
      <c r="C32" s="63" t="s">
        <v>246</v>
      </c>
      <c r="D32" s="63" t="s">
        <v>247</v>
      </c>
      <c r="F32" s="83" t="s">
        <v>188</v>
      </c>
    </row>
    <row r="33" spans="1:6" ht="16.5">
      <c r="A33">
        <v>32</v>
      </c>
      <c r="B33" s="51" t="s">
        <v>106</v>
      </c>
      <c r="C33" s="63" t="s">
        <v>248</v>
      </c>
      <c r="D33" s="86" t="s">
        <v>230</v>
      </c>
      <c r="F33" s="83" t="s">
        <v>191</v>
      </c>
    </row>
    <row r="34" spans="1:6" ht="16.5">
      <c r="A34">
        <v>33</v>
      </c>
      <c r="B34" s="51" t="s">
        <v>106</v>
      </c>
      <c r="C34" s="63" t="s">
        <v>249</v>
      </c>
      <c r="D34" t="s">
        <v>232</v>
      </c>
      <c r="F34" s="83" t="s">
        <v>191</v>
      </c>
    </row>
    <row r="35" spans="1:6" ht="16.5">
      <c r="A35">
        <v>34</v>
      </c>
      <c r="B35" s="51" t="s">
        <v>106</v>
      </c>
      <c r="C35" s="63" t="s">
        <v>250</v>
      </c>
      <c r="D35" s="93" t="s">
        <v>251</v>
      </c>
      <c r="F35" s="83" t="s">
        <v>191</v>
      </c>
    </row>
    <row r="36" spans="1:6">
      <c r="A36">
        <v>35</v>
      </c>
      <c r="B36" s="51" t="s">
        <v>106</v>
      </c>
      <c r="C36" s="63" t="s">
        <v>252</v>
      </c>
      <c r="D36" t="s">
        <v>253</v>
      </c>
      <c r="E36" t="s">
        <v>235</v>
      </c>
      <c r="F36" t="s">
        <v>191</v>
      </c>
    </row>
    <row r="37" spans="1:6">
      <c r="A37">
        <v>36</v>
      </c>
      <c r="B37" s="51" t="s">
        <v>106</v>
      </c>
      <c r="C37" s="63" t="s">
        <v>254</v>
      </c>
      <c r="D37" s="63" t="s">
        <v>255</v>
      </c>
      <c r="F37">
        <v>1</v>
      </c>
    </row>
    <row r="38" spans="1:6">
      <c r="A38">
        <v>37</v>
      </c>
      <c r="B38" s="51" t="s">
        <v>106</v>
      </c>
      <c r="C38" s="63" t="s">
        <v>256</v>
      </c>
      <c r="D38" s="88" t="s">
        <v>257</v>
      </c>
      <c r="F38">
        <v>1</v>
      </c>
    </row>
    <row r="39" spans="1:6">
      <c r="A39">
        <v>38</v>
      </c>
      <c r="B39" s="51" t="s">
        <v>106</v>
      </c>
      <c r="C39" s="63" t="s">
        <v>258</v>
      </c>
      <c r="D39" s="87" t="s">
        <v>239</v>
      </c>
      <c r="F39">
        <v>1</v>
      </c>
    </row>
    <row r="40" spans="1:6">
      <c r="A40">
        <v>39</v>
      </c>
      <c r="B40" s="51" t="s">
        <v>106</v>
      </c>
      <c r="C40" s="63" t="s">
        <v>259</v>
      </c>
      <c r="D40" t="s">
        <v>260</v>
      </c>
      <c r="F40">
        <v>1</v>
      </c>
    </row>
    <row r="41" spans="1:6" ht="16.5">
      <c r="A41">
        <v>40</v>
      </c>
      <c r="B41" s="51" t="s">
        <v>106</v>
      </c>
      <c r="C41" s="63" t="s">
        <v>261</v>
      </c>
      <c r="D41" s="91" t="s">
        <v>198</v>
      </c>
      <c r="F41">
        <v>1</v>
      </c>
    </row>
  </sheetData>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00EF3-63E4-487D-A936-AD67DEAF8E59}">
  <dimension ref="B1:D4"/>
  <sheetViews>
    <sheetView workbookViewId="0">
      <selection activeCell="D2" sqref="D2"/>
    </sheetView>
  </sheetViews>
  <sheetFormatPr defaultRowHeight="15.75"/>
  <sheetData>
    <row r="1" spans="2:4" ht="16.5">
      <c r="D1" t="s">
        <v>185</v>
      </c>
    </row>
    <row r="2" spans="2:4" ht="16.5">
      <c r="B2" t="s">
        <v>175</v>
      </c>
      <c r="C2" t="s">
        <v>262</v>
      </c>
      <c r="D2" t="s">
        <v>191</v>
      </c>
    </row>
    <row r="3" spans="2:4" ht="16.5">
      <c r="B3" t="s">
        <v>263</v>
      </c>
      <c r="C3" t="s">
        <v>264</v>
      </c>
      <c r="D3" t="s">
        <v>191</v>
      </c>
    </row>
    <row r="4" spans="2:4" ht="16.5">
      <c r="B4" s="57" t="s">
        <v>179</v>
      </c>
      <c r="C4" t="s">
        <v>265</v>
      </c>
      <c r="D4">
        <v>2</v>
      </c>
    </row>
  </sheetData>
  <phoneticPr fontId="2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1000F-3205-4279-B2CB-745DEBE50F4A}">
  <dimension ref="B1:D10"/>
  <sheetViews>
    <sheetView workbookViewId="0">
      <selection activeCell="C10" sqref="C10"/>
    </sheetView>
  </sheetViews>
  <sheetFormatPr defaultRowHeight="15.75"/>
  <cols>
    <col min="2" max="2" width="18" customWidth="1"/>
    <col min="4" max="4" width="18" customWidth="1"/>
  </cols>
  <sheetData>
    <row r="1" spans="2:4" ht="16.5">
      <c r="C1" t="s">
        <v>266</v>
      </c>
      <c r="D1" t="s">
        <v>185</v>
      </c>
    </row>
    <row r="2" spans="2:4" ht="16.5">
      <c r="B2" s="57" t="s">
        <v>267</v>
      </c>
      <c r="C2">
        <v>2</v>
      </c>
      <c r="D2" s="59" t="s">
        <v>268</v>
      </c>
    </row>
    <row r="3" spans="2:4" ht="16.5">
      <c r="B3" s="57" t="s">
        <v>269</v>
      </c>
      <c r="C3">
        <v>7</v>
      </c>
      <c r="D3" s="59" t="s">
        <v>270</v>
      </c>
    </row>
    <row r="4" spans="2:4" ht="16.5">
      <c r="B4" t="s">
        <v>271</v>
      </c>
      <c r="C4">
        <v>9</v>
      </c>
      <c r="D4" s="59" t="s">
        <v>272</v>
      </c>
    </row>
    <row r="5" spans="2:4" ht="16.5">
      <c r="B5" t="s">
        <v>273</v>
      </c>
      <c r="C5">
        <v>18</v>
      </c>
      <c r="D5" s="59" t="s">
        <v>274</v>
      </c>
    </row>
    <row r="6" spans="2:4" ht="16.5">
      <c r="B6" t="s">
        <v>275</v>
      </c>
      <c r="C6">
        <v>25</v>
      </c>
      <c r="D6" s="59" t="s">
        <v>276</v>
      </c>
    </row>
    <row r="7" spans="2:4" ht="16.5">
      <c r="B7" t="s">
        <v>277</v>
      </c>
      <c r="C7">
        <v>30</v>
      </c>
      <c r="D7" s="59" t="s">
        <v>278</v>
      </c>
    </row>
    <row r="8" spans="2:4" ht="16.5">
      <c r="B8" t="s">
        <v>279</v>
      </c>
      <c r="C8">
        <v>100</v>
      </c>
      <c r="D8" s="59" t="s">
        <v>280</v>
      </c>
    </row>
    <row r="9" spans="2:4" ht="16.5">
      <c r="B9" t="s">
        <v>281</v>
      </c>
      <c r="C9">
        <v>1000</v>
      </c>
      <c r="D9" s="59" t="s">
        <v>282</v>
      </c>
    </row>
    <row r="10" spans="2:4" ht="16.5">
      <c r="B10" t="s">
        <v>283</v>
      </c>
      <c r="C10">
        <v>10000</v>
      </c>
      <c r="D10" s="59" t="s">
        <v>284</v>
      </c>
    </row>
  </sheetData>
  <phoneticPr fontId="2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A9AF-4ADC-46AF-8BC1-4F477351CE04}">
  <dimension ref="A1"/>
  <sheetViews>
    <sheetView workbookViewId="0"/>
  </sheetViews>
  <sheetFormatPr defaultRowHeight="15.75"/>
  <sheetData/>
  <phoneticPr fontId="2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8A9EF-87A4-4418-92EA-BECEF42CAEB9}">
  <dimension ref="A1"/>
  <sheetViews>
    <sheetView workbookViewId="0"/>
  </sheetViews>
  <sheetFormatPr defaultRowHeight="15.75"/>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地圖</vt:lpstr>
      <vt:lpstr>地點</vt:lpstr>
      <vt:lpstr>角色</vt:lpstr>
      <vt:lpstr>道具</vt:lpstr>
      <vt:lpstr>機會</vt:lpstr>
      <vt:lpstr>求籤</vt:lpstr>
      <vt:lpstr>博彩</vt:lpstr>
      <vt:lpstr>投資</vt:lpstr>
      <vt:lpstr>立法</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joeshuen</dc:creator>
  <cp:keywords/>
  <dc:description/>
  <cp:lastModifiedBy>tom lee</cp:lastModifiedBy>
  <cp:revision/>
  <dcterms:created xsi:type="dcterms:W3CDTF">2022-09-27T11:55:48Z</dcterms:created>
  <dcterms:modified xsi:type="dcterms:W3CDTF">2023-04-15T14:04:35Z</dcterms:modified>
  <cp:category/>
  <cp:contentStatus/>
</cp:coreProperties>
</file>