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uke\8_Spring_2017\ECE_496_audit\Docs\"/>
    </mc:Choice>
  </mc:AlternateContent>
  <bookViews>
    <workbookView xWindow="0" yWindow="450" windowWidth="20490" windowHeight="77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E6" i="2" s="1"/>
  <c r="B7" i="2"/>
  <c r="E7" i="2" s="1"/>
  <c r="D8" i="2" s="1"/>
  <c r="B8" i="2"/>
  <c r="B2" i="2"/>
  <c r="E4" i="2"/>
  <c r="E5" i="2"/>
  <c r="D7" i="2" s="1"/>
  <c r="E8" i="2"/>
  <c r="E3" i="2"/>
  <c r="D4" i="2" s="1"/>
  <c r="E2" i="2"/>
  <c r="F3" i="1"/>
  <c r="F4" i="1"/>
  <c r="F5" i="1"/>
  <c r="F2" i="1"/>
  <c r="C3" i="1"/>
  <c r="C4" i="1"/>
  <c r="C5" i="1"/>
  <c r="C2" i="1"/>
  <c r="D3" i="2" l="1"/>
  <c r="D6" i="2"/>
  <c r="D5" i="2"/>
  <c r="D2" i="2"/>
</calcChain>
</file>

<file path=xl/sharedStrings.xml><?xml version="1.0" encoding="utf-8"?>
<sst xmlns="http://schemas.openxmlformats.org/spreadsheetml/2006/main" count="6" uniqueCount="6">
  <si>
    <t>specific gravity</t>
  </si>
  <si>
    <t>mass (g)</t>
  </si>
  <si>
    <t>v proportion</t>
  </si>
  <si>
    <t>v/v_total</t>
  </si>
  <si>
    <t>volume (mL)</t>
  </si>
  <si>
    <t>0.92 g/mL?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</si>
</sst>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Specific gravity vs. v/v ratio of silica microspheres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Sheet1!$D$2:$D$5</c:f>
              <c:numCache>
                <c:formatCode>0.00</c:formatCode>
                <c:ptCount val="4"/>
                <c:pt idx="0">
                  <c:v>163.19999999999999</c:v>
                </c:pt>
                <c:pt idx="1">
                  <c:v>171.9</c:v>
                </c:pt>
                <c:pt idx="2">
                  <c:v>179.7</c:v>
                </c:pt>
                <c:pt idx="3">
                  <c:v>177</c:v>
                </c:pt>
              </c:numCache>
            </c:numRef>
          </c:xVal>
          <c:yVal>
            <c:numRef>
              <c:f>Sheet1!$F$2:$F$5</c:f>
              <c:numCache>
                <c:formatCode>0.00</c:formatCode>
                <c:ptCount val="4"/>
                <c:pt idx="0">
                  <c:v>0.96</c:v>
                </c:pt>
                <c:pt idx="1">
                  <c:v>0.93423913043478268</c:v>
                </c:pt>
                <c:pt idx="2">
                  <c:v>0.87658536585365843</c:v>
                </c:pt>
                <c:pt idx="3">
                  <c:v>0.85507246376811596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B-472F-9C1D-D33F7FA01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753376"/>
        <c:axId val="331752128"/>
      </c:scatterChart>
      <c:valAx>
        <c:axId val="33175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52128"/>
        <c:crosses val="autoZero"/>
        <c:crossBetween val="midCat"/>
      </c:valAx>
      <c:valAx>
        <c:axId val="33175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5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Specific gravity vs.</a:t>
            </a:r>
            <a:r>
              <a:rPr lang="en-US" baseline="0"/>
              <a:t> v proportion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</c:f>
              <c:numCache>
                <c:formatCode>0.00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</c:numCache>
            </c:numRef>
          </c:xVal>
          <c:yVal>
            <c:numRef>
              <c:f>Sheet1!$F$2:$F$5</c:f>
              <c:numCache>
                <c:formatCode>0.00</c:formatCode>
                <c:ptCount val="4"/>
                <c:pt idx="0">
                  <c:v>0.96</c:v>
                </c:pt>
                <c:pt idx="1">
                  <c:v>0.93423913043478268</c:v>
                </c:pt>
                <c:pt idx="2">
                  <c:v>0.87658536585365843</c:v>
                </c:pt>
                <c:pt idx="3">
                  <c:v>0.85507246376811596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9-4955-B658-536461262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91920"/>
        <c:axId val="331991504"/>
      </c:scatterChart>
      <c:valAx>
        <c:axId val="33199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91504"/>
        <c:crosses val="autoZero"/>
        <c:crossBetween val="midCat"/>
      </c:valAx>
      <c:valAx>
        <c:axId val="3319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5</xdr:row>
      <xdr:rowOff>128587</xdr:rowOff>
    </xdr:from>
    <xdr:to>
      <xdr:col>18</xdr:col>
      <xdr:colOff>476250</xdr:colOff>
      <xdr:row>20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138112</xdr:colOff>
      <xdr:row>5</xdr:row>
      <xdr:rowOff>119062</xdr:rowOff>
    </xdr:from>
    <xdr:to>
      <xdr:col>11</xdr:col>
      <xdr:colOff>100012</xdr:colOff>
      <xdr:row>20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H4" sqref="H3:H4"/>
    </sheetView>
  </sheetViews>
  <sheetFormatPr defaultRowHeight="15" x14ac:dyDescent="0.25"/>
  <cols>
    <col min="1" max="1" width="9.140625" style="1"/>
    <col min="2" max="2" width="12" style="1" bestFit="1" customWidth="1"/>
    <col min="3" max="3" width="9" style="1" bestFit="1" customWidth="1"/>
    <col min="4" max="4" width="9.140625" style="1"/>
    <col min="5" max="6" width="14.28515625" style="1" bestFit="1" customWidth="1"/>
    <col min="7" max="16384" width="9.140625" style="1"/>
  </cols>
  <sheetData>
    <row r="1" spans="2:6" x14ac:dyDescent="0.25">
      <c r="B1" s="1" t="s">
        <v>2</v>
      </c>
      <c r="C1" s="1" t="s">
        <v>3</v>
      </c>
      <c r="D1" s="1" t="s">
        <v>1</v>
      </c>
      <c r="E1" s="1" t="s">
        <v>4</v>
      </c>
      <c r="F1" s="1" t="s">
        <v>0</v>
      </c>
    </row>
    <row r="2" spans="2:6" x14ac:dyDescent="0.25">
      <c r="B2" s="1">
        <v>1</v>
      </c>
      <c r="C2" s="1">
        <f>B2/(B2+2+1)</f>
        <v>0.25</v>
      </c>
      <c r="D2" s="1">
        <v>163.19999999999999</v>
      </c>
      <c r="E2" s="1">
        <v>170</v>
      </c>
      <c r="F2" s="1">
        <f>D2/E2</f>
        <v>0.96</v>
      </c>
    </row>
    <row r="3" spans="2:6" x14ac:dyDescent="0.25">
      <c r="B3" s="1">
        <v>1.5</v>
      </c>
      <c r="C3" s="1">
        <f t="shared" ref="C3:C5" si="0">B3/(B3+2+1)</f>
        <v>0.33333333333333331</v>
      </c>
      <c r="D3" s="1">
        <v>171.9</v>
      </c>
      <c r="E3" s="1">
        <v>184</v>
      </c>
      <c r="F3" s="1">
        <f t="shared" ref="F3:F5" si="1">D3/E3</f>
        <v>0.93423913043478268</v>
      </c>
    </row>
    <row r="4" spans="2:6" x14ac:dyDescent="0.25">
      <c r="B4" s="1">
        <v>1.75</v>
      </c>
      <c r="C4" s="1">
        <f t="shared" si="0"/>
        <v>0.36842105263157893</v>
      </c>
      <c r="D4" s="1">
        <v>179.7</v>
      </c>
      <c r="E4" s="1">
        <v>205</v>
      </c>
      <c r="F4" s="1">
        <f t="shared" si="1"/>
        <v>0.87658536585365843</v>
      </c>
    </row>
    <row r="5" spans="2:6" x14ac:dyDescent="0.25">
      <c r="B5" s="1">
        <v>2</v>
      </c>
      <c r="C5" s="1">
        <f t="shared" si="0"/>
        <v>0.4</v>
      </c>
      <c r="D5" s="1">
        <v>177</v>
      </c>
      <c r="E5" s="1">
        <v>207</v>
      </c>
      <c r="F5" s="1">
        <f t="shared" si="1"/>
        <v>0.85507246376811596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B1" s="1" t="s">
        <v>5</v>
      </c>
    </row>
    <row r="2" spans="1:5" x14ac:dyDescent="0.25">
      <c r="A2">
        <v>1</v>
      </c>
      <c r="B2" s="1">
        <f>50*A2</f>
        <v>50</v>
      </c>
      <c r="C2">
        <v>9.6</v>
      </c>
      <c r="D2">
        <f>E2*B2</f>
        <v>9.6</v>
      </c>
      <c r="E2">
        <f>C2/B2</f>
        <v>0.192</v>
      </c>
    </row>
    <row r="3" spans="1:5" x14ac:dyDescent="0.25">
      <c r="A3">
        <v>1.5</v>
      </c>
      <c r="B3" s="1">
        <f t="shared" ref="B3:B8" si="0">50*A3</f>
        <v>75</v>
      </c>
      <c r="C3">
        <v>14.4</v>
      </c>
      <c r="D3">
        <f>E2*B3</f>
        <v>14.4</v>
      </c>
      <c r="E3">
        <f>C3/B3</f>
        <v>0.192</v>
      </c>
    </row>
    <row r="4" spans="1:5" x14ac:dyDescent="0.25">
      <c r="A4">
        <v>1.75</v>
      </c>
      <c r="B4" s="1">
        <f t="shared" si="0"/>
        <v>87.5</v>
      </c>
      <c r="C4">
        <v>16.8</v>
      </c>
      <c r="D4">
        <f t="shared" ref="D4:D8" si="1">E3*B4</f>
        <v>16.8</v>
      </c>
      <c r="E4">
        <f t="shared" ref="E4:E8" si="2">C4/B4</f>
        <v>0.192</v>
      </c>
    </row>
    <row r="5" spans="1:5" x14ac:dyDescent="0.25">
      <c r="A5">
        <v>2</v>
      </c>
      <c r="B5" s="1">
        <f t="shared" si="0"/>
        <v>100</v>
      </c>
      <c r="C5">
        <v>19.2</v>
      </c>
      <c r="D5">
        <f t="shared" ref="D5" si="3">E3*B5</f>
        <v>19.2</v>
      </c>
      <c r="E5">
        <f t="shared" si="2"/>
        <v>0.192</v>
      </c>
    </row>
    <row r="6" spans="1:5" x14ac:dyDescent="0.25">
      <c r="A6">
        <v>2.5</v>
      </c>
      <c r="B6" s="1">
        <f t="shared" si="0"/>
        <v>125</v>
      </c>
      <c r="C6">
        <v>24</v>
      </c>
      <c r="D6">
        <f t="shared" ref="D6:D8" si="4">E5*B6</f>
        <v>24</v>
      </c>
      <c r="E6">
        <f t="shared" si="2"/>
        <v>0.192</v>
      </c>
    </row>
    <row r="7" spans="1:5" x14ac:dyDescent="0.25">
      <c r="A7">
        <v>3</v>
      </c>
      <c r="B7" s="1">
        <f t="shared" si="0"/>
        <v>150</v>
      </c>
      <c r="C7">
        <v>28.8</v>
      </c>
      <c r="D7">
        <f t="shared" ref="D7" si="5">E5*B7</f>
        <v>28.8</v>
      </c>
      <c r="E7">
        <f t="shared" si="2"/>
        <v>0.192</v>
      </c>
    </row>
    <row r="8" spans="1:5" x14ac:dyDescent="0.25">
      <c r="A8">
        <v>4</v>
      </c>
      <c r="B8" s="1">
        <f t="shared" si="0"/>
        <v>200</v>
      </c>
      <c r="C8">
        <v>38.4</v>
      </c>
      <c r="D8">
        <f t="shared" ref="D8" si="6">E7*B8</f>
        <v>38.4</v>
      </c>
      <c r="E8">
        <f t="shared" si="2"/>
        <v>0.192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2017-03-30T04:23:33Z</dcterms:created>
  <dcterms:modified xsi:type="dcterms:W3CDTF">2017-03-30T13:35:15Z</dcterms:modified>
</cp:coreProperties>
</file>