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el\Desktop\Sistemas de comunicación\PRACTICO N°1\Prac n°1 Yael\"/>
    </mc:Choice>
  </mc:AlternateContent>
  <bookViews>
    <workbookView xWindow="0" yWindow="0" windowWidth="20490" windowHeight="7755"/>
  </bookViews>
  <sheets>
    <sheet name="EJE 3" sheetId="1" r:id="rId1"/>
    <sheet name="EJE 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1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14" i="2"/>
  <c r="F9" i="2"/>
  <c r="D9" i="2"/>
  <c r="F7" i="2"/>
  <c r="E7" i="2"/>
  <c r="D7" i="2"/>
  <c r="G12" i="1"/>
  <c r="G20" i="1"/>
  <c r="G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9" i="1"/>
  <c r="E10" i="1"/>
  <c r="G10" i="1" s="1"/>
  <c r="E11" i="1"/>
  <c r="G11" i="1" s="1"/>
  <c r="E1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H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H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H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H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H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H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H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H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H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H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H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H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H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9" i="1"/>
  <c r="G9" i="1" s="1"/>
  <c r="F3" i="1"/>
  <c r="F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0" i="1"/>
  <c r="C9" i="1"/>
  <c r="B10" i="1"/>
  <c r="D10" i="1" s="1"/>
  <c r="H10" i="1" s="1"/>
  <c r="B11" i="1"/>
  <c r="D11" i="1" s="1"/>
  <c r="H11" i="1" s="1"/>
  <c r="B12" i="1"/>
  <c r="D12" i="1" s="1"/>
  <c r="B13" i="1"/>
  <c r="D13" i="1" s="1"/>
  <c r="H13" i="1" s="1"/>
  <c r="B14" i="1"/>
  <c r="D14" i="1" s="1"/>
  <c r="H14" i="1" s="1"/>
  <c r="B15" i="1"/>
  <c r="D15" i="1" s="1"/>
  <c r="H15" i="1" s="1"/>
  <c r="B16" i="1"/>
  <c r="D16" i="1" s="1"/>
  <c r="B17" i="1"/>
  <c r="D17" i="1" s="1"/>
  <c r="H17" i="1" s="1"/>
  <c r="B18" i="1"/>
  <c r="D18" i="1" s="1"/>
  <c r="H18" i="1" s="1"/>
  <c r="B19" i="1"/>
  <c r="D19" i="1" s="1"/>
  <c r="H19" i="1" s="1"/>
  <c r="B20" i="1"/>
  <c r="D20" i="1" s="1"/>
  <c r="B21" i="1"/>
  <c r="D21" i="1" s="1"/>
  <c r="H21" i="1" s="1"/>
  <c r="B22" i="1"/>
  <c r="D22" i="1" s="1"/>
  <c r="H22" i="1" s="1"/>
  <c r="B23" i="1"/>
  <c r="D23" i="1" s="1"/>
  <c r="H23" i="1" s="1"/>
  <c r="B24" i="1"/>
  <c r="D24" i="1" s="1"/>
  <c r="B25" i="1"/>
  <c r="D25" i="1" s="1"/>
  <c r="H25" i="1" s="1"/>
  <c r="B26" i="1"/>
  <c r="D26" i="1" s="1"/>
  <c r="H26" i="1" s="1"/>
  <c r="B27" i="1"/>
  <c r="D27" i="1" s="1"/>
  <c r="H27" i="1" s="1"/>
  <c r="B28" i="1"/>
  <c r="D28" i="1" s="1"/>
  <c r="B29" i="1"/>
  <c r="D29" i="1" s="1"/>
  <c r="H29" i="1" s="1"/>
  <c r="B30" i="1"/>
  <c r="D30" i="1" s="1"/>
  <c r="H30" i="1" s="1"/>
  <c r="B31" i="1"/>
  <c r="D31" i="1" s="1"/>
  <c r="H31" i="1" s="1"/>
  <c r="B32" i="1"/>
  <c r="D32" i="1" s="1"/>
  <c r="B33" i="1"/>
  <c r="D33" i="1" s="1"/>
  <c r="H33" i="1" s="1"/>
  <c r="B34" i="1"/>
  <c r="D34" i="1" s="1"/>
  <c r="H34" i="1" s="1"/>
  <c r="B35" i="1"/>
  <c r="D35" i="1" s="1"/>
  <c r="B36" i="1"/>
  <c r="D36" i="1" s="1"/>
  <c r="H36" i="1" s="1"/>
  <c r="B37" i="1"/>
  <c r="D37" i="1" s="1"/>
  <c r="B38" i="1"/>
  <c r="D38" i="1" s="1"/>
  <c r="H38" i="1" s="1"/>
  <c r="B39" i="1"/>
  <c r="D39" i="1" s="1"/>
  <c r="B40" i="1"/>
  <c r="D40" i="1" s="1"/>
  <c r="H40" i="1" s="1"/>
  <c r="B41" i="1"/>
  <c r="D41" i="1" s="1"/>
  <c r="B42" i="1"/>
  <c r="D42" i="1" s="1"/>
  <c r="H42" i="1" s="1"/>
  <c r="B43" i="1"/>
  <c r="D43" i="1" s="1"/>
  <c r="B44" i="1"/>
  <c r="D44" i="1" s="1"/>
  <c r="H44" i="1" s="1"/>
  <c r="B45" i="1"/>
  <c r="D45" i="1" s="1"/>
  <c r="B46" i="1"/>
  <c r="D46" i="1" s="1"/>
  <c r="H46" i="1" s="1"/>
  <c r="B47" i="1"/>
  <c r="D47" i="1" s="1"/>
  <c r="B48" i="1"/>
  <c r="D48" i="1" s="1"/>
  <c r="H48" i="1" s="1"/>
  <c r="B49" i="1"/>
  <c r="D49" i="1" s="1"/>
  <c r="B50" i="1"/>
  <c r="D50" i="1" s="1"/>
  <c r="H50" i="1" s="1"/>
  <c r="B51" i="1"/>
  <c r="D51" i="1" s="1"/>
  <c r="B52" i="1"/>
  <c r="D52" i="1" s="1"/>
  <c r="H52" i="1" s="1"/>
  <c r="B53" i="1"/>
  <c r="D53" i="1" s="1"/>
  <c r="B54" i="1"/>
  <c r="D54" i="1" s="1"/>
  <c r="H54" i="1" s="1"/>
  <c r="B55" i="1"/>
  <c r="D55" i="1" s="1"/>
  <c r="B56" i="1"/>
  <c r="D56" i="1" s="1"/>
  <c r="H56" i="1" s="1"/>
  <c r="B57" i="1"/>
  <c r="D57" i="1" s="1"/>
  <c r="B58" i="1"/>
  <c r="D58" i="1" s="1"/>
  <c r="H58" i="1" s="1"/>
  <c r="B59" i="1"/>
  <c r="D59" i="1" s="1"/>
  <c r="B60" i="1"/>
  <c r="D60" i="1" s="1"/>
  <c r="H60" i="1" s="1"/>
  <c r="B61" i="1"/>
  <c r="D61" i="1" s="1"/>
  <c r="B62" i="1"/>
  <c r="D62" i="1" s="1"/>
  <c r="H62" i="1" s="1"/>
  <c r="B63" i="1"/>
  <c r="D63" i="1" s="1"/>
  <c r="B64" i="1"/>
  <c r="D64" i="1" s="1"/>
  <c r="H64" i="1" s="1"/>
  <c r="B65" i="1"/>
  <c r="D65" i="1" s="1"/>
  <c r="B66" i="1"/>
  <c r="D66" i="1" s="1"/>
  <c r="H66" i="1" s="1"/>
  <c r="B67" i="1"/>
  <c r="D67" i="1" s="1"/>
  <c r="B68" i="1"/>
  <c r="D68" i="1" s="1"/>
  <c r="H68" i="1" s="1"/>
  <c r="B69" i="1"/>
  <c r="D69" i="1" s="1"/>
  <c r="B70" i="1"/>
  <c r="D70" i="1" s="1"/>
  <c r="H70" i="1" s="1"/>
  <c r="B71" i="1"/>
  <c r="D71" i="1" s="1"/>
  <c r="B72" i="1"/>
  <c r="D72" i="1" s="1"/>
  <c r="H72" i="1" s="1"/>
  <c r="B73" i="1"/>
  <c r="D73" i="1" s="1"/>
  <c r="B74" i="1"/>
  <c r="D74" i="1" s="1"/>
  <c r="H74" i="1" s="1"/>
  <c r="B75" i="1"/>
  <c r="D75" i="1" s="1"/>
  <c r="B76" i="1"/>
  <c r="D76" i="1" s="1"/>
  <c r="H76" i="1" s="1"/>
  <c r="B77" i="1"/>
  <c r="D77" i="1" s="1"/>
  <c r="B78" i="1"/>
  <c r="D78" i="1" s="1"/>
  <c r="H78" i="1" s="1"/>
  <c r="B79" i="1"/>
  <c r="D79" i="1" s="1"/>
  <c r="B80" i="1"/>
  <c r="D80" i="1" s="1"/>
  <c r="H80" i="1" s="1"/>
  <c r="B81" i="1"/>
  <c r="D81" i="1" s="1"/>
  <c r="B82" i="1"/>
  <c r="D82" i="1" s="1"/>
  <c r="H82" i="1" s="1"/>
  <c r="B83" i="1"/>
  <c r="D83" i="1" s="1"/>
  <c r="B84" i="1"/>
  <c r="D84" i="1" s="1"/>
  <c r="H84" i="1" s="1"/>
  <c r="B85" i="1"/>
  <c r="D85" i="1" s="1"/>
  <c r="B86" i="1"/>
  <c r="D86" i="1" s="1"/>
  <c r="H86" i="1" s="1"/>
  <c r="B87" i="1"/>
  <c r="D87" i="1" s="1"/>
  <c r="B88" i="1"/>
  <c r="D88" i="1" s="1"/>
  <c r="H88" i="1" s="1"/>
  <c r="B89" i="1"/>
  <c r="D89" i="1" s="1"/>
  <c r="B90" i="1"/>
  <c r="D90" i="1" s="1"/>
  <c r="H90" i="1" s="1"/>
  <c r="B91" i="1"/>
  <c r="D91" i="1" s="1"/>
  <c r="B92" i="1"/>
  <c r="D92" i="1" s="1"/>
  <c r="H92" i="1" s="1"/>
  <c r="B93" i="1"/>
  <c r="D93" i="1" s="1"/>
  <c r="B94" i="1"/>
  <c r="D94" i="1" s="1"/>
  <c r="H94" i="1" s="1"/>
  <c r="B95" i="1"/>
  <c r="D95" i="1" s="1"/>
  <c r="B96" i="1"/>
  <c r="D96" i="1" s="1"/>
  <c r="H96" i="1" s="1"/>
  <c r="B97" i="1"/>
  <c r="D97" i="1" s="1"/>
  <c r="B98" i="1"/>
  <c r="D98" i="1" s="1"/>
  <c r="H98" i="1" s="1"/>
  <c r="B99" i="1"/>
  <c r="D99" i="1" s="1"/>
  <c r="B100" i="1"/>
  <c r="D100" i="1" s="1"/>
  <c r="H100" i="1" s="1"/>
  <c r="B101" i="1"/>
  <c r="D101" i="1" s="1"/>
  <c r="B102" i="1"/>
  <c r="D102" i="1" s="1"/>
  <c r="H102" i="1" s="1"/>
  <c r="B103" i="1"/>
  <c r="D103" i="1" s="1"/>
  <c r="B104" i="1"/>
  <c r="D104" i="1" s="1"/>
  <c r="H104" i="1" s="1"/>
  <c r="B105" i="1"/>
  <c r="D105" i="1" s="1"/>
  <c r="B106" i="1"/>
  <c r="D106" i="1" s="1"/>
  <c r="H106" i="1" s="1"/>
  <c r="B107" i="1"/>
  <c r="D107" i="1" s="1"/>
  <c r="B108" i="1"/>
  <c r="D108" i="1" s="1"/>
  <c r="H108" i="1" s="1"/>
  <c r="B109" i="1"/>
  <c r="D109" i="1" s="1"/>
  <c r="B110" i="1"/>
  <c r="D110" i="1" s="1"/>
  <c r="H110" i="1" s="1"/>
  <c r="B111" i="1"/>
  <c r="D111" i="1" s="1"/>
  <c r="B112" i="1"/>
  <c r="D112" i="1" s="1"/>
  <c r="H112" i="1" s="1"/>
  <c r="B113" i="1"/>
  <c r="D113" i="1" s="1"/>
  <c r="B114" i="1"/>
  <c r="D114" i="1" s="1"/>
  <c r="H114" i="1" s="1"/>
  <c r="B115" i="1"/>
  <c r="D115" i="1" s="1"/>
  <c r="B116" i="1"/>
  <c r="D116" i="1" s="1"/>
  <c r="H116" i="1" s="1"/>
  <c r="B117" i="1"/>
  <c r="D117" i="1" s="1"/>
  <c r="B118" i="1"/>
  <c r="D118" i="1" s="1"/>
  <c r="H118" i="1" s="1"/>
  <c r="B119" i="1"/>
  <c r="D119" i="1" s="1"/>
  <c r="B120" i="1"/>
  <c r="D120" i="1" s="1"/>
  <c r="H120" i="1" s="1"/>
  <c r="B121" i="1"/>
  <c r="D121" i="1" s="1"/>
  <c r="B122" i="1"/>
  <c r="D122" i="1" s="1"/>
  <c r="H122" i="1" s="1"/>
  <c r="B123" i="1"/>
  <c r="D123" i="1" s="1"/>
  <c r="B124" i="1"/>
  <c r="D124" i="1" s="1"/>
  <c r="H124" i="1" s="1"/>
  <c r="B125" i="1"/>
  <c r="D125" i="1" s="1"/>
  <c r="B126" i="1"/>
  <c r="D126" i="1" s="1"/>
  <c r="H126" i="1" s="1"/>
  <c r="B127" i="1"/>
  <c r="D127" i="1" s="1"/>
  <c r="B128" i="1"/>
  <c r="D128" i="1" s="1"/>
  <c r="H128" i="1" s="1"/>
  <c r="B129" i="1"/>
  <c r="D129" i="1" s="1"/>
  <c r="B130" i="1"/>
  <c r="D130" i="1" s="1"/>
  <c r="H130" i="1" s="1"/>
  <c r="B131" i="1"/>
  <c r="D131" i="1" s="1"/>
  <c r="B132" i="1"/>
  <c r="D132" i="1" s="1"/>
  <c r="H132" i="1" s="1"/>
  <c r="B133" i="1"/>
  <c r="D133" i="1" s="1"/>
  <c r="B134" i="1"/>
  <c r="D134" i="1" s="1"/>
  <c r="H134" i="1" s="1"/>
  <c r="B135" i="1"/>
  <c r="D135" i="1" s="1"/>
  <c r="B136" i="1"/>
  <c r="D136" i="1" s="1"/>
  <c r="H136" i="1" s="1"/>
  <c r="B137" i="1"/>
  <c r="D137" i="1" s="1"/>
  <c r="B138" i="1"/>
  <c r="D138" i="1" s="1"/>
  <c r="H138" i="1" s="1"/>
  <c r="B139" i="1"/>
  <c r="D139" i="1" s="1"/>
  <c r="B140" i="1"/>
  <c r="D140" i="1" s="1"/>
  <c r="H140" i="1" s="1"/>
  <c r="B141" i="1"/>
  <c r="D141" i="1" s="1"/>
  <c r="B142" i="1"/>
  <c r="D142" i="1" s="1"/>
  <c r="H142" i="1" s="1"/>
  <c r="B143" i="1"/>
  <c r="D143" i="1" s="1"/>
  <c r="B144" i="1"/>
  <c r="D144" i="1" s="1"/>
  <c r="H144" i="1" s="1"/>
  <c r="B145" i="1"/>
  <c r="D145" i="1" s="1"/>
  <c r="B146" i="1"/>
  <c r="D146" i="1" s="1"/>
  <c r="H146" i="1" s="1"/>
  <c r="B147" i="1"/>
  <c r="D147" i="1" s="1"/>
  <c r="H147" i="1" s="1"/>
  <c r="B148" i="1"/>
  <c r="D148" i="1" s="1"/>
  <c r="H148" i="1" s="1"/>
  <c r="B149" i="1"/>
  <c r="D149" i="1" s="1"/>
  <c r="B150" i="1"/>
  <c r="D150" i="1" s="1"/>
  <c r="H150" i="1" s="1"/>
  <c r="B151" i="1"/>
  <c r="D151" i="1" s="1"/>
  <c r="H151" i="1" s="1"/>
  <c r="B152" i="1"/>
  <c r="D152" i="1" s="1"/>
  <c r="H152" i="1" s="1"/>
  <c r="B153" i="1"/>
  <c r="D153" i="1" s="1"/>
  <c r="B9" i="1"/>
  <c r="D9" i="1" s="1"/>
  <c r="H9" i="1" s="1"/>
  <c r="H153" i="1" l="1"/>
  <c r="H149" i="1"/>
  <c r="H145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32" i="1"/>
  <c r="H28" i="1"/>
  <c r="H24" i="1"/>
  <c r="H20" i="1"/>
  <c r="H16" i="1"/>
  <c r="H12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</calcChain>
</file>

<file path=xl/sharedStrings.xml><?xml version="1.0" encoding="utf-8"?>
<sst xmlns="http://schemas.openxmlformats.org/spreadsheetml/2006/main" count="41" uniqueCount="30">
  <si>
    <t>Señal 1</t>
  </si>
  <si>
    <t>Señal 2</t>
  </si>
  <si>
    <t>Ac</t>
  </si>
  <si>
    <t>Frec</t>
  </si>
  <si>
    <t>Fase</t>
  </si>
  <si>
    <t>Tiempo</t>
  </si>
  <si>
    <t>Ang Radian</t>
  </si>
  <si>
    <t xml:space="preserve">Ang Grado </t>
  </si>
  <si>
    <t>Funcion Seno</t>
  </si>
  <si>
    <t>Fn SUMA</t>
  </si>
  <si>
    <t xml:space="preserve">EJERCICIO N°3 </t>
  </si>
  <si>
    <t>ALUMNO: YAEL ZALAZAR</t>
  </si>
  <si>
    <t>EJERCICIO N°6</t>
  </si>
  <si>
    <t>Ampitud</t>
  </si>
  <si>
    <t>Fase en Radian</t>
  </si>
  <si>
    <t>n=1</t>
  </si>
  <si>
    <t>n=3</t>
  </si>
  <si>
    <t>n=5</t>
  </si>
  <si>
    <t>n=7</t>
  </si>
  <si>
    <t>fund</t>
  </si>
  <si>
    <t>tercera</t>
  </si>
  <si>
    <t>suma (f+3)</t>
  </si>
  <si>
    <t>quinta</t>
  </si>
  <si>
    <t>suma (F+3+5)</t>
  </si>
  <si>
    <t>septima</t>
  </si>
  <si>
    <t>suma(F+3+5+7)</t>
  </si>
  <si>
    <t>Amplitud</t>
  </si>
  <si>
    <t>Frecuencia</t>
  </si>
  <si>
    <t>La señal resultante es una señal sonosoidal simple</t>
  </si>
  <si>
    <t>La señal resultante del ejercicio c) se asemeja a una señal compuesta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</si>
</sst>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4" borderId="10" xfId="0" applyFill="1" applyBorder="1"/>
    <xf numFmtId="0" fontId="0" fillId="3" borderId="9" xfId="0" applyFill="1" applyBorder="1"/>
    <xf numFmtId="0" fontId="0" fillId="6" borderId="8" xfId="0" applyFill="1" applyBorder="1"/>
    <xf numFmtId="0" fontId="0" fillId="0" borderId="0" xfId="0" applyAlignment="1"/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58877567955426E-2"/>
          <c:y val="4.4384286074036765E-2"/>
          <c:w val="0.8731896325459317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'EJE 3'!$D$8</c:f>
              <c:strCache>
                <c:ptCount val="1"/>
                <c:pt idx="0">
                  <c:v>Funcion Seno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3'!$D$9:$D$153</c:f>
              <c:numCache>
                <c:formatCode>General</c:formatCode>
                <c:ptCount val="145"/>
                <c:pt idx="0">
                  <c:v>0</c:v>
                </c:pt>
                <c:pt idx="1">
                  <c:v>0.37457489426272084</c:v>
                </c:pt>
                <c:pt idx="2">
                  <c:v>0.73589369707939911</c:v>
                </c:pt>
                <c:pt idx="3">
                  <c:v>1.0711694460436512</c:v>
                </c:pt>
                <c:pt idx="4">
                  <c:v>1.3685368344945528</c:v>
                </c:pt>
                <c:pt idx="5">
                  <c:v>1.6174721211062604</c:v>
                </c:pt>
                <c:pt idx="6">
                  <c:v>1.8091655618889453</c:v>
                </c:pt>
                <c:pt idx="7">
                  <c:v>1.9368331843459372</c:v>
                </c:pt>
                <c:pt idx="8">
                  <c:v>1.9959568701945889</c:v>
                </c:pt>
                <c:pt idx="9">
                  <c:v>1.9844442501964883</c:v>
                </c:pt>
                <c:pt idx="10">
                  <c:v>1.902702752467657</c:v>
                </c:pt>
                <c:pt idx="11">
                  <c:v>1.7536251837215902</c:v>
                </c:pt>
                <c:pt idx="12">
                  <c:v>1.5424873537205552</c:v>
                </c:pt>
                <c:pt idx="13">
                  <c:v>1.2767613659746424</c:v>
                </c:pt>
                <c:pt idx="14">
                  <c:v>0.96585118227387989</c:v>
                </c:pt>
                <c:pt idx="15">
                  <c:v>0.62075981934408331</c:v>
                </c:pt>
                <c:pt idx="16">
                  <c:v>0.25369995543546037</c:v>
                </c:pt>
                <c:pt idx="17">
                  <c:v>-0.12233827264177281</c:v>
                </c:pt>
                <c:pt idx="18">
                  <c:v>-0.49404698650347745</c:v>
                </c:pt>
                <c:pt idx="19">
                  <c:v>-0.8482715279552232</c:v>
                </c:pt>
                <c:pt idx="20">
                  <c:v>-1.1724759983400548</c:v>
                </c:pt>
                <c:pt idx="21">
                  <c:v>-1.4551869001746547</c:v>
                </c:pt>
                <c:pt idx="22">
                  <c:v>-1.6863991807314802</c:v>
                </c:pt>
                <c:pt idx="23">
                  <c:v>-1.8579303078081462</c:v>
                </c:pt>
                <c:pt idx="24">
                  <c:v>-1.9637098470504062</c:v>
                </c:pt>
                <c:pt idx="25">
                  <c:v>-1.9999942927754359</c:v>
                </c:pt>
                <c:pt idx="26">
                  <c:v>-1.9654995494980139</c:v>
                </c:pt>
                <c:pt idx="27">
                  <c:v>-1.8614463756787236</c:v>
                </c:pt>
                <c:pt idx="28">
                  <c:v>-1.6915171814537653</c:v>
                </c:pt>
                <c:pt idx="29">
                  <c:v>-1.4617257092615723</c:v>
                </c:pt>
                <c:pt idx="30">
                  <c:v>-1.1802042093291509</c:v>
                </c:pt>
                <c:pt idx="31">
                  <c:v>-0.85691564181291568</c:v>
                </c:pt>
                <c:pt idx="32">
                  <c:v>-0.50330109067256257</c:v>
                </c:pt>
                <c:pt idx="33">
                  <c:v>-0.13187486719367761</c:v>
                </c:pt>
                <c:pt idx="34">
                  <c:v>0.24421836767793742</c:v>
                </c:pt>
                <c:pt idx="35">
                  <c:v>0.61166878888443632</c:v>
                </c:pt>
                <c:pt idx="36">
                  <c:v>0.95747243791176762</c:v>
                </c:pt>
                <c:pt idx="37">
                  <c:v>1.2693914289216235</c:v>
                </c:pt>
                <c:pt idx="38">
                  <c:v>1.5363870438047149</c:v>
                </c:pt>
                <c:pt idx="39">
                  <c:v>1.7490103890532429</c:v>
                </c:pt>
                <c:pt idx="40">
                  <c:v>1.8997367892248638</c:v>
                </c:pt>
                <c:pt idx="41">
                  <c:v>1.9832320829152439</c:v>
                </c:pt>
                <c:pt idx="42">
                  <c:v>1.9965413971058599</c:v>
                </c:pt>
                <c:pt idx="43">
                  <c:v>1.9391937192203277</c:v>
                </c:pt>
                <c:pt idx="44">
                  <c:v>1.8132185661160587</c:v>
                </c:pt>
                <c:pt idx="45">
                  <c:v>1.6230741601006802</c:v>
                </c:pt>
                <c:pt idx="46">
                  <c:v>1.3754896538021457</c:v>
                </c:pt>
                <c:pt idx="47">
                  <c:v>1.0792269875063267</c:v>
                </c:pt>
                <c:pt idx="48">
                  <c:v>0.74477080675839757</c:v>
                </c:pt>
                <c:pt idx="49">
                  <c:v>0.38395741394967048</c:v>
                </c:pt>
                <c:pt idx="50">
                  <c:v>9.5558851802570229E-3</c:v>
                </c:pt>
                <c:pt idx="51">
                  <c:v>-0.36518382345582023</c:v>
                </c:pt>
                <c:pt idx="52">
                  <c:v>-0.72699978778203667</c:v>
                </c:pt>
                <c:pt idx="53">
                  <c:v>-1.0630874509975703</c:v>
                </c:pt>
                <c:pt idx="54">
                  <c:v>-1.3615527730433834</c:v>
                </c:pt>
                <c:pt idx="55">
                  <c:v>-1.6118331570580409</c:v>
                </c:pt>
                <c:pt idx="56">
                  <c:v>-1.8050712564642215</c:v>
                </c:pt>
                <c:pt idx="57">
                  <c:v>-1.9344284337669284</c:v>
                </c:pt>
                <c:pt idx="58">
                  <c:v>-1.9953267778520172</c:v>
                </c:pt>
                <c:pt idx="59">
                  <c:v>-1.9856111148664881</c:v>
                </c:pt>
                <c:pt idx="60">
                  <c:v>-1.9056252791648782</c:v>
                </c:pt>
                <c:pt idx="61">
                  <c:v>-1.7581999451161583</c:v>
                </c:pt>
                <c:pt idx="62">
                  <c:v>-1.5485524503997783</c:v>
                </c:pt>
                <c:pt idx="63">
                  <c:v>-1.2841021560139285</c:v>
                </c:pt>
                <c:pt idx="64">
                  <c:v>-0.97420787734908154</c:v>
                </c:pt>
                <c:pt idx="65">
                  <c:v>-0.62983667856119085</c:v>
                </c:pt>
                <c:pt idx="66">
                  <c:v>-0.26317575151077843</c:v>
                </c:pt>
                <c:pt idx="67">
                  <c:v>0.11279888524587212</c:v>
                </c:pt>
                <c:pt idx="68">
                  <c:v>0.48478160380209762</c:v>
                </c:pt>
                <c:pt idx="69">
                  <c:v>0.83960804902075403</c:v>
                </c:pt>
                <c:pt idx="70">
                  <c:v>1.1647210210538721</c:v>
                </c:pt>
                <c:pt idx="71">
                  <c:v>1.4486148708214468</c:v>
                </c:pt>
                <c:pt idx="72">
                  <c:v>1.681242681428808</c:v>
                </c:pt>
                <c:pt idx="73">
                  <c:v>1.8543718254961221</c:v>
                </c:pt>
                <c:pt idx="74">
                  <c:v>1.9618753153344581</c:v>
                </c:pt>
                <c:pt idx="75">
                  <c:v>1.9999486351743576</c:v>
                </c:pt>
                <c:pt idx="76">
                  <c:v>1.9672443818204042</c:v>
                </c:pt>
                <c:pt idx="77">
                  <c:v>1.8649199488400128</c:v>
                </c:pt>
                <c:pt idx="78">
                  <c:v>1.6965965667575149</c:v>
                </c:pt>
                <c:pt idx="79">
                  <c:v>1.4682311488086037</c:v>
                </c:pt>
                <c:pt idx="80">
                  <c:v>1.1879054775948723</c:v>
                </c:pt>
                <c:pt idx="81">
                  <c:v>0.86554019325851717</c:v>
                </c:pt>
                <c:pt idx="82">
                  <c:v>0.51254370504865454</c:v>
                </c:pt>
                <c:pt idx="83">
                  <c:v>0.14140845119195303</c:v>
                </c:pt>
                <c:pt idx="84">
                  <c:v>-0.23473120469209768</c:v>
                </c:pt>
                <c:pt idx="85">
                  <c:v>-0.60256379472016575</c:v>
                </c:pt>
                <c:pt idx="86">
                  <c:v>-0.94907183553997487</c:v>
                </c:pt>
                <c:pt idx="87">
                  <c:v>-1.2619925131021721</c:v>
                </c:pt>
                <c:pt idx="88">
                  <c:v>-1.5302516599154132</c:v>
                </c:pt>
                <c:pt idx="89">
                  <c:v>-1.7443556664616464</c:v>
                </c:pt>
                <c:pt idx="90">
                  <c:v>-1.8967274571460737</c:v>
                </c:pt>
                <c:pt idx="91">
                  <c:v>-1.9819746406951595</c:v>
                </c:pt>
                <c:pt idx="92">
                  <c:v>-1.9970803452417443</c:v>
                </c:pt>
                <c:pt idx="93">
                  <c:v>-1.9415099845017676</c:v>
                </c:pt>
                <c:pt idx="94">
                  <c:v>-1.8172301766200722</c:v>
                </c:pt>
                <c:pt idx="95">
                  <c:v>-1.628639146153104</c:v>
                </c:pt>
                <c:pt idx="96">
                  <c:v>-1.3824110722411842</c:v>
                </c:pt>
                <c:pt idx="97">
                  <c:v>-1.0872598914410605</c:v>
                </c:pt>
                <c:pt idx="98">
                  <c:v>-0.75363091416467787</c:v>
                </c:pt>
                <c:pt idx="99">
                  <c:v>-0.39333116832439291</c:v>
                </c:pt>
                <c:pt idx="100">
                  <c:v>-1.9111552210494775E-2</c:v>
                </c:pt>
                <c:pt idx="101">
                  <c:v>0.3557844159164682</c:v>
                </c:pt>
                <c:pt idx="102">
                  <c:v>0.71808928190416133</c:v>
                </c:pt>
                <c:pt idx="103">
                  <c:v>1.0549811868708587</c:v>
                </c:pt>
                <c:pt idx="104">
                  <c:v>1.3545376288868385</c:v>
                </c:pt>
                <c:pt idx="105">
                  <c:v>1.6061573966871738</c:v>
                </c:pt>
                <c:pt idx="106">
                  <c:v>1.8009357433102324</c:v>
                </c:pt>
                <c:pt idx="107">
                  <c:v>1.9319795223810308</c:v>
                </c:pt>
                <c:pt idx="108">
                  <c:v>1.9946511344624391</c:v>
                </c:pt>
                <c:pt idx="109">
                  <c:v>1.986732650287045</c:v>
                </c:pt>
                <c:pt idx="110">
                  <c:v>1.9085043025985577</c:v>
                </c:pt>
                <c:pt idx="111">
                  <c:v>1.7627345688003322</c:v>
                </c:pt>
                <c:pt idx="112">
                  <c:v>1.5545821953831023</c:v>
                </c:pt>
                <c:pt idx="113">
                  <c:v>1.2914136314575722</c:v>
                </c:pt>
                <c:pt idx="114">
                  <c:v>0.98254233236350697</c:v>
                </c:pt>
                <c:pt idx="115">
                  <c:v>0.63889915932136843</c:v>
                </c:pt>
                <c:pt idx="116">
                  <c:v>0.2726455395822176</c:v>
                </c:pt>
                <c:pt idx="117">
                  <c:v>-0.10325692277937175</c:v>
                </c:pt>
                <c:pt idx="118">
                  <c:v>-0.47550515408658917</c:v>
                </c:pt>
                <c:pt idx="119">
                  <c:v>-0.8309254027869083</c:v>
                </c:pt>
                <c:pt idx="120">
                  <c:v>-1.1569394545079457</c:v>
                </c:pt>
                <c:pt idx="121">
                  <c:v>-1.442009771233927</c:v>
                </c:pt>
                <c:pt idx="122">
                  <c:v>-1.6760478012627793</c:v>
                </c:pt>
                <c:pt idx="123">
                  <c:v>-1.8507710099787644</c:v>
                </c:pt>
                <c:pt idx="124">
                  <c:v>-1.9599959962304481</c:v>
                </c:pt>
                <c:pt idx="125">
                  <c:v>-1.9998573210145125</c:v>
                </c:pt>
                <c:pt idx="126">
                  <c:v>-1.9689443041850354</c:v>
                </c:pt>
                <c:pt idx="127">
                  <c:v>-1.8683509479942788</c:v>
                </c:pt>
                <c:pt idx="128">
                  <c:v>-1.7016372206861197</c:v>
                </c:pt>
                <c:pt idx="129">
                  <c:v>-1.4747030703039508</c:v>
                </c:pt>
                <c:pt idx="130">
                  <c:v>-1.1955796273260018</c:v>
                </c:pt>
                <c:pt idx="131">
                  <c:v>-0.87414498540330121</c:v>
                </c:pt>
                <c:pt idx="132">
                  <c:v>-0.52177461863333996</c:v>
                </c:pt>
                <c:pt idx="133">
                  <c:v>-0.1509388069956861</c:v>
                </c:pt>
                <c:pt idx="134">
                  <c:v>0.22523868305911598</c:v>
                </c:pt>
                <c:pt idx="135">
                  <c:v>0.59344504470796289</c:v>
                </c:pt>
                <c:pt idx="136">
                  <c:v>0.94064956693472601</c:v>
                </c:pt>
                <c:pt idx="137">
                  <c:v>1.2545647874251491</c:v>
                </c:pt>
                <c:pt idx="138">
                  <c:v>1.5240813421165027</c:v>
                </c:pt>
                <c:pt idx="139">
                  <c:v>1.7396611222088281</c:v>
                </c:pt>
                <c:pt idx="140">
                  <c:v>1.8936748249309248</c:v>
                </c:pt>
                <c:pt idx="141">
                  <c:v>1.9806719522422127</c:v>
                </c:pt>
                <c:pt idx="142">
                  <c:v>1.9975737022986673</c:v>
                </c:pt>
                <c:pt idx="143">
                  <c:v>1.9437819273125483</c:v>
                </c:pt>
                <c:pt idx="144">
                  <c:v>1.8212003018204639</c:v>
                </c:pt>
              </c:numCache>
            </c:numRef>
          </c:yVal>
          <c:smooth val="0"/>
        </c:ser>
        <c:ser>
          <c:idx val="1"/>
          <c:order val="1"/>
          <c:tx>
            <c:v>FUNCION SENO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3'!$G$9:$G$153</c:f>
              <c:numCache>
                <c:formatCode>General</c:formatCode>
                <c:ptCount val="145"/>
                <c:pt idx="0">
                  <c:v>0.49999984146591731</c:v>
                </c:pt>
                <c:pt idx="1">
                  <c:v>0.46506976768641567</c:v>
                </c:pt>
                <c:pt idx="2">
                  <c:v>0.3648874516508398</c:v>
                </c:pt>
                <c:pt idx="3">
                  <c:v>0.21350910859813824</c:v>
                </c:pt>
                <c:pt idx="4">
                  <c:v>3.2174081524818494E-2</c:v>
                </c:pt>
                <c:pt idx="5">
                  <c:v>-0.15367517353727847</c:v>
                </c:pt>
                <c:pt idx="6">
                  <c:v>-0.31796282569776457</c:v>
                </c:pt>
                <c:pt idx="7">
                  <c:v>-0.43763827389997095</c:v>
                </c:pt>
                <c:pt idx="8">
                  <c:v>-0.49591029265305769</c:v>
                </c:pt>
                <c:pt idx="9">
                  <c:v>-0.48460294761637246</c:v>
                </c:pt>
                <c:pt idx="10">
                  <c:v>-0.40530273111616777</c:v>
                </c:pt>
                <c:pt idx="11">
                  <c:v>-0.26913596719576416</c:v>
                </c:pt>
                <c:pt idx="12">
                  <c:v>-9.5207717684402476E-2</c:v>
                </c:pt>
                <c:pt idx="13">
                  <c:v>9.2078779321515467E-2</c:v>
                </c:pt>
                <c:pt idx="14">
                  <c:v>0.26644603875836698</c:v>
                </c:pt>
                <c:pt idx="15">
                  <c:v>0.40342922664887043</c:v>
                </c:pt>
                <c:pt idx="16">
                  <c:v>0.48380873169533523</c:v>
                </c:pt>
                <c:pt idx="17">
                  <c:v>0.49630679881639483</c:v>
                </c:pt>
                <c:pt idx="18">
                  <c:v>0.43916986981459233</c:v>
                </c:pt>
                <c:pt idx="19">
                  <c:v>0.32041461872905225</c:v>
                </c:pt>
                <c:pt idx="20">
                  <c:v>0.15670316155059441</c:v>
                </c:pt>
                <c:pt idx="21">
                  <c:v>-2.899474447974059E-2</c:v>
                </c:pt>
                <c:pt idx="22">
                  <c:v>-0.21062450370200203</c:v>
                </c:pt>
                <c:pt idx="23">
                  <c:v>-0.36270230729188746</c:v>
                </c:pt>
                <c:pt idx="24">
                  <c:v>-0.46389067349696023</c:v>
                </c:pt>
                <c:pt idx="25">
                  <c:v>-0.49999223184965247</c:v>
                </c:pt>
                <c:pt idx="26">
                  <c:v>-0.46594170441721261</c:v>
                </c:pt>
                <c:pt idx="27">
                  <c:v>-0.36651659646733858</c:v>
                </c:pt>
                <c:pt idx="28">
                  <c:v>-0.21566688213521351</c:v>
                </c:pt>
                <c:pt idx="29">
                  <c:v>-3.4557734450311829E-2</c:v>
                </c:pt>
                <c:pt idx="30">
                  <c:v>0.15140008286837706</c:v>
                </c:pt>
                <c:pt idx="31">
                  <c:v>0.3161155069563395</c:v>
                </c:pt>
                <c:pt idx="32">
                  <c:v>0.43647791763852645</c:v>
                </c:pt>
                <c:pt idx="33">
                  <c:v>0.49559970422497507</c:v>
                </c:pt>
                <c:pt idx="34">
                  <c:v>0.48518570455078647</c:v>
                </c:pt>
                <c:pt idx="35">
                  <c:v>0.40669706891385177</c:v>
                </c:pt>
                <c:pt idx="36">
                  <c:v>0.27114625140768811</c:v>
                </c:pt>
                <c:pt idx="37">
                  <c:v>9.7551892667490911E-2</c:v>
                </c:pt>
                <c:pt idx="38">
                  <c:v>-8.9729616206210838E-2</c:v>
                </c:pt>
                <c:pt idx="39">
                  <c:v>-0.26442149001642568</c:v>
                </c:pt>
                <c:pt idx="40">
                  <c:v>-0.4020133493275313</c:v>
                </c:pt>
                <c:pt idx="41">
                  <c:v>-0.4832001823756002</c:v>
                </c:pt>
                <c:pt idx="42">
                  <c:v>-0.49659096083297127</c:v>
                </c:pt>
                <c:pt idx="43">
                  <c:v>-0.44030687343172403</c:v>
                </c:pt>
                <c:pt idx="44">
                  <c:v>-0.32224493511767804</c:v>
                </c:pt>
                <c:pt idx="45">
                  <c:v>-0.15896998569629711</c:v>
                </c:pt>
                <c:pt idx="46">
                  <c:v>2.6609462402137626E-2</c:v>
                </c:pt>
                <c:pt idx="47">
                  <c:v>0.20845543391789556</c:v>
                </c:pt>
                <c:pt idx="48">
                  <c:v>0.3610537840686433</c:v>
                </c:pt>
                <c:pt idx="49">
                  <c:v>0.46299399511325023</c:v>
                </c:pt>
                <c:pt idx="50">
                  <c:v>0.4999732079778838</c:v>
                </c:pt>
                <c:pt idx="51">
                  <c:v>0.46680300422742343</c:v>
                </c:pt>
                <c:pt idx="52">
                  <c:v>0.36813737412568526</c:v>
                </c:pt>
                <c:pt idx="53">
                  <c:v>0.2178197322420049</c:v>
                </c:pt>
                <c:pt idx="54">
                  <c:v>3.6940598461925732E-2</c:v>
                </c:pt>
                <c:pt idx="55">
                  <c:v>-0.1491215359073193</c:v>
                </c:pt>
                <c:pt idx="56">
                  <c:v>-0.31426097165646694</c:v>
                </c:pt>
                <c:pt idx="57">
                  <c:v>-0.43530759708132583</c:v>
                </c:pt>
                <c:pt idx="58">
                  <c:v>-0.49527780181781161</c:v>
                </c:pt>
                <c:pt idx="59">
                  <c:v>-0.48575738524592027</c:v>
                </c:pt>
                <c:pt idx="60">
                  <c:v>-0.4080821222787745</c:v>
                </c:pt>
                <c:pt idx="61">
                  <c:v>-0.27315034565825802</c:v>
                </c:pt>
                <c:pt idx="62">
                  <c:v>-9.9893840651524429E-2</c:v>
                </c:pt>
                <c:pt idx="63">
                  <c:v>8.7378404665549109E-2</c:v>
                </c:pt>
                <c:pt idx="64">
                  <c:v>0.26239090483180599</c:v>
                </c:pt>
                <c:pt idx="65">
                  <c:v>0.40058829449743594</c:v>
                </c:pt>
                <c:pt idx="66">
                  <c:v>0.48258060214380377</c:v>
                </c:pt>
                <c:pt idx="67">
                  <c:v>0.49686378624120325</c:v>
                </c:pt>
                <c:pt idx="68">
                  <c:v>0.44143382534238251</c:v>
                </c:pt>
                <c:pt idx="69">
                  <c:v>0.32406789501996336</c:v>
                </c:pt>
                <c:pt idx="70">
                  <c:v>0.16123318073754861</c:v>
                </c:pt>
                <c:pt idx="71">
                  <c:v>-2.4223572860691562E-2</c:v>
                </c:pt>
                <c:pt idx="72">
                  <c:v>-0.20628160533268872</c:v>
                </c:pt>
                <c:pt idx="73">
                  <c:v>-0.35939701839705923</c:v>
                </c:pt>
                <c:pt idx="74">
                  <c:v>-0.4620867471018128</c:v>
                </c:pt>
                <c:pt idx="75">
                  <c:v>-0.49994277028490469</c:v>
                </c:pt>
                <c:pt idx="76">
                  <c:v>-0.46765364745454929</c:v>
                </c:pt>
                <c:pt idx="77">
                  <c:v>-0.369749747625366</c:v>
                </c:pt>
                <c:pt idx="78">
                  <c:v>-0.21996760977138641</c:v>
                </c:pt>
                <c:pt idx="79">
                  <c:v>-3.9322619161579059E-2</c:v>
                </c:pt>
                <c:pt idx="80">
                  <c:v>0.14683958467074862</c:v>
                </c:pt>
                <c:pt idx="81">
                  <c:v>0.31239926213508068</c:v>
                </c:pt>
                <c:pt idx="82">
                  <c:v>0.43412733894546024</c:v>
                </c:pt>
                <c:pt idx="83">
                  <c:v>0.4949445927802345</c:v>
                </c:pt>
                <c:pt idx="84">
                  <c:v>0.48631797665095106</c:v>
                </c:pt>
                <c:pt idx="85">
                  <c:v>0.40945785959174075</c:v>
                </c:pt>
                <c:pt idx="86">
                  <c:v>0.27514820419627467</c:v>
                </c:pt>
                <c:pt idx="87">
                  <c:v>0.10223350817248793</c:v>
                </c:pt>
                <c:pt idx="88">
                  <c:v>-8.5025198375025354E-2</c:v>
                </c:pt>
                <c:pt idx="89">
                  <c:v>-0.26035432956046323</c:v>
                </c:pt>
                <c:pt idx="90">
                  <c:v>-0.39915409469097102</c:v>
                </c:pt>
                <c:pt idx="91">
                  <c:v>-0.4819500051442594</c:v>
                </c:pt>
                <c:pt idx="92">
                  <c:v>-0.49712526881279595</c:v>
                </c:pt>
                <c:pt idx="93">
                  <c:v>-0.44255069981953477</c:v>
                </c:pt>
                <c:pt idx="94">
                  <c:v>-0.32588345681980085</c:v>
                </c:pt>
                <c:pt idx="95">
                  <c:v>-0.16349269500817157</c:v>
                </c:pt>
                <c:pt idx="96">
                  <c:v>2.1837130322554275E-2</c:v>
                </c:pt>
                <c:pt idx="97">
                  <c:v>0.20410306757241906</c:v>
                </c:pt>
                <c:pt idx="98">
                  <c:v>0.35773204809921499</c:v>
                </c:pt>
                <c:pt idx="99">
                  <c:v>0.46116895017409143</c:v>
                </c:pt>
                <c:pt idx="100">
                  <c:v>0.49990091946557313</c:v>
                </c:pt>
                <c:pt idx="101">
                  <c:v>0.4684936146793709</c:v>
                </c:pt>
                <c:pt idx="102">
                  <c:v>0.37135368015772158</c:v>
                </c:pt>
                <c:pt idx="103">
                  <c:v>0.2221104656897481</c:v>
                </c:pt>
                <c:pt idx="104">
                  <c:v>4.1703742170441219E-2</c:v>
                </c:pt>
                <c:pt idx="105">
                  <c:v>-0.14455428125302072</c:v>
                </c:pt>
                <c:pt idx="106">
                  <c:v>-0.31053042089290084</c:v>
                </c:pt>
                <c:pt idx="107">
                  <c:v>-0.43293717017488509</c:v>
                </c:pt>
                <c:pt idx="108">
                  <c:v>-0.49460008471902789</c:v>
                </c:pt>
                <c:pt idx="109">
                  <c:v>-0.48686746596821207</c:v>
                </c:pt>
                <c:pt idx="110">
                  <c:v>-0.4108242494462262</c:v>
                </c:pt>
                <c:pt idx="111">
                  <c:v>-0.27713978141289458</c:v>
                </c:pt>
                <c:pt idx="112">
                  <c:v>-0.10457084181841977</c:v>
                </c:pt>
                <c:pt idx="113">
                  <c:v>8.2670051055664648E-2</c:v>
                </c:pt>
                <c:pt idx="114">
                  <c:v>0.25831181069509768</c:v>
                </c:pt>
                <c:pt idx="115">
                  <c:v>0.39771078264929011</c:v>
                </c:pt>
                <c:pt idx="116">
                  <c:v>0.48130840577278028</c:v>
                </c:pt>
                <c:pt idx="117">
                  <c:v>0.49737540257839868</c:v>
                </c:pt>
                <c:pt idx="118">
                  <c:v>0.44365747136620337</c:v>
                </c:pt>
                <c:pt idx="119">
                  <c:v>0.3276915790699727</c:v>
                </c:pt>
                <c:pt idx="120">
                  <c:v>0.16574847692601993</c:v>
                </c:pt>
                <c:pt idx="121">
                  <c:v>-1.9450189267503713E-2</c:v>
                </c:pt>
                <c:pt idx="122">
                  <c:v>-0.20191987037063577</c:v>
                </c:pt>
                <c:pt idx="123">
                  <c:v>-0.3560589111844914</c:v>
                </c:pt>
                <c:pt idx="124">
                  <c:v>-0.46024062528234966</c:v>
                </c:pt>
                <c:pt idx="125">
                  <c:v>-0.49984765647529589</c:v>
                </c:pt>
                <c:pt idx="126">
                  <c:v>-0.46932288672639044</c:v>
                </c:pt>
                <c:pt idx="127">
                  <c:v>-0.37294913510679045</c:v>
                </c:pt>
                <c:pt idx="128">
                  <c:v>-0.22424825107812155</c:v>
                </c:pt>
                <c:pt idx="129">
                  <c:v>-4.4083913130178391E-2</c:v>
                </c:pt>
                <c:pt idx="130">
                  <c:v>0.14226567782502378</c:v>
                </c:pt>
                <c:pt idx="131">
                  <c:v>0.30865449059345168</c:v>
                </c:pt>
                <c:pt idx="132">
                  <c:v>0.43173711793980246</c:v>
                </c:pt>
                <c:pt idx="133">
                  <c:v>0.49424428549892002</c:v>
                </c:pt>
                <c:pt idx="134">
                  <c:v>0.4874058406534883</c:v>
                </c:pt>
                <c:pt idx="135">
                  <c:v>0.41218126064910132</c:v>
                </c:pt>
                <c:pt idx="136">
                  <c:v>0.27912503184266896</c:v>
                </c:pt>
                <c:pt idx="137">
                  <c:v>0.10690578823065625</c:v>
                </c:pt>
                <c:pt idx="138">
                  <c:v>-8.0313016472815829E-2</c:v>
                </c:pt>
                <c:pt idx="139">
                  <c:v>-0.25626339486410121</c:v>
                </c:pt>
                <c:pt idx="140">
                  <c:v>-0.39625839132157326</c:v>
                </c:pt>
                <c:pt idx="141">
                  <c:v>-0.48065581867635426</c:v>
                </c:pt>
                <c:pt idx="142">
                  <c:v>-0.49761418182774181</c:v>
                </c:pt>
                <c:pt idx="143">
                  <c:v>-0.44475411471604692</c:v>
                </c:pt>
                <c:pt idx="144">
                  <c:v>-0.32949222049310017</c:v>
                </c:pt>
              </c:numCache>
            </c:numRef>
          </c:yVal>
          <c:smooth val="0"/>
        </c:ser>
        <c:ser>
          <c:idx val="2"/>
          <c:order val="2"/>
          <c:tx>
            <c:v>SUMA DE SENO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 3'!$A$9:$A$153</c:f>
              <c:numCache>
                <c:formatCode>General</c:formatCode>
                <c:ptCount val="14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</c:numCache>
            </c:numRef>
          </c:xVal>
          <c:yVal>
            <c:numRef>
              <c:f>'EJE 3'!$H$9:$H$153</c:f>
              <c:numCache>
                <c:formatCode>General</c:formatCode>
                <c:ptCount val="145"/>
                <c:pt idx="0">
                  <c:v>0.49999984146591731</c:v>
                </c:pt>
                <c:pt idx="1">
                  <c:v>0.83964466194913645</c:v>
                </c:pt>
                <c:pt idx="2">
                  <c:v>1.1007811487302388</c:v>
                </c:pt>
                <c:pt idx="3">
                  <c:v>1.2846785546417894</c:v>
                </c:pt>
                <c:pt idx="4">
                  <c:v>1.4007109160193714</c:v>
                </c:pt>
                <c:pt idx="5">
                  <c:v>1.4637969475689818</c:v>
                </c:pt>
                <c:pt idx="6">
                  <c:v>1.4912027361911808</c:v>
                </c:pt>
                <c:pt idx="7">
                  <c:v>1.4991949104459663</c:v>
                </c:pt>
                <c:pt idx="8">
                  <c:v>1.5000465775415313</c:v>
                </c:pt>
                <c:pt idx="9">
                  <c:v>1.4998413025801158</c:v>
                </c:pt>
                <c:pt idx="10">
                  <c:v>1.4974000213514893</c:v>
                </c:pt>
                <c:pt idx="11">
                  <c:v>1.4844892165258261</c:v>
                </c:pt>
                <c:pt idx="12">
                  <c:v>1.4472796360361528</c:v>
                </c:pt>
                <c:pt idx="13">
                  <c:v>1.3688401452961578</c:v>
                </c:pt>
                <c:pt idx="14">
                  <c:v>1.2322972210322469</c:v>
                </c:pt>
                <c:pt idx="15">
                  <c:v>1.0241890459929537</c:v>
                </c:pt>
                <c:pt idx="16">
                  <c:v>0.73750868713079565</c:v>
                </c:pt>
                <c:pt idx="17">
                  <c:v>0.37396852617462201</c:v>
                </c:pt>
                <c:pt idx="18">
                  <c:v>-5.4877116688885119E-2</c:v>
                </c:pt>
                <c:pt idx="19">
                  <c:v>-0.5278569092261709</c:v>
                </c:pt>
                <c:pt idx="20">
                  <c:v>-1.0157728367894603</c:v>
                </c:pt>
                <c:pt idx="21">
                  <c:v>-1.4841816446543952</c:v>
                </c:pt>
                <c:pt idx="22">
                  <c:v>-1.8970236844334822</c:v>
                </c:pt>
                <c:pt idx="23">
                  <c:v>-2.2206326151000337</c:v>
                </c:pt>
                <c:pt idx="24">
                  <c:v>-2.4276005205473665</c:v>
                </c:pt>
                <c:pt idx="25">
                  <c:v>-2.4999865246250885</c:v>
                </c:pt>
                <c:pt idx="26">
                  <c:v>-2.4314412539152266</c:v>
                </c:pt>
                <c:pt idx="27">
                  <c:v>-2.2279629721460621</c:v>
                </c:pt>
                <c:pt idx="28">
                  <c:v>-1.9071840635889787</c:v>
                </c:pt>
                <c:pt idx="29">
                  <c:v>-1.4962834437118842</c:v>
                </c:pt>
                <c:pt idx="30">
                  <c:v>-1.0288041264607739</c:v>
                </c:pt>
                <c:pt idx="31">
                  <c:v>-0.54080013485657619</c:v>
                </c:pt>
                <c:pt idx="32">
                  <c:v>-6.6823173034036121E-2</c:v>
                </c:pt>
                <c:pt idx="33">
                  <c:v>0.36372483703129743</c:v>
                </c:pt>
                <c:pt idx="34">
                  <c:v>0.72940407222872383</c:v>
                </c:pt>
                <c:pt idx="35">
                  <c:v>1.0183658577982881</c:v>
                </c:pt>
                <c:pt idx="36">
                  <c:v>1.2286186893194557</c:v>
                </c:pt>
                <c:pt idx="37">
                  <c:v>1.3669433215891145</c:v>
                </c:pt>
                <c:pt idx="38">
                  <c:v>1.446657427598504</c:v>
                </c:pt>
                <c:pt idx="39">
                  <c:v>1.4845888990368172</c:v>
                </c:pt>
                <c:pt idx="40">
                  <c:v>1.4977234398973325</c:v>
                </c:pt>
                <c:pt idx="41">
                  <c:v>1.5000319005396436</c:v>
                </c:pt>
                <c:pt idx="42">
                  <c:v>1.4999504362728886</c:v>
                </c:pt>
                <c:pt idx="43">
                  <c:v>1.4988868457886038</c:v>
                </c:pt>
                <c:pt idx="44">
                  <c:v>1.4909736309983805</c:v>
                </c:pt>
                <c:pt idx="45">
                  <c:v>1.464104174404383</c:v>
                </c:pt>
                <c:pt idx="46">
                  <c:v>1.4020991162042833</c:v>
                </c:pt>
                <c:pt idx="47">
                  <c:v>1.2876824214242224</c:v>
                </c:pt>
                <c:pt idx="48">
                  <c:v>1.1058245908270408</c:v>
                </c:pt>
                <c:pt idx="49">
                  <c:v>0.84695140906292066</c:v>
                </c:pt>
                <c:pt idx="50">
                  <c:v>0.50952909315814088</c:v>
                </c:pt>
                <c:pt idx="51">
                  <c:v>0.1016191807716032</c:v>
                </c:pt>
                <c:pt idx="52">
                  <c:v>-0.35886241365635141</c:v>
                </c:pt>
                <c:pt idx="53">
                  <c:v>-0.84526771875556539</c:v>
                </c:pt>
                <c:pt idx="54">
                  <c:v>-1.3246121745814576</c:v>
                </c:pt>
                <c:pt idx="55">
                  <c:v>-1.7609546929653601</c:v>
                </c:pt>
                <c:pt idx="56">
                  <c:v>-2.1193322281206886</c:v>
                </c:pt>
                <c:pt idx="57">
                  <c:v>-2.3697360308482542</c:v>
                </c:pt>
                <c:pt idx="58">
                  <c:v>-2.4906045796698288</c:v>
                </c:pt>
                <c:pt idx="59">
                  <c:v>-2.4713685001124084</c:v>
                </c:pt>
                <c:pt idx="60">
                  <c:v>-2.3137074014436525</c:v>
                </c:pt>
                <c:pt idx="61">
                  <c:v>-2.0313502907744163</c:v>
                </c:pt>
                <c:pt idx="62">
                  <c:v>-1.6484462910513027</c:v>
                </c:pt>
                <c:pt idx="63">
                  <c:v>-1.1967237513483795</c:v>
                </c:pt>
                <c:pt idx="64">
                  <c:v>-0.7118169725172756</c:v>
                </c:pt>
                <c:pt idx="65">
                  <c:v>-0.22924838406375492</c:v>
                </c:pt>
                <c:pt idx="66">
                  <c:v>0.21940485063302534</c:v>
                </c:pt>
                <c:pt idx="67">
                  <c:v>0.60966267148707542</c:v>
                </c:pt>
                <c:pt idx="68">
                  <c:v>0.92621542914448018</c:v>
                </c:pt>
                <c:pt idx="69">
                  <c:v>1.1636759440407174</c:v>
                </c:pt>
                <c:pt idx="70">
                  <c:v>1.3259542017914208</c:v>
                </c:pt>
                <c:pt idx="71">
                  <c:v>1.4243912979607551</c:v>
                </c:pt>
                <c:pt idx="72">
                  <c:v>1.4749610760961192</c:v>
                </c:pt>
                <c:pt idx="73">
                  <c:v>1.4949748070990629</c:v>
                </c:pt>
                <c:pt idx="74">
                  <c:v>1.4997885682326453</c:v>
                </c:pt>
                <c:pt idx="75">
                  <c:v>1.500005864889453</c:v>
                </c:pt>
                <c:pt idx="76">
                  <c:v>1.4995907343658548</c:v>
                </c:pt>
                <c:pt idx="77">
                  <c:v>1.4951702012146468</c:v>
                </c:pt>
                <c:pt idx="78">
                  <c:v>1.4766289569861284</c:v>
                </c:pt>
                <c:pt idx="79">
                  <c:v>1.4289085296470247</c:v>
                </c:pt>
                <c:pt idx="80">
                  <c:v>1.334745062265621</c:v>
                </c:pt>
                <c:pt idx="81">
                  <c:v>1.1779394553935978</c:v>
                </c:pt>
                <c:pt idx="82">
                  <c:v>0.94667104399411484</c:v>
                </c:pt>
                <c:pt idx="83">
                  <c:v>0.6363530439721875</c:v>
                </c:pt>
                <c:pt idx="84">
                  <c:v>0.25158677195885337</c:v>
                </c:pt>
                <c:pt idx="85">
                  <c:v>-0.193105935128425</c:v>
                </c:pt>
                <c:pt idx="86">
                  <c:v>-0.67392363134370026</c:v>
                </c:pt>
                <c:pt idx="87">
                  <c:v>-1.1597590049296842</c:v>
                </c:pt>
                <c:pt idx="88">
                  <c:v>-1.6152768582904387</c:v>
                </c:pt>
                <c:pt idx="89">
                  <c:v>-2.0047099960221098</c:v>
                </c:pt>
                <c:pt idx="90">
                  <c:v>-2.2958815518370446</c:v>
                </c:pt>
                <c:pt idx="91">
                  <c:v>-2.4639246458394188</c:v>
                </c:pt>
                <c:pt idx="92">
                  <c:v>-2.4942056140545401</c:v>
                </c:pt>
                <c:pt idx="93">
                  <c:v>-2.3840606843213026</c:v>
                </c:pt>
                <c:pt idx="94">
                  <c:v>-2.143113633439873</c:v>
                </c:pt>
                <c:pt idx="95">
                  <c:v>-1.7921318411612757</c:v>
                </c:pt>
                <c:pt idx="96">
                  <c:v>-1.36057394191863</c:v>
                </c:pt>
                <c:pt idx="97">
                  <c:v>-0.88315682386864147</c:v>
                </c:pt>
                <c:pt idx="98">
                  <c:v>-0.39589886606546287</c:v>
                </c:pt>
                <c:pt idx="99">
                  <c:v>6.783778184969852E-2</c:v>
                </c:pt>
                <c:pt idx="100">
                  <c:v>0.48078936725507837</c:v>
                </c:pt>
                <c:pt idx="101">
                  <c:v>0.82427803059583904</c:v>
                </c:pt>
                <c:pt idx="102">
                  <c:v>1.0894429620618828</c:v>
                </c:pt>
                <c:pt idx="103">
                  <c:v>1.2770916525606069</c:v>
                </c:pt>
                <c:pt idx="104">
                  <c:v>1.3962413710572796</c:v>
                </c:pt>
                <c:pt idx="105">
                  <c:v>1.4616031154341531</c:v>
                </c:pt>
                <c:pt idx="106">
                  <c:v>1.4904053224173315</c:v>
                </c:pt>
                <c:pt idx="107">
                  <c:v>1.4990423522061458</c:v>
                </c:pt>
                <c:pt idx="108">
                  <c:v>1.5000510497434112</c:v>
                </c:pt>
                <c:pt idx="109">
                  <c:v>1.4998651843188329</c:v>
                </c:pt>
                <c:pt idx="110">
                  <c:v>1.4976800531523315</c:v>
                </c:pt>
                <c:pt idx="111">
                  <c:v>1.4855947873874376</c:v>
                </c:pt>
                <c:pt idx="112">
                  <c:v>1.4500113535646826</c:v>
                </c:pt>
                <c:pt idx="113">
                  <c:v>1.3740836825132368</c:v>
                </c:pt>
                <c:pt idx="114">
                  <c:v>1.2408541430586046</c:v>
                </c:pt>
                <c:pt idx="115">
                  <c:v>1.0366099419706585</c:v>
                </c:pt>
                <c:pt idx="116">
                  <c:v>0.75395394535499793</c:v>
                </c:pt>
                <c:pt idx="117">
                  <c:v>0.39411847979902692</c:v>
                </c:pt>
                <c:pt idx="118">
                  <c:v>-3.1847682720385795E-2</c:v>
                </c:pt>
                <c:pt idx="119">
                  <c:v>-0.50323382371693559</c:v>
                </c:pt>
                <c:pt idx="120">
                  <c:v>-0.99119097758192576</c:v>
                </c:pt>
                <c:pt idx="121">
                  <c:v>-1.4614599605014307</c:v>
                </c:pt>
                <c:pt idx="122">
                  <c:v>-1.877967671633415</c:v>
                </c:pt>
                <c:pt idx="123">
                  <c:v>-2.2068299211632558</c:v>
                </c:pt>
                <c:pt idx="124">
                  <c:v>-2.4202366215127977</c:v>
                </c:pt>
                <c:pt idx="125">
                  <c:v>-2.4997049774898086</c:v>
                </c:pt>
                <c:pt idx="126">
                  <c:v>-2.438267190911426</c:v>
                </c:pt>
                <c:pt idx="127">
                  <c:v>-2.2413000831010694</c:v>
                </c:pt>
                <c:pt idx="128">
                  <c:v>-1.9258854717642413</c:v>
                </c:pt>
                <c:pt idx="129">
                  <c:v>-1.5187869834341292</c:v>
                </c:pt>
                <c:pt idx="130">
                  <c:v>-1.053313949500978</c:v>
                </c:pt>
                <c:pt idx="131">
                  <c:v>-0.56549049480984959</c:v>
                </c:pt>
                <c:pt idx="132">
                  <c:v>-9.0037500693537498E-2</c:v>
                </c:pt>
                <c:pt idx="133">
                  <c:v>0.3433054785032339</c:v>
                </c:pt>
                <c:pt idx="134">
                  <c:v>0.71264452371260423</c:v>
                </c:pt>
                <c:pt idx="135">
                  <c:v>1.0056263053570642</c:v>
                </c:pt>
                <c:pt idx="136">
                  <c:v>1.2197745987773949</c:v>
                </c:pt>
                <c:pt idx="137">
                  <c:v>1.3614705756558054</c:v>
                </c:pt>
                <c:pt idx="138">
                  <c:v>1.4437683256436868</c:v>
                </c:pt>
                <c:pt idx="139">
                  <c:v>1.4833977273447267</c:v>
                </c:pt>
                <c:pt idx="140">
                  <c:v>1.4974164336093514</c:v>
                </c:pt>
                <c:pt idx="141">
                  <c:v>1.5000161335658584</c:v>
                </c:pt>
                <c:pt idx="142">
                  <c:v>1.4999595204709255</c:v>
                </c:pt>
                <c:pt idx="143">
                  <c:v>1.4990278125965013</c:v>
                </c:pt>
                <c:pt idx="144">
                  <c:v>1.4917080813273638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36912"/>
        <c:axId val="1786037456"/>
      </c:scatterChart>
      <c:valAx>
        <c:axId val="17860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6037456"/>
        <c:crosses val="autoZero"/>
        <c:crossBetween val="midCat"/>
      </c:valAx>
      <c:valAx>
        <c:axId val="17860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60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42390463689409E-2"/>
          <c:y val="0.10471883001543571"/>
          <c:w val="0.88368207694844758"/>
          <c:h val="0.791818181818181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6'!$B$14:$B$349</c:f>
              <c:numCache>
                <c:formatCode>General</c:formatCode>
                <c:ptCount val="336"/>
                <c:pt idx="0">
                  <c:v>0</c:v>
                </c:pt>
                <c:pt idx="1">
                  <c:v>5.0238679086941657E-2</c:v>
                </c:pt>
                <c:pt idx="2">
                  <c:v>0.10046943294558504</c:v>
                </c:pt>
                <c:pt idx="3">
                  <c:v>0.15068433759784869</c:v>
                </c:pt>
                <c:pt idx="4">
                  <c:v>0.20087547156588775</c:v>
                </c:pt>
                <c:pt idx="5">
                  <c:v>0.25103491712171899</c:v>
                </c:pt>
                <c:pt idx="6">
                  <c:v>0.30115476153625448</c:v>
                </c:pt>
                <c:pt idx="7">
                  <c:v>0.351227098327547</c:v>
                </c:pt>
                <c:pt idx="8">
                  <c:v>0.4012440285080493</c:v>
                </c:pt>
                <c:pt idx="9">
                  <c:v>0.45119766183069132</c:v>
                </c:pt>
                <c:pt idx="10">
                  <c:v>0.50108011803357944</c:v>
                </c:pt>
                <c:pt idx="11">
                  <c:v>0.55088352808311858</c:v>
                </c:pt>
                <c:pt idx="12">
                  <c:v>0.60060003541536577</c:v>
                </c:pt>
                <c:pt idx="13">
                  <c:v>0.65022179717541384</c:v>
                </c:pt>
                <c:pt idx="14">
                  <c:v>0.69974098545461416</c:v>
                </c:pt>
                <c:pt idx="15">
                  <c:v>0.74914978852544167</c:v>
                </c:pt>
                <c:pt idx="16">
                  <c:v>0.79844041207380623</c:v>
                </c:pt>
                <c:pt idx="17">
                  <c:v>0.84760508042861726</c:v>
                </c:pt>
                <c:pt idx="18">
                  <c:v>0.89663603778840884</c:v>
                </c:pt>
                <c:pt idx="19">
                  <c:v>0.94552554944482836</c:v>
                </c:pt>
                <c:pt idx="20">
                  <c:v>0.99426590300279871</c:v>
                </c:pt>
                <c:pt idx="21">
                  <c:v>1.0428494095971603</c:v>
                </c:pt>
                <c:pt idx="22">
                  <c:v>1.0912684051056021</c:v>
                </c:pt>
                <c:pt idx="23">
                  <c:v>1.1395152513576869</c:v>
                </c:pt>
                <c:pt idx="24">
                  <c:v>1.1875823373397862</c:v>
                </c:pt>
                <c:pt idx="25">
                  <c:v>1.2354620803957286</c:v>
                </c:pt>
                <c:pt idx="26">
                  <c:v>1.2831469274229743</c:v>
                </c:pt>
                <c:pt idx="27">
                  <c:v>1.3306293560641302</c:v>
                </c:pt>
                <c:pt idx="28">
                  <c:v>1.3779018758936121</c:v>
                </c:pt>
                <c:pt idx="29">
                  <c:v>1.4249570295992717</c:v>
                </c:pt>
                <c:pt idx="30">
                  <c:v>1.4717873941587982</c:v>
                </c:pt>
                <c:pt idx="31">
                  <c:v>1.5183855820107117</c:v>
                </c:pt>
                <c:pt idx="32">
                  <c:v>1.5647442422197619</c:v>
                </c:pt>
                <c:pt idx="33">
                  <c:v>1.6108560616365502</c:v>
                </c:pt>
                <c:pt idx="34">
                  <c:v>1.6567137660511895</c:v>
                </c:pt>
                <c:pt idx="35">
                  <c:v>1.7023101213408223</c:v>
                </c:pt>
                <c:pt idx="36">
                  <c:v>1.7476379346108142</c:v>
                </c:pt>
                <c:pt idx="37">
                  <c:v>1.7926900553294445</c:v>
                </c:pt>
                <c:pt idx="38">
                  <c:v>1.8374593764559124</c:v>
                </c:pt>
                <c:pt idx="39">
                  <c:v>1.8819388355614857</c:v>
                </c:pt>
                <c:pt idx="40">
                  <c:v>1.9261214159436075</c:v>
                </c:pt>
                <c:pt idx="41">
                  <c:v>1.9700001477327929</c:v>
                </c:pt>
                <c:pt idx="42">
                  <c:v>2.0135681089921351</c:v>
                </c:pt>
                <c:pt idx="43">
                  <c:v>2.0568184268092553</c:v>
                </c:pt>
                <c:pt idx="44">
                  <c:v>2.09974427838051</c:v>
                </c:pt>
                <c:pt idx="45">
                  <c:v>2.1423388920873028</c:v>
                </c:pt>
                <c:pt idx="46">
                  <c:v>2.1845955485643143</c:v>
                </c:pt>
                <c:pt idx="47">
                  <c:v>2.226507581759495</c:v>
                </c:pt>
                <c:pt idx="48">
                  <c:v>2.2680683799856434</c:v>
                </c:pt>
                <c:pt idx="49">
                  <c:v>2.3092713869634123</c:v>
                </c:pt>
                <c:pt idx="50">
                  <c:v>2.3501101028555675</c:v>
                </c:pt>
                <c:pt idx="51">
                  <c:v>2.3905780852923511</c:v>
                </c:pt>
                <c:pt idx="52">
                  <c:v>2.4306689503877719</c:v>
                </c:pt>
                <c:pt idx="53">
                  <c:v>2.4703763737466775</c:v>
                </c:pt>
                <c:pt idx="54">
                  <c:v>2.5096940914624319</c:v>
                </c:pt>
                <c:pt idx="55">
                  <c:v>2.5486159011050606</c:v>
                </c:pt>
                <c:pt idx="56">
                  <c:v>2.587135662699692</c:v>
                </c:pt>
                <c:pt idx="57">
                  <c:v>2.6252472996951473</c:v>
                </c:pt>
                <c:pt idx="58">
                  <c:v>2.6629447999225246</c:v>
                </c:pt>
                <c:pt idx="59">
                  <c:v>2.700222216543632</c:v>
                </c:pt>
                <c:pt idx="60">
                  <c:v>2.7370736689891055</c:v>
                </c:pt>
                <c:pt idx="61">
                  <c:v>2.7734933438860812</c:v>
                </c:pt>
                <c:pt idx="62">
                  <c:v>2.8094754959752608</c:v>
                </c:pt>
                <c:pt idx="63">
                  <c:v>2.8450144490172389</c:v>
                </c:pt>
                <c:pt idx="64">
                  <c:v>2.8801045966879339</c:v>
                </c:pt>
                <c:pt idx="65">
                  <c:v>2.9147404034629973</c:v>
                </c:pt>
                <c:pt idx="66">
                  <c:v>2.9489164054910519</c:v>
                </c:pt>
                <c:pt idx="67">
                  <c:v>2.9826272114556187</c:v>
                </c:pt>
                <c:pt idx="68">
                  <c:v>3.0158675034256093</c:v>
                </c:pt>
                <c:pt idx="69">
                  <c:v>3.0486320376942349</c:v>
                </c:pt>
                <c:pt idx="70">
                  <c:v>3.0809156456062103</c:v>
                </c:pt>
                <c:pt idx="71">
                  <c:v>3.1127132343731185</c:v>
                </c:pt>
                <c:pt idx="72">
                  <c:v>3.1440197878768021</c:v>
                </c:pt>
                <c:pt idx="73">
                  <c:v>3.1748303674606677</c:v>
                </c:pt>
                <c:pt idx="74">
                  <c:v>3.2051401127087646</c:v>
                </c:pt>
                <c:pt idx="75">
                  <c:v>3.2349442422125207</c:v>
                </c:pt>
                <c:pt idx="76">
                  <c:v>3.2642380543250225</c:v>
                </c:pt>
                <c:pt idx="77">
                  <c:v>3.2930169279027015</c:v>
                </c:pt>
                <c:pt idx="78">
                  <c:v>3.3212763230343296</c:v>
                </c:pt>
                <c:pt idx="79">
                  <c:v>3.3490117817571967</c:v>
                </c:pt>
                <c:pt idx="80">
                  <c:v>3.3762189287603599</c:v>
                </c:pt>
                <c:pt idx="81">
                  <c:v>3.4028934720748576</c:v>
                </c:pt>
                <c:pt idx="82">
                  <c:v>3.429031203750772</c:v>
                </c:pt>
                <c:pt idx="83">
                  <c:v>3.4546280005210406</c:v>
                </c:pt>
                <c:pt idx="84">
                  <c:v>3.4796798244519085</c:v>
                </c:pt>
                <c:pt idx="85">
                  <c:v>3.5041827235799174</c:v>
                </c:pt>
                <c:pt idx="86">
                  <c:v>3.5281328325353343</c:v>
                </c:pt>
                <c:pt idx="87">
                  <c:v>3.55152637315192</c:v>
                </c:pt>
                <c:pt idx="88">
                  <c:v>3.5743596550629397</c:v>
                </c:pt>
                <c:pt idx="89">
                  <c:v>3.5966290762833251</c:v>
                </c:pt>
                <c:pt idx="90">
                  <c:v>3.618331123777891</c:v>
                </c:pt>
                <c:pt idx="91">
                  <c:v>3.6394623740155256</c:v>
                </c:pt>
                <c:pt idx="92">
                  <c:v>3.6600194935092532</c:v>
                </c:pt>
                <c:pt idx="93">
                  <c:v>3.6799992393420999</c:v>
                </c:pt>
                <c:pt idx="94">
                  <c:v>3.6993984596786698</c:v>
                </c:pt>
                <c:pt idx="95">
                  <c:v>3.7182140942623469</c:v>
                </c:pt>
                <c:pt idx="96">
                  <c:v>3.7364431748980609</c:v>
                </c:pt>
                <c:pt idx="97">
                  <c:v>3.7540828259205212</c:v>
                </c:pt>
                <c:pt idx="98">
                  <c:v>3.7711302646478568</c:v>
                </c:pt>
                <c:pt idx="99">
                  <c:v>3.7875828018205926</c:v>
                </c:pt>
                <c:pt idx="100">
                  <c:v>3.8034378420258799</c:v>
                </c:pt>
                <c:pt idx="101">
                  <c:v>3.8186928841069285</c:v>
                </c:pt>
                <c:pt idx="102">
                  <c:v>3.8333455215575696</c:v>
                </c:pt>
                <c:pt idx="103">
                  <c:v>3.8473934429018817</c:v>
                </c:pt>
                <c:pt idx="104">
                  <c:v>3.8608344320588341</c:v>
                </c:pt>
                <c:pt idx="105">
                  <c:v>3.8736663686918744</c:v>
                </c:pt>
                <c:pt idx="106">
                  <c:v>3.8858872285434147</c:v>
                </c:pt>
                <c:pt idx="107">
                  <c:v>3.8974950837541624</c:v>
                </c:pt>
                <c:pt idx="108">
                  <c:v>3.9084881031672429</c:v>
                </c:pt>
                <c:pt idx="109">
                  <c:v>3.9188645526170665</c:v>
                </c:pt>
                <c:pt idx="110">
                  <c:v>3.9286227952028963</c:v>
                </c:pt>
                <c:pt idx="111">
                  <c:v>3.9377612915470714</c:v>
                </c:pt>
                <c:pt idx="112">
                  <c:v>3.9462786000378478</c:v>
                </c:pt>
                <c:pt idx="113">
                  <c:v>3.954173377056811</c:v>
                </c:pt>
                <c:pt idx="114">
                  <c:v>3.9614443771908383</c:v>
                </c:pt>
                <c:pt idx="115">
                  <c:v>3.9680904534285615</c:v>
                </c:pt>
                <c:pt idx="116">
                  <c:v>3.9741105573413114</c:v>
                </c:pt>
                <c:pt idx="117">
                  <c:v>3.979503739248508</c:v>
                </c:pt>
                <c:pt idx="118">
                  <c:v>3.9842691483674746</c:v>
                </c:pt>
                <c:pt idx="119">
                  <c:v>3.9884060329476498</c:v>
                </c:pt>
                <c:pt idx="120">
                  <c:v>3.9919137403891778</c:v>
                </c:pt>
                <c:pt idx="121">
                  <c:v>3.9947917173458558</c:v>
                </c:pt>
                <c:pt idx="122">
                  <c:v>3.9970395098124269</c:v>
                </c:pt>
                <c:pt idx="123">
                  <c:v>3.9986567631961996</c:v>
                </c:pt>
                <c:pt idx="124">
                  <c:v>3.9996432223729834</c:v>
                </c:pt>
                <c:pt idx="125">
                  <c:v>3.9999987317273384</c:v>
                </c:pt>
                <c:pt idx="126">
                  <c:v>3.9997232351771212</c:v>
                </c:pt>
                <c:pt idx="127">
                  <c:v>3.9988167761823332</c:v>
                </c:pt>
                <c:pt idx="128">
                  <c:v>3.9972794977382637</c:v>
                </c:pt>
                <c:pt idx="129">
                  <c:v>3.9951116423529336</c:v>
                </c:pt>
                <c:pt idx="130">
                  <c:v>3.9923135520088389</c:v>
                </c:pt>
                <c:pt idx="131">
                  <c:v>3.9888856681090012</c:v>
                </c:pt>
                <c:pt idx="132">
                  <c:v>3.9848285314073379</c:v>
                </c:pt>
                <c:pt idx="133">
                  <c:v>3.9801427819233544</c:v>
                </c:pt>
                <c:pt idx="134">
                  <c:v>3.9748291588411839</c:v>
                </c:pt>
                <c:pt idx="135">
                  <c:v>3.9688885003929766</c:v>
                </c:pt>
                <c:pt idx="136">
                  <c:v>3.9623217437266693</c:v>
                </c:pt>
                <c:pt idx="137">
                  <c:v>3.9551299247581482</c:v>
                </c:pt>
                <c:pt idx="138">
                  <c:v>3.9473141780078311</c:v>
                </c:pt>
                <c:pt idx="139">
                  <c:v>3.9388757364216964</c:v>
                </c:pt>
                <c:pt idx="140">
                  <c:v>3.929815931176782</c:v>
                </c:pt>
                <c:pt idx="141">
                  <c:v>3.920136191471193</c:v>
                </c:pt>
                <c:pt idx="142">
                  <c:v>3.90983804429864</c:v>
                </c:pt>
                <c:pt idx="143">
                  <c:v>3.8989231142075562</c:v>
                </c:pt>
                <c:pt idx="144">
                  <c:v>3.8873931230448218</c:v>
                </c:pt>
                <c:pt idx="145">
                  <c:v>3.875249889684139</c:v>
                </c:pt>
                <c:pt idx="146">
                  <c:v>3.8624953297391036</c:v>
                </c:pt>
                <c:pt idx="147">
                  <c:v>3.8491314552610114</c:v>
                </c:pt>
                <c:pt idx="148">
                  <c:v>3.8351603744214571</c:v>
                </c:pt>
                <c:pt idx="149">
                  <c:v>3.8205842911797658</c:v>
                </c:pt>
                <c:pt idx="150">
                  <c:v>3.8054055049353139</c:v>
                </c:pt>
                <c:pt idx="151">
                  <c:v>3.789626410164797</c:v>
                </c:pt>
                <c:pt idx="152">
                  <c:v>3.7732494960444964</c:v>
                </c:pt>
                <c:pt idx="153">
                  <c:v>3.7562773460576082</c:v>
                </c:pt>
                <c:pt idx="154">
                  <c:v>3.738712637586695</c:v>
                </c:pt>
                <c:pt idx="155">
                  <c:v>3.7205581414913254</c:v>
                </c:pt>
                <c:pt idx="156">
                  <c:v>3.7018167216709648</c:v>
                </c:pt>
                <c:pt idx="157">
                  <c:v>3.6824913346131916</c:v>
                </c:pt>
                <c:pt idx="158">
                  <c:v>3.6625850289273081</c:v>
                </c:pt>
                <c:pt idx="159">
                  <c:v>3.6421009448634174</c:v>
                </c:pt>
                <c:pt idx="160">
                  <c:v>3.6210423138170413</c:v>
                </c:pt>
                <c:pt idx="161">
                  <c:v>3.5994124578193678</c:v>
                </c:pt>
                <c:pt idx="162">
                  <c:v>3.5772147890131891</c:v>
                </c:pt>
                <c:pt idx="163">
                  <c:v>3.5544528091146388</c:v>
                </c:pt>
                <c:pt idx="164">
                  <c:v>3.5311301088607818</c:v>
                </c:pt>
                <c:pt idx="165">
                  <c:v>3.5072503674431803</c:v>
                </c:pt>
                <c:pt idx="166">
                  <c:v>3.4828173519274848</c:v>
                </c:pt>
                <c:pt idx="167">
                  <c:v>3.4578349166591824</c:v>
                </c:pt>
                <c:pt idx="168">
                  <c:v>3.4323070026555653</c:v>
                </c:pt>
                <c:pt idx="169">
                  <c:v>3.406237636984025</c:v>
                </c:pt>
                <c:pt idx="170">
                  <c:v>3.379630932126783</c:v>
                </c:pt>
                <c:pt idx="171">
                  <c:v>3.3524910853321375</c:v>
                </c:pt>
                <c:pt idx="172">
                  <c:v>3.3248223779523403</c:v>
                </c:pt>
                <c:pt idx="173">
                  <c:v>3.2966291747682055</c:v>
                </c:pt>
                <c:pt idx="174">
                  <c:v>3.2679159233005652</c:v>
                </c:pt>
                <c:pt idx="175">
                  <c:v>3.2386871531086561</c:v>
                </c:pt>
                <c:pt idx="176">
                  <c:v>3.208947475075588</c:v>
                </c:pt>
                <c:pt idx="177">
                  <c:v>3.1787015806809551</c:v>
                </c:pt>
                <c:pt idx="178">
                  <c:v>3.1479542412607593</c:v>
                </c:pt>
                <c:pt idx="179">
                  <c:v>3.1167103072547202</c:v>
                </c:pt>
                <c:pt idx="180">
                  <c:v>3.0849747074411091</c:v>
                </c:pt>
                <c:pt idx="181">
                  <c:v>3.052752448159231</c:v>
                </c:pt>
                <c:pt idx="182">
                  <c:v>3.0200486125196635</c:v>
                </c:pt>
                <c:pt idx="183">
                  <c:v>2.9868683596023922</c:v>
                </c:pt>
                <c:pt idx="184">
                  <c:v>2.95321692364295</c:v>
                </c:pt>
                <c:pt idx="185">
                  <c:v>2.9190996132067197</c:v>
                </c:pt>
                <c:pt idx="186">
                  <c:v>2.8845218103514885</c:v>
                </c:pt>
                <c:pt idx="187">
                  <c:v>2.8494889697784296</c:v>
                </c:pt>
                <c:pt idx="188">
                  <c:v>2.8140066179716094</c:v>
                </c:pt>
                <c:pt idx="189">
                  <c:v>2.7780803523261768</c:v>
                </c:pt>
                <c:pt idx="190">
                  <c:v>2.7417158402653676</c:v>
                </c:pt>
                <c:pt idx="191">
                  <c:v>2.7049188183464556</c:v>
                </c:pt>
                <c:pt idx="192">
                  <c:v>2.6676950913558093</c:v>
                </c:pt>
                <c:pt idx="193">
                  <c:v>2.6300505313931666</c:v>
                </c:pt>
                <c:pt idx="194">
                  <c:v>2.5919910769453183</c:v>
                </c:pt>
                <c:pt idx="195">
                  <c:v>2.5535227319492848</c:v>
                </c:pt>
                <c:pt idx="196">
                  <c:v>2.5146515648452006</c:v>
                </c:pt>
                <c:pt idx="197">
                  <c:v>2.475383707618998</c:v>
                </c:pt>
                <c:pt idx="198">
                  <c:v>2.4357253548350837</c:v>
                </c:pt>
                <c:pt idx="199">
                  <c:v>2.3956827626591353</c:v>
                </c:pt>
                <c:pt idx="200">
                  <c:v>2.3552622478711811</c:v>
                </c:pt>
                <c:pt idx="201">
                  <c:v>2.3144701868691144</c:v>
                </c:pt>
                <c:pt idx="202">
                  <c:v>2.2733130146628144</c:v>
                </c:pt>
                <c:pt idx="203">
                  <c:v>2.2317972238590116</c:v>
                </c:pt>
                <c:pt idx="204">
                  <c:v>2.1899293636370598</c:v>
                </c:pt>
                <c:pt idx="205">
                  <c:v>2.1477160387158123</c:v>
                </c:pt>
                <c:pt idx="206">
                  <c:v>2.1051639083116958</c:v>
                </c:pt>
                <c:pt idx="207">
                  <c:v>2.062279685088225</c:v>
                </c:pt>
                <c:pt idx="208">
                  <c:v>2.0190701340970594</c:v>
                </c:pt>
                <c:pt idx="209">
                  <c:v>1.975542071710815</c:v>
                </c:pt>
                <c:pt idx="210">
                  <c:v>1.9317023645477598</c:v>
                </c:pt>
                <c:pt idx="211">
                  <c:v>1.8875579283886115</c:v>
                </c:pt>
                <c:pt idx="212">
                  <c:v>1.8431157270855412</c:v>
                </c:pt>
                <c:pt idx="213">
                  <c:v>1.7983827714636313</c:v>
                </c:pt>
                <c:pt idx="214">
                  <c:v>1.7533661182149032</c:v>
                </c:pt>
                <c:pt idx="215">
                  <c:v>1.7080728687851059</c:v>
                </c:pt>
                <c:pt idx="216">
                  <c:v>1.6625101682534635</c:v>
                </c:pt>
                <c:pt idx="217">
                  <c:v>1.6166852042055209</c:v>
                </c:pt>
                <c:pt idx="218">
                  <c:v>1.5706052055992943</c:v>
                </c:pt>
                <c:pt idx="219">
                  <c:v>1.5242774416248865</c:v>
                </c:pt>
                <c:pt idx="220">
                  <c:v>1.4777092205577711</c:v>
                </c:pt>
                <c:pt idx="221">
                  <c:v>1.4309078886058872</c:v>
                </c:pt>
                <c:pt idx="222">
                  <c:v>1.3838808287507831</c:v>
                </c:pt>
                <c:pt idx="223">
                  <c:v>1.3366354595829169</c:v>
                </c:pt>
                <c:pt idx="224">
                  <c:v>1.2891792341313824</c:v>
                </c:pt>
                <c:pt idx="225">
                  <c:v>1.2415196386881666</c:v>
                </c:pt>
                <c:pt idx="226">
                  <c:v>1.1936641916271888</c:v>
                </c:pt>
                <c:pt idx="227">
                  <c:v>1.1456204422182583</c:v>
                </c:pt>
                <c:pt idx="228">
                  <c:v>1.0973959694361664</c:v>
                </c:pt>
                <c:pt idx="229">
                  <c:v>1.0489983807650947</c:v>
                </c:pt>
                <c:pt idx="230">
                  <c:v>1.0004353109985151</c:v>
                </c:pt>
                <c:pt idx="231">
                  <c:v>0.95171442103480175</c:v>
                </c:pt>
                <c:pt idx="232">
                  <c:v>0.90284339666869906</c:v>
                </c:pt>
                <c:pt idx="233">
                  <c:v>0.8538299473788874</c:v>
                </c:pt>
                <c:pt idx="234">
                  <c:v>0.80468180511179477</c:v>
                </c:pt>
                <c:pt idx="235">
                  <c:v>0.7554067230618734</c:v>
                </c:pt>
                <c:pt idx="236">
                  <c:v>0.706012474448515</c:v>
                </c:pt>
                <c:pt idx="237">
                  <c:v>0.65650685128982367</c:v>
                </c:pt>
                <c:pt idx="238">
                  <c:v>0.6068976631734061</c:v>
                </c:pt>
                <c:pt idx="239">
                  <c:v>0.55719273602439945</c:v>
                </c:pt>
                <c:pt idx="240">
                  <c:v>0.50739991087092073</c:v>
                </c:pt>
                <c:pt idx="241">
                  <c:v>0.45752704260712646</c:v>
                </c:pt>
                <c:pt idx="242">
                  <c:v>0.40758199875410273</c:v>
                </c:pt>
                <c:pt idx="243">
                  <c:v>0.35757265821873796</c:v>
                </c:pt>
                <c:pt idx="244">
                  <c:v>0.30750691005082575</c:v>
                </c:pt>
                <c:pt idx="245">
                  <c:v>0.25739265219854796</c:v>
                </c:pt>
                <c:pt idx="246">
                  <c:v>0.207237790262565</c:v>
                </c:pt>
                <c:pt idx="247">
                  <c:v>0.15705023624888809</c:v>
                </c:pt>
                <c:pt idx="248">
                  <c:v>0.10683790732075894</c:v>
                </c:pt>
                <c:pt idx="249">
                  <c:v>5.6608724549699889E-2</c:v>
                </c:pt>
                <c:pt idx="250">
                  <c:v>6.3706116659455365E-3</c:v>
                </c:pt>
                <c:pt idx="251">
                  <c:v>-4.386850619151815E-2</c:v>
                </c:pt>
                <c:pt idx="252">
                  <c:v>-9.4100703725181492E-2</c:v>
                </c:pt>
                <c:pt idx="253">
                  <c:v>-0.14431805672921758</c:v>
                </c:pt>
                <c:pt idx="254">
                  <c:v>-0.19451264333955381</c:v>
                </c:pt>
                <c:pt idx="255">
                  <c:v>-0.24467654528354385</c:v>
                </c:pt>
                <c:pt idx="256">
                  <c:v>-0.29480184912910312</c:v>
                </c:pt>
                <c:pt idx="257">
                  <c:v>-0.34488064753304365</c:v>
                </c:pt>
                <c:pt idx="258">
                  <c:v>-0.39490504048849423</c:v>
                </c:pt>
                <c:pt idx="259">
                  <c:v>-0.44486713657111726</c:v>
                </c:pt>
                <c:pt idx="260">
                  <c:v>-0.49475905418400906</c:v>
                </c:pt>
                <c:pt idx="261">
                  <c:v>-0.5445729228010231</c:v>
                </c:pt>
                <c:pt idx="262">
                  <c:v>-0.59430088420835581</c:v>
                </c:pt>
                <c:pt idx="263">
                  <c:v>-0.64393509374420754</c:v>
                </c:pt>
                <c:pt idx="264">
                  <c:v>-0.69346772153627068</c:v>
                </c:pt>
                <c:pt idx="265">
                  <c:v>-0.74289095373691982</c:v>
                </c:pt>
                <c:pt idx="266">
                  <c:v>-0.79219699375584396</c:v>
                </c:pt>
                <c:pt idx="267">
                  <c:v>-0.84137806348998645</c:v>
                </c:pt>
                <c:pt idx="268">
                  <c:v>-0.89042640455053146</c:v>
                </c:pt>
                <c:pt idx="269">
                  <c:v>-0.93933427948682624</c:v>
                </c:pt>
                <c:pt idx="270">
                  <c:v>-0.9880939730069549</c:v>
                </c:pt>
                <c:pt idx="271">
                  <c:v>-1.0366977931948529</c:v>
                </c:pt>
                <c:pt idx="272">
                  <c:v>-1.0851380727237065</c:v>
                </c:pt>
                <c:pt idx="273">
                  <c:v>-1.1334071700654926</c:v>
                </c:pt>
                <c:pt idx="274">
                  <c:v>-1.1814974706964392</c:v>
                </c:pt>
                <c:pt idx="275">
                  <c:v>-1.229401388298226</c:v>
                </c:pt>
                <c:pt idx="276">
                  <c:v>-1.2771113659547462</c:v>
                </c:pt>
                <c:pt idx="277">
                  <c:v>-1.3246198773442075</c:v>
                </c:pt>
                <c:pt idx="278">
                  <c:v>-1.3719194279264362</c:v>
                </c:pt>
                <c:pt idx="279">
                  <c:v>-1.4190025561251396</c:v>
                </c:pt>
                <c:pt idx="280">
                  <c:v>-1.4658618345049879</c:v>
                </c:pt>
                <c:pt idx="281">
                  <c:v>-1.5124898709432999</c:v>
                </c:pt>
                <c:pt idx="282">
                  <c:v>-1.5588793097961693</c:v>
                </c:pt>
                <c:pt idx="283">
                  <c:v>-1.6050228330588174</c:v>
                </c:pt>
                <c:pt idx="284">
                  <c:v>-1.6509131615200274</c:v>
                </c:pt>
                <c:pt idx="285">
                  <c:v>-1.696543055910448</c:v>
                </c:pt>
                <c:pt idx="286">
                  <c:v>-1.7419053180445994</c:v>
                </c:pt>
                <c:pt idx="287">
                  <c:v>-1.7869927919564026</c:v>
                </c:pt>
                <c:pt idx="288">
                  <c:v>-1.8317983650280343</c:v>
                </c:pt>
                <c:pt idx="289">
                  <c:v>-1.8763149691119652</c:v>
                </c:pt>
                <c:pt idx="290">
                  <c:v>-1.9205355816459599</c:v>
                </c:pt>
                <c:pt idx="291">
                  <c:v>-1.9644532267609032</c:v>
                </c:pt>
                <c:pt idx="292">
                  <c:v>-2.0080609763812518</c:v>
                </c:pt>
                <c:pt idx="293">
                  <c:v>-2.0513519513179528</c:v>
                </c:pt>
                <c:pt idx="294">
                  <c:v>-2.0943193223536389</c:v>
                </c:pt>
                <c:pt idx="295">
                  <c:v>-2.1369563113199566</c:v>
                </c:pt>
                <c:pt idx="296">
                  <c:v>-2.1792561921668252</c:v>
                </c:pt>
                <c:pt idx="297">
                  <c:v>-2.2212122920234809</c:v>
                </c:pt>
                <c:pt idx="298">
                  <c:v>-2.2628179922511436</c:v>
                </c:pt>
                <c:pt idx="299">
                  <c:v>-2.3040667294871029</c:v>
                </c:pt>
                <c:pt idx="300">
                  <c:v>-2.3449519966801096</c:v>
                </c:pt>
                <c:pt idx="301">
                  <c:v>-2.3854673441168646</c:v>
                </c:pt>
                <c:pt idx="302">
                  <c:v>-2.4256063804394805</c:v>
                </c:pt>
                <c:pt idx="303">
                  <c:v>-2.4653627736537134</c:v>
                </c:pt>
                <c:pt idx="304">
                  <c:v>-2.5047302521278629</c:v>
                </c:pt>
                <c:pt idx="305">
                  <c:v>-2.5437026055821166</c:v>
                </c:pt>
                <c:pt idx="306">
                  <c:v>-2.5822736860682411</c:v>
                </c:pt>
                <c:pt idx="307">
                  <c:v>-2.620437408939424</c:v>
                </c:pt>
                <c:pt idx="308">
                  <c:v>-2.6581877538101346</c:v>
                </c:pt>
                <c:pt idx="309">
                  <c:v>-2.6955187655058603</c:v>
                </c:pt>
                <c:pt idx="310">
                  <c:v>-2.7324245550025306</c:v>
                </c:pt>
                <c:pt idx="311">
                  <c:v>-2.7688993003555304</c:v>
                </c:pt>
                <c:pt idx="312">
                  <c:v>-2.8049372476181116</c:v>
                </c:pt>
                <c:pt idx="313">
                  <c:v>-2.8405327117490975</c:v>
                </c:pt>
                <c:pt idx="314">
                  <c:v>-2.8756800775096911</c:v>
                </c:pt>
                <c:pt idx="315">
                  <c:v>-2.9103738003493103</c:v>
                </c:pt>
                <c:pt idx="316">
                  <c:v>-2.9446084072802243</c:v>
                </c:pt>
                <c:pt idx="317">
                  <c:v>-2.9783784977409415</c:v>
                </c:pt>
                <c:pt idx="318">
                  <c:v>-3.0116787444481563</c:v>
                </c:pt>
                <c:pt idx="319">
                  <c:v>-3.0445038942371263</c:v>
                </c:pt>
                <c:pt idx="320">
                  <c:v>-3.0768487688903798</c:v>
                </c:pt>
                <c:pt idx="321">
                  <c:v>-3.1087082659545717</c:v>
                </c:pt>
                <c:pt idx="322">
                  <c:v>-3.1400773595454194</c:v>
                </c:pt>
                <c:pt idx="323">
                  <c:v>-3.1709511011405378</c:v>
                </c:pt>
                <c:pt idx="324">
                  <c:v>-3.2013246203600669</c:v>
                </c:pt>
                <c:pt idx="325">
                  <c:v>-3.2311931257349991</c:v>
                </c:pt>
                <c:pt idx="326">
                  <c:v>-3.2605519054630214</c:v>
                </c:pt>
                <c:pt idx="327">
                  <c:v>-3.2893963281518341</c:v>
                </c:pt>
                <c:pt idx="328">
                  <c:v>-3.317721843549732</c:v>
                </c:pt>
                <c:pt idx="329">
                  <c:v>-3.3455239832634303</c:v>
                </c:pt>
                <c:pt idx="330">
                  <c:v>-3.3727983614629604</c:v>
                </c:pt>
                <c:pt idx="331">
                  <c:v>-3.3995406755735362</c:v>
                </c:pt>
                <c:pt idx="332">
                  <c:v>-3.4257467069542953</c:v>
                </c:pt>
                <c:pt idx="333">
                  <c:v>-3.4514123215637915</c:v>
                </c:pt>
                <c:pt idx="334">
                  <c:v>-3.4765334706121482</c:v>
                </c:pt>
                <c:pt idx="335">
                  <c:v>-3.5011061911997658</c:v>
                </c:pt>
              </c:numCache>
            </c:numRef>
          </c:yVal>
          <c:smooth val="0"/>
        </c:ser>
        <c:ser>
          <c:idx val="1"/>
          <c:order val="1"/>
          <c:tx>
            <c:v>TERCERA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6'!$C$14:$C$349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-7.2159028364609676E-2</c:v>
                </c:pt>
                <c:pt idx="2">
                  <c:v>-0.14740092456455156</c:v>
                </c:pt>
                <c:pt idx="3">
                  <c:v>-0.22243356828555949</c:v>
                </c:pt>
                <c:pt idx="4">
                  <c:v>-0.29715044210417879</c:v>
                </c:pt>
                <c:pt idx="5">
                  <c:v>-0.37144547686846074</c:v>
                </c:pt>
                <c:pt idx="6">
                  <c:v>-0.44521320227526656</c:v>
                </c:pt>
                <c:pt idx="7">
                  <c:v>-0.51834889659742733</c:v>
                </c:pt>
                <c:pt idx="8">
                  <c:v>-0.59074873534821959</c:v>
                </c:pt>
                <c:pt idx="9">
                  <c:v>-0.66230993867210453</c:v>
                </c:pt>
                <c:pt idx="10">
                  <c:v>-0.73293091725249471</c:v>
                </c:pt>
                <c:pt idx="11">
                  <c:v>-0.8025114165294096</c:v>
                </c:pt>
                <c:pt idx="12">
                  <c:v>-0.87095265902230046</c:v>
                </c:pt>
                <c:pt idx="13">
                  <c:v>-0.93815748455598336</c:v>
                </c:pt>
                <c:pt idx="14">
                  <c:v>-1.0040304881906266</c:v>
                </c:pt>
                <c:pt idx="15">
                  <c:v>-1.0684781556599789</c:v>
                </c:pt>
                <c:pt idx="16">
                  <c:v>-1.1314089961255718</c:v>
                </c:pt>
                <c:pt idx="17">
                  <c:v>-1.1927336720584329</c:v>
                </c:pt>
                <c:pt idx="18">
                  <c:v>-1.2523651260639315</c:v>
                </c:pt>
                <c:pt idx="19">
                  <c:v>-1.310218704469712</c:v>
                </c:pt>
                <c:pt idx="20">
                  <c:v>-1.3662122775012659</c:v>
                </c:pt>
                <c:pt idx="21">
                  <c:v>-1.4202663558745487</c:v>
                </c:pt>
                <c:pt idx="22">
                  <c:v>-1.4723042036401122</c:v>
                </c:pt>
                <c:pt idx="23">
                  <c:v>-1.5222519471185645</c:v>
                </c:pt>
                <c:pt idx="24">
                  <c:v>-1.5700386797727108</c:v>
                </c:pt>
                <c:pt idx="25">
                  <c:v>-1.6155965628674995</c:v>
                </c:pt>
                <c:pt idx="26">
                  <c:v>-1.658860921774866</c:v>
                </c:pt>
                <c:pt idx="27">
                  <c:v>-1.699770337786769</c:v>
                </c:pt>
                <c:pt idx="28">
                  <c:v>-1.7382667353060741</c:v>
                </c:pt>
                <c:pt idx="29">
                  <c:v>-1.7742954642915096</c:v>
                </c:pt>
                <c:pt idx="30">
                  <c:v>-1.8078053778396534</c:v>
                </c:pt>
                <c:pt idx="31">
                  <c:v>-1.8387489047938148</c:v>
                </c:pt>
                <c:pt idx="32">
                  <c:v>-1.8670821172767349</c:v>
                </c:pt>
                <c:pt idx="33">
                  <c:v>-1.8927647930512348</c:v>
                </c:pt>
                <c:pt idx="34">
                  <c:v>-1.9157604726202841</c:v>
                </c:pt>
                <c:pt idx="35">
                  <c:v>-1.9360365109854283</c:v>
                </c:pt>
                <c:pt idx="36">
                  <c:v>-1.9535641239900996</c:v>
                </c:pt>
                <c:pt idx="37">
                  <c:v>-1.9683184291820219</c:v>
                </c:pt>
                <c:pt idx="38">
                  <c:v>-1.9802784811366965</c:v>
                </c:pt>
                <c:pt idx="39">
                  <c:v>-1.9894273011918322</c:v>
                </c:pt>
                <c:pt idx="40">
                  <c:v>-1.9957519015504968</c:v>
                </c:pt>
                <c:pt idx="41">
                  <c:v>-1.9992433037187813</c:v>
                </c:pt>
                <c:pt idx="42">
                  <c:v>-1.999896551251801</c:v>
                </c:pt>
                <c:pt idx="43">
                  <c:v>-1.9977107167899335</c:v>
                </c:pt>
                <c:pt idx="44">
                  <c:v>-1.9926889033753143</c:v>
                </c:pt>
                <c:pt idx="45">
                  <c:v>-1.9848382400467122</c:v>
                </c:pt>
                <c:pt idx="46">
                  <c:v>-1.9741698717190426</c:v>
                </c:pt>
                <c:pt idx="47">
                  <c:v>-1.9606989433618864</c:v>
                </c:pt>
                <c:pt idx="48">
                  <c:v>-1.9444445784994737</c:v>
                </c:pt>
                <c:pt idx="49">
                  <c:v>-1.9254298520626487</c:v>
                </c:pt>
                <c:pt idx="50">
                  <c:v>-1.9036817576313712</c:v>
                </c:pt>
                <c:pt idx="51">
                  <c:v>-1.8792311691142354</c:v>
                </c:pt>
                <c:pt idx="52">
                  <c:v>-1.8521127969194275</c:v>
                </c:pt>
                <c:pt idx="53">
                  <c:v>-1.8223651386793278</c:v>
                </c:pt>
                <c:pt idx="54">
                  <c:v>-1.7900304245987169</c:v>
                </c:pt>
                <c:pt idx="55">
                  <c:v>-1.755154557504168</c:v>
                </c:pt>
                <c:pt idx="56">
                  <c:v>-1.7177870476797314</c:v>
                </c:pt>
                <c:pt idx="57">
                  <c:v>-1.6779809425814221</c:v>
                </c:pt>
                <c:pt idx="58">
                  <c:v>-1.6357927515302844</c:v>
                </c:pt>
                <c:pt idx="59">
                  <c:v>-1.5912823654909465</c:v>
                </c:pt>
                <c:pt idx="60">
                  <c:v>-1.5445129720495414</c:v>
                </c:pt>
                <c:pt idx="61">
                  <c:v>-1.495550965711699</c:v>
                </c:pt>
                <c:pt idx="62">
                  <c:v>-1.444465853647948</c:v>
                </c:pt>
                <c:pt idx="63">
                  <c:v>-1.3913301570203334</c:v>
                </c:pt>
                <c:pt idx="64">
                  <c:v>-1.336219308030328</c:v>
                </c:pt>
                <c:pt idx="65">
                  <c:v>-1.2792115428341972</c:v>
                </c:pt>
                <c:pt idx="66">
                  <c:v>-1.2203877904778084</c:v>
                </c:pt>
                <c:pt idx="67">
                  <c:v>-1.1598315580086089</c:v>
                </c:pt>
                <c:pt idx="68">
                  <c:v>-1.0976288119278013</c:v>
                </c:pt>
                <c:pt idx="69">
                  <c:v>-1.0338678561510659</c:v>
                </c:pt>
                <c:pt idx="70">
                  <c:v>-0.96863920665104586</c:v>
                </c:pt>
                <c:pt idx="71">
                  <c:v>-0.9020354629595656</c:v>
                </c:pt>
                <c:pt idx="72">
                  <c:v>-0.83415117671200734</c:v>
                </c:pt>
                <c:pt idx="73">
                  <c:v>-0.76508271742042788</c:v>
                </c:pt>
                <c:pt idx="74">
                  <c:v>-0.69492813566603173</c:v>
                </c:pt>
                <c:pt idx="75">
                  <c:v>-0.62378702390513363</c:v>
                </c:pt>
                <c:pt idx="76">
                  <c:v>-0.55176037508627884</c:v>
                </c:pt>
                <c:pt idx="77">
                  <c:v>-0.47895043927919512</c:v>
                </c:pt>
                <c:pt idx="78">
                  <c:v>-0.40546057851911838</c:v>
                </c:pt>
                <c:pt idx="79">
                  <c:v>-0.33139512007255656</c:v>
                </c:pt>
                <c:pt idx="80">
                  <c:v>-0.25685920833279691</c:v>
                </c:pt>
                <c:pt idx="81">
                  <c:v>-0.18195865555540858</c:v>
                </c:pt>
                <c:pt idx="82">
                  <c:v>-0.10679979164563796</c:v>
                </c:pt>
                <c:pt idx="83">
                  <c:v>-3.1489313210941561E-2</c:v>
                </c:pt>
                <c:pt idx="84">
                  <c:v>4.3865867907057432E-2</c:v>
                </c:pt>
                <c:pt idx="85">
                  <c:v>0.11915877640616168</c:v>
                </c:pt>
                <c:pt idx="86">
                  <c:v>0.194282525387282</c:v>
                </c:pt>
                <c:pt idx="87">
                  <c:v>0.2691304680926212</c:v>
                </c:pt>
                <c:pt idx="88">
                  <c:v>0.34359634930295013</c:v>
                </c:pt>
                <c:pt idx="89">
                  <c:v>0.41757445617904948</c:v>
                </c:pt>
                <c:pt idx="90">
                  <c:v>0.49095976833318156</c:v>
                </c:pt>
                <c:pt idx="91">
                  <c:v>0.5636481069175493</c:v>
                </c:pt>
                <c:pt idx="92">
                  <c:v>0.63553628251808336</c:v>
                </c:pt>
                <c:pt idx="93">
                  <c:v>0.70652224164363941</c:v>
                </c:pt>
                <c:pt idx="94">
                  <c:v>0.77650521160259145</c:v>
                </c:pt>
                <c:pt idx="95">
                  <c:v>0.84538584356120028</c:v>
                </c:pt>
                <c:pt idx="96">
                  <c:v>0.91306635358065802</c:v>
                </c:pt>
                <c:pt idx="97">
                  <c:v>0.97945066143258064</c:v>
                </c:pt>
                <c:pt idx="98">
                  <c:v>1.0444445269958649</c:v>
                </c:pt>
                <c:pt idx="99">
                  <c:v>1.107955684041356</c:v>
                </c:pt>
                <c:pt idx="100">
                  <c:v>1.1698939712142886</c:v>
                </c:pt>
                <c:pt idx="101">
                  <c:v>1.2301714600286653</c:v>
                </c:pt>
                <c:pt idx="102">
                  <c:v>1.2887025796917948</c:v>
                </c:pt>
                <c:pt idx="103">
                  <c:v>1.3454042385818274</c:v>
                </c:pt>
                <c:pt idx="104">
                  <c:v>1.4001959422058183</c:v>
                </c:pt>
                <c:pt idx="105">
                  <c:v>1.4529999074708715</c:v>
                </c:pt>
                <c:pt idx="106">
                  <c:v>1.503741173106141</c:v>
                </c:pt>
                <c:pt idx="107">
                  <c:v>1.5523477060789317</c:v>
                </c:pt>
                <c:pt idx="108">
                  <c:v>1.5987505038538321</c:v>
                </c:pt>
                <c:pt idx="109">
                  <c:v>1.6428836923497094</c:v>
                </c:pt>
                <c:pt idx="110">
                  <c:v>1.6846846194555045</c:v>
                </c:pt>
                <c:pt idx="111">
                  <c:v>1.7240939439720728</c:v>
                </c:pt>
                <c:pt idx="112">
                  <c:v>1.7610557198538079</c:v>
                </c:pt>
                <c:pt idx="113">
                  <c:v>1.7955174756304528</c:v>
                </c:pt>
                <c:pt idx="114">
                  <c:v>1.8274302888963589</c:v>
                </c:pt>
                <c:pt idx="115">
                  <c:v>1.856748855761434</c:v>
                </c:pt>
                <c:pt idx="116">
                  <c:v>1.8834315551652054</c:v>
                </c:pt>
                <c:pt idx="117">
                  <c:v>1.9074405079626722</c:v>
                </c:pt>
                <c:pt idx="118">
                  <c:v>1.9287416306980858</c:v>
                </c:pt>
                <c:pt idx="119">
                  <c:v>1.9473046839903192</c:v>
                </c:pt>
                <c:pt idx="120">
                  <c:v>1.9631033154611264</c:v>
                </c:pt>
                <c:pt idx="121">
                  <c:v>1.9761150971453583</c:v>
                </c:pt>
                <c:pt idx="122">
                  <c:v>1.9863215573300268</c:v>
                </c:pt>
                <c:pt idx="123">
                  <c:v>1.993708206777014</c:v>
                </c:pt>
                <c:pt idx="124">
                  <c:v>1.9982645592922046</c:v>
                </c:pt>
                <c:pt idx="125">
                  <c:v>1.9999841466118375</c:v>
                </c:pt>
                <c:pt idx="126">
                  <c:v>1.9988645275849466</c:v>
                </c:pt>
                <c:pt idx="127">
                  <c:v>1.9949072916388544</c:v>
                </c:pt>
                <c:pt idx="128">
                  <c:v>1.9881180565227972</c:v>
                </c:pt>
                <c:pt idx="129">
                  <c:v>1.9785064603328884</c:v>
                </c:pt>
                <c:pt idx="130">
                  <c:v>1.9660861478297378</c:v>
                </c:pt>
                <c:pt idx="131">
                  <c:v>1.9508747510681494</c:v>
                </c:pt>
                <c:pt idx="132">
                  <c:v>1.9328938643664095</c:v>
                </c:pt>
                <c:pt idx="133">
                  <c:v>1.9121690136506735</c:v>
                </c:pt>
                <c:pt idx="134">
                  <c:v>1.8887296202179962</c:v>
                </c:pt>
                <c:pt idx="135">
                  <c:v>1.8626089589694341</c:v>
                </c:pt>
                <c:pt idx="136">
                  <c:v>1.8338441111725154</c:v>
                </c:pt>
                <c:pt idx="137">
                  <c:v>1.8024759118201372</c:v>
                </c:pt>
                <c:pt idx="138">
                  <c:v>1.7685488916606213</c:v>
                </c:pt>
                <c:pt idx="139">
                  <c:v>1.7321112139812211</c:v>
                </c:pt>
                <c:pt idx="140">
                  <c:v>1.6932146062348246</c:v>
                </c:pt>
                <c:pt idx="141">
                  <c:v>1.651914286606915</c:v>
                </c:pt>
                <c:pt idx="142">
                  <c:v>1.6082688856270371</c:v>
                </c:pt>
                <c:pt idx="143">
                  <c:v>1.5623403629360615</c:v>
                </c:pt>
                <c:pt idx="144">
                  <c:v>1.5141939193273641</c:v>
                </c:pt>
                <c:pt idx="145">
                  <c:v>1.4638979041868601</c:v>
                </c:pt>
                <c:pt idx="146">
                  <c:v>1.4115237184632159</c:v>
                </c:pt>
                <c:pt idx="147">
                  <c:v>1.3571457133060485</c:v>
                </c:pt>
                <c:pt idx="148">
                  <c:v>1.3008410845159317</c:v>
                </c:pt>
                <c:pt idx="149">
                  <c:v>1.2426897629561635</c:v>
                </c:pt>
                <c:pt idx="150">
                  <c:v>1.1827743010817167</c:v>
                </c:pt>
                <c:pt idx="151">
                  <c:v>1.1211797557466263</c:v>
                </c:pt>
                <c:pt idx="152">
                  <c:v>1.0579935674560084</c:v>
                </c:pt>
                <c:pt idx="153">
                  <c:v>0.99330543623430334</c:v>
                </c:pt>
                <c:pt idx="154">
                  <c:v>0.92720719428577936</c:v>
                </c:pt>
                <c:pt idx="155">
                  <c:v>0.85979267562825945</c:v>
                </c:pt>
                <c:pt idx="156">
                  <c:v>0.79115758288494664</c:v>
                </c:pt>
                <c:pt idx="157">
                  <c:v>0.72139935142364975</c:v>
                </c:pt>
                <c:pt idx="158">
                  <c:v>0.65061701103607794</c:v>
                </c:pt>
                <c:pt idx="159">
                  <c:v>0.57891104535376936</c:v>
                </c:pt>
                <c:pt idx="160">
                  <c:v>0.50638324920004152</c:v>
                </c:pt>
                <c:pt idx="161">
                  <c:v>0.43313658408060834</c:v>
                </c:pt>
                <c:pt idx="162">
                  <c:v>0.35927503201793781</c:v>
                </c:pt>
                <c:pt idx="163">
                  <c:v>0.28490344793687655</c:v>
                </c:pt>
                <c:pt idx="164">
                  <c:v>0.21012741081106834</c:v>
                </c:pt>
                <c:pt idx="165">
                  <c:v>0.13505307378155487</c:v>
                </c:pt>
                <c:pt idx="166">
                  <c:v>5.9787013460210439E-2</c:v>
                </c:pt>
                <c:pt idx="167">
                  <c:v>-1.5563921367936193E-2</c:v>
                </c:pt>
                <c:pt idx="168">
                  <c:v>-9.089276142878204E-2</c:v>
                </c:pt>
                <c:pt idx="169">
                  <c:v>-0.16609256881427453</c:v>
                </c:pt>
                <c:pt idx="170">
                  <c:v>-0.2410565887930084</c:v>
                </c:pt>
                <c:pt idx="171">
                  <c:v>-0.31567840136078612</c:v>
                </c:pt>
                <c:pt idx="172">
                  <c:v>-0.38985207231597335</c:v>
                </c:pt>
                <c:pt idx="173">
                  <c:v>-0.46347230364525505</c:v>
                </c:pt>
                <c:pt idx="174">
                  <c:v>-0.53643458300617897</c:v>
                </c:pt>
                <c:pt idx="175">
                  <c:v>-0.60863533209440579</c:v>
                </c:pt>
                <c:pt idx="176">
                  <c:v>-0.67997205368494373</c:v>
                </c:pt>
                <c:pt idx="177">
                  <c:v>-0.75034347713872485</c:v>
                </c:pt>
                <c:pt idx="178">
                  <c:v>-0.81964970216781485</c:v>
                </c:pt>
                <c:pt idx="179">
                  <c:v>-0.88779234065535617</c:v>
                </c:pt>
                <c:pt idx="180">
                  <c:v>-0.95467465632870585</c:v>
                </c:pt>
                <c:pt idx="181">
                  <c:v>-1.020201702087695</c:v>
                </c:pt>
                <c:pt idx="182">
                  <c:v>-1.0842804547928542</c:v>
                </c:pt>
                <c:pt idx="183">
                  <c:v>-1.146819947322439</c:v>
                </c:pt>
                <c:pt idx="184">
                  <c:v>-1.2077313977106503</c:v>
                </c:pt>
                <c:pt idx="185">
                  <c:v>-1.2669283351838097</c:v>
                </c:pt>
                <c:pt idx="186">
                  <c:v>-1.3243267229154878</c:v>
                </c:pt>
                <c:pt idx="187">
                  <c:v>-1.3798450773264359</c:v>
                </c:pt>
                <c:pt idx="188">
                  <c:v>-1.4334045837598104</c:v>
                </c:pt>
                <c:pt idx="189">
                  <c:v>-1.4849292083676258</c:v>
                </c:pt>
                <c:pt idx="190">
                  <c:v>-1.5343458060494886</c:v>
                </c:pt>
                <c:pt idx="191">
                  <c:v>-1.5815842242904405</c:v>
                </c:pt>
                <c:pt idx="192">
                  <c:v>-1.626577402750478</c:v>
                </c:pt>
                <c:pt idx="193">
                  <c:v>-1.6692614684643887</c:v>
                </c:pt>
                <c:pt idx="194">
                  <c:v>-1.7095758265167158</c:v>
                </c:pt>
                <c:pt idx="195">
                  <c:v>-1.7474632460631851</c:v>
                </c:pt>
                <c:pt idx="196">
                  <c:v>-1.782869941576446</c:v>
                </c:pt>
                <c:pt idx="197">
                  <c:v>-1.8157456492007653</c:v>
                </c:pt>
                <c:pt idx="198">
                  <c:v>-1.8460436981073318</c:v>
                </c:pt>
                <c:pt idx="199">
                  <c:v>-1.8737210767488313</c:v>
                </c:pt>
                <c:pt idx="200">
                  <c:v>-1.898738493919272</c:v>
                </c:pt>
                <c:pt idx="201">
                  <c:v>-1.9210604345323301</c:v>
                </c:pt>
                <c:pt idx="202">
                  <c:v>-1.9406552100390968</c:v>
                </c:pt>
                <c:pt idx="203">
                  <c:v>-1.9574950034135827</c:v>
                </c:pt>
                <c:pt idx="204">
                  <c:v>-1.9715559086421839</c:v>
                </c:pt>
                <c:pt idx="205">
                  <c:v>-1.9828179646609907</c:v>
                </c:pt>
                <c:pt idx="206">
                  <c:v>-1.9912651836928135</c:v>
                </c:pt>
                <c:pt idx="207">
                  <c:v>-1.9968855739436524</c:v>
                </c:pt>
                <c:pt idx="208">
                  <c:v>-1.9996711566264282</c:v>
                </c:pt>
                <c:pt idx="209">
                  <c:v>-1.9996179772877789</c:v>
                </c:pt>
                <c:pt idx="210">
                  <c:v>-1.9967261114218604</c:v>
                </c:pt>
                <c:pt idx="211">
                  <c:v>-1.9909996643631749</c:v>
                </c:pt>
                <c:pt idx="212">
                  <c:v>-1.9824467654585771</c:v>
                </c:pt>
                <c:pt idx="213">
                  <c:v>-1.9710795565267369</c:v>
                </c:pt>
                <c:pt idx="214">
                  <c:v>-1.9569141746214387</c:v>
                </c:pt>
                <c:pt idx="215">
                  <c:v>-1.9399707291231867</c:v>
                </c:pt>
                <c:pt idx="216">
                  <c:v>-1.9202732731916381</c:v>
                </c:pt>
                <c:pt idx="217">
                  <c:v>-1.897849769619391</c:v>
                </c:pt>
                <c:pt idx="218">
                  <c:v>-1.8727320511356005</c:v>
                </c:pt>
                <c:pt idx="219">
                  <c:v>-1.8449557752157775</c:v>
                </c:pt>
                <c:pt idx="220">
                  <c:v>-1.8145603734619211</c:v>
                </c:pt>
                <c:pt idx="221">
                  <c:v>-1.7815889956248485</c:v>
                </c:pt>
                <c:pt idx="222">
                  <c:v>-1.7460884483481862</c:v>
                </c:pt>
                <c:pt idx="223">
                  <c:v>-1.7081091287209829</c:v>
                </c:pt>
                <c:pt idx="224">
                  <c:v>-1.667704952733275</c:v>
                </c:pt>
                <c:pt idx="225">
                  <c:v>-1.6249332787361701</c:v>
                </c:pt>
                <c:pt idx="226">
                  <c:v>-1.5798548260151033</c:v>
                </c:pt>
                <c:pt idx="227">
                  <c:v>-1.5325335885918621</c:v>
                </c:pt>
                <c:pt idx="228">
                  <c:v>-1.4830367443777581</c:v>
                </c:pt>
                <c:pt idx="229">
                  <c:v>-1.4314345598068852</c:v>
                </c:pt>
                <c:pt idx="230">
                  <c:v>-1.3778002900848738</c:v>
                </c:pt>
                <c:pt idx="231">
                  <c:v>-1.3222100751947581</c:v>
                </c:pt>
                <c:pt idx="232">
                  <c:v>-1.2647428318075464</c:v>
                </c:pt>
                <c:pt idx="233">
                  <c:v>-1.2054801412509772</c:v>
                </c:pt>
                <c:pt idx="234">
                  <c:v>-1.1445061336955007</c:v>
                </c:pt>
                <c:pt idx="235">
                  <c:v>-1.081907368721857</c:v>
                </c:pt>
                <c:pt idx="236">
                  <c:v>-1.0177727124398601</c:v>
                </c:pt>
                <c:pt idx="237">
                  <c:v>-0.95219321133278445</c:v>
                </c:pt>
                <c:pt idx="238">
                  <c:v>-0.88526196300644944</c:v>
                </c:pt>
                <c:pt idx="239">
                  <c:v>-0.81707398402654619</c:v>
                </c:pt>
                <c:pt idx="240">
                  <c:v>-0.74772607503171884</c:v>
                </c:pt>
                <c:pt idx="241">
                  <c:v>-0.67731668331399697</c:v>
                </c:pt>
                <c:pt idx="242">
                  <c:v>-0.60594576306159675</c:v>
                </c:pt>
                <c:pt idx="243">
                  <c:v>-0.53371463346251347</c:v>
                </c:pt>
                <c:pt idx="244">
                  <c:v>-0.46072583487034019</c:v>
                </c:pt>
                <c:pt idx="245">
                  <c:v>-0.38708298323650286</c:v>
                </c:pt>
                <c:pt idx="246">
                  <c:v>-0.31289062301556092</c:v>
                </c:pt>
                <c:pt idx="247">
                  <c:v>-0.23825407875239119</c:v>
                </c:pt>
                <c:pt idx="248">
                  <c:v>-0.16327930556194473</c:v>
                </c:pt>
                <c:pt idx="249">
                  <c:v>-8.807273871383714E-2</c:v>
                </c:pt>
                <c:pt idx="250">
                  <c:v>-1.274114253530427E-2</c:v>
                </c:pt>
                <c:pt idx="251">
                  <c:v>6.2608541152976843E-2</c:v>
                </c:pt>
                <c:pt idx="252">
                  <c:v>0.13786934485303942</c:v>
                </c:pt>
                <c:pt idx="253">
                  <c:v>0.21293442724223016</c:v>
                </c:pt>
                <c:pt idx="254">
                  <c:v>0.28769722484669208</c:v>
                </c:pt>
                <c:pt idx="255">
                  <c:v>0.36205160332040953</c:v>
                </c:pt>
                <c:pt idx="256">
                  <c:v>0.43589200811506018</c:v>
                </c:pt>
                <c:pt idx="257">
                  <c:v>0.50911361432676061</c:v>
                </c:pt>
                <c:pt idx="258">
                  <c:v>0.58161247550702977</c:v>
                </c:pt>
                <c:pt idx="259">
                  <c:v>0.65328567122666648</c:v>
                </c:pt>
                <c:pt idx="260">
                  <c:v>0.72403145318305817</c:v>
                </c:pt>
                <c:pt idx="261">
                  <c:v>0.79374938964355612</c:v>
                </c:pt>
                <c:pt idx="262">
                  <c:v>0.862340508019796</c:v>
                </c:pt>
                <c:pt idx="263">
                  <c:v>0.92970743537063094</c:v>
                </c:pt>
                <c:pt idx="264">
                  <c:v>0.99575453663415103</c:v>
                </c:pt>
                <c:pt idx="265">
                  <c:v>1.0603880503925998</c:v>
                </c:pt>
                <c:pt idx="266">
                  <c:v>1.1235162219774351</c:v>
                </c:pt>
                <c:pt idx="267">
                  <c:v>1.1850494337255817</c:v>
                </c:pt>
                <c:pt idx="268">
                  <c:v>1.2449003322019565</c:v>
                </c:pt>
                <c:pt idx="269">
                  <c:v>1.3029839522076669</c:v>
                </c:pt>
                <c:pt idx="270">
                  <c:v>1.3592178373978321</c:v>
                </c:pt>
                <c:pt idx="271">
                  <c:v>1.4135221573377996</c:v>
                </c:pt>
                <c:pt idx="272">
                  <c:v>1.4658198208315829</c:v>
                </c:pt>
                <c:pt idx="273">
                  <c:v>1.5160365853616342</c:v>
                </c:pt>
                <c:pt idx="274">
                  <c:v>1.5641011624845937</c:v>
                </c:pt>
                <c:pt idx="275">
                  <c:v>1.609945319033393</c:v>
                </c:pt>
                <c:pt idx="276">
                  <c:v>1.6535039739820423</c:v>
                </c:pt>
                <c:pt idx="277">
                  <c:v>1.6947152908355949</c:v>
                </c:pt>
                <c:pt idx="278">
                  <c:v>1.733520765414126</c:v>
                </c:pt>
                <c:pt idx="279">
                  <c:v>1.7698653089061138</c:v>
                </c:pt>
                <c:pt idx="280">
                  <c:v>1.8036973260733016</c:v>
                </c:pt>
                <c:pt idx="281">
                  <c:v>1.8349687884960593</c:v>
                </c:pt>
                <c:pt idx="282">
                  <c:v>1.8636353027552046</c:v>
                </c:pt>
                <c:pt idx="283">
                  <c:v>1.8896561734535484</c:v>
                </c:pt>
                <c:pt idx="284">
                  <c:v>1.9129944609876688</c:v>
                </c:pt>
                <c:pt idx="285">
                  <c:v>1.9336170339878993</c:v>
                </c:pt>
                <c:pt idx="286">
                  <c:v>1.9514946163521065</c:v>
                </c:pt>
                <c:pt idx="287">
                  <c:v>1.9666018288064619</c:v>
                </c:pt>
                <c:pt idx="288">
                  <c:v>1.9789172249342268</c:v>
                </c:pt>
                <c:pt idx="289">
                  <c:v>1.988423321621396</c:v>
                </c:pt>
                <c:pt idx="290">
                  <c:v>1.9951066238759758</c:v>
                </c:pt>
                <c:pt idx="291">
                  <c:v>1.9989576439856711</c:v>
                </c:pt>
                <c:pt idx="292">
                  <c:v>1.9999709149867795</c:v>
                </c:pt>
                <c:pt idx="293">
                  <c:v>1.9981449984251698</c:v>
                </c:pt>
                <c:pt idx="294">
                  <c:v>1.993482486398334</c:v>
                </c:pt>
                <c:pt idx="295">
                  <c:v>1.9859899978756075</c:v>
                </c:pt>
                <c:pt idx="296">
                  <c:v>1.9756781693017842</c:v>
                </c:pt>
                <c:pt idx="297">
                  <c:v>1.9625616394974674</c:v>
                </c:pt>
                <c:pt idx="298">
                  <c:v>1.9466590288775878</c:v>
                </c:pt>
                <c:pt idx="299">
                  <c:v>1.9279929130175941</c:v>
                </c:pt>
                <c:pt idx="300">
                  <c:v>1.9065897906048406</c:v>
                </c:pt>
                <c:pt idx="301">
                  <c:v>1.8824800458206683</c:v>
                </c:pt>
                <c:pt idx="302">
                  <c:v>1.8556979052065827</c:v>
                </c:pt>
                <c:pt idx="303">
                  <c:v>1.8262813890757619</c:v>
                </c:pt>
                <c:pt idx="304">
                  <c:v>1.7942722575388705</c:v>
                </c:pt>
                <c:pt idx="305">
                  <c:v>1.7597159512208063</c:v>
                </c:pt>
                <c:pt idx="306">
                  <c:v>1.7226615267525311</c:v>
                </c:pt>
                <c:pt idx="307">
                  <c:v>1.6831615871295698</c:v>
                </c:pt>
                <c:pt idx="308">
                  <c:v>1.6412722070360448</c:v>
                </c:pt>
                <c:pt idx="309">
                  <c:v>1.5970528532402384</c:v>
                </c:pt>
                <c:pt idx="310">
                  <c:v>1.5505663001747083</c:v>
                </c:pt>
                <c:pt idx="311">
                  <c:v>1.5018785408208084</c:v>
                </c:pt>
                <c:pt idx="312">
                  <c:v>1.4510586930240925</c:v>
                </c:pt>
                <c:pt idx="313">
                  <c:v>1.3981789013736232</c:v>
                </c:pt>
                <c:pt idx="314">
                  <c:v>1.3433142347844851</c:v>
                </c:pt>
                <c:pt idx="315">
                  <c:v>1.286542579928841</c:v>
                </c:pt>
                <c:pt idx="316">
                  <c:v>1.2279445306669263</c:v>
                </c:pt>
                <c:pt idx="317">
                  <c:v>1.1676032736348156</c:v>
                </c:pt>
                <c:pt idx="318">
                  <c:v>1.1056044701514727</c:v>
                </c:pt>
                <c:pt idx="319">
                  <c:v>1.0420361346127356</c:v>
                </c:pt>
                <c:pt idx="320">
                  <c:v>0.97698850954476713</c:v>
                </c:pt>
                <c:pt idx="321">
                  <c:v>0.91055393749451041</c:v>
                </c:pt>
                <c:pt idx="322">
                  <c:v>0.8428267299388279</c:v>
                </c:pt>
                <c:pt idx="323">
                  <c:v>0.77390303339861533</c:v>
                </c:pt>
                <c:pt idx="324">
                  <c:v>0.70388069294777889</c:v>
                </c:pt>
                <c:pt idx="325">
                  <c:v>0.63285911331097278</c:v>
                </c:pt>
                <c:pt idx="326">
                  <c:v>0.56093911774721783</c:v>
                </c:pt>
                <c:pt idx="327">
                  <c:v>0.48822280491973219</c:v>
                </c:pt>
                <c:pt idx="328">
                  <c:v>0.41481340395522598</c:v>
                </c:pt>
                <c:pt idx="329">
                  <c:v>0.34081512789832763</c:v>
                </c:pt>
                <c:pt idx="330">
                  <c:v>0.26633302576922441</c:v>
                </c:pt>
                <c:pt idx="331">
                  <c:v>0.19147283343458937</c:v>
                </c:pt>
                <c:pt idx="332">
                  <c:v>0.11634082350340225</c:v>
                </c:pt>
                <c:pt idx="333">
                  <c:v>4.1043654460820499E-2</c:v>
                </c:pt>
                <c:pt idx="334">
                  <c:v>-3.4311780745727057E-2</c:v>
                </c:pt>
                <c:pt idx="335">
                  <c:v>-0.10961850645334952</c:v>
                </c:pt>
              </c:numCache>
            </c:numRef>
          </c:yVal>
          <c:smooth val="0"/>
        </c:ser>
        <c:ser>
          <c:idx val="2"/>
          <c:order val="2"/>
          <c:tx>
            <c:v>F+3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6'!$D$14:$D$349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-2.1920349277668019E-2</c:v>
                </c:pt>
                <c:pt idx="2">
                  <c:v>-4.6931491618966523E-2</c:v>
                </c:pt>
                <c:pt idx="3">
                  <c:v>-7.1749230687710802E-2</c:v>
                </c:pt>
                <c:pt idx="4">
                  <c:v>-9.6274970538291038E-2</c:v>
                </c:pt>
                <c:pt idx="5">
                  <c:v>-0.12041055974674175</c:v>
                </c:pt>
                <c:pt idx="6">
                  <c:v>-0.14405844073901208</c:v>
                </c:pt>
                <c:pt idx="7">
                  <c:v>-0.16712179826988033</c:v>
                </c:pt>
                <c:pt idx="8">
                  <c:v>-0.18950470684017029</c:v>
                </c:pt>
                <c:pt idx="9">
                  <c:v>-0.2111122768414132</c:v>
                </c:pt>
                <c:pt idx="10">
                  <c:v>-0.23185079921891527</c:v>
                </c:pt>
                <c:pt idx="11">
                  <c:v>-0.25162788844629103</c:v>
                </c:pt>
                <c:pt idx="12">
                  <c:v>-0.27035262360693468</c:v>
                </c:pt>
                <c:pt idx="13">
                  <c:v>-0.28793568738056952</c:v>
                </c:pt>
                <c:pt idx="14">
                  <c:v>-0.30428950273601241</c:v>
                </c:pt>
                <c:pt idx="15">
                  <c:v>-0.31932836713453727</c:v>
                </c:pt>
                <c:pt idx="16">
                  <c:v>-0.33296858405176555</c:v>
                </c:pt>
                <c:pt idx="17">
                  <c:v>-0.34512859162981568</c:v>
                </c:pt>
                <c:pt idx="18">
                  <c:v>-0.35572908827552263</c:v>
                </c:pt>
                <c:pt idx="19">
                  <c:v>-0.36469315502488364</c:v>
                </c:pt>
                <c:pt idx="20">
                  <c:v>-0.37194637449846724</c:v>
                </c:pt>
                <c:pt idx="21">
                  <c:v>-0.37741694627738842</c:v>
                </c:pt>
                <c:pt idx="22">
                  <c:v>-0.38103579853451008</c:v>
                </c:pt>
                <c:pt idx="23">
                  <c:v>-0.38273669576087754</c:v>
                </c:pt>
                <c:pt idx="24">
                  <c:v>-0.38245634243292459</c:v>
                </c:pt>
                <c:pt idx="25">
                  <c:v>-0.38013448247177095</c:v>
                </c:pt>
                <c:pt idx="26">
                  <c:v>-0.37571399435189168</c:v>
                </c:pt>
                <c:pt idx="27">
                  <c:v>-0.36914098172263876</c:v>
                </c:pt>
                <c:pt idx="28">
                  <c:v>-0.36036485941246199</c:v>
                </c:pt>
                <c:pt idx="29">
                  <c:v>-0.34933843469223791</c:v>
                </c:pt>
                <c:pt idx="30">
                  <c:v>-0.33601798368085523</c:v>
                </c:pt>
                <c:pt idx="31">
                  <c:v>-0.32036332278310309</c:v>
                </c:pt>
                <c:pt idx="32">
                  <c:v>-0.30233787505697296</c:v>
                </c:pt>
                <c:pt idx="33">
                  <c:v>-0.28190873141468464</c:v>
                </c:pt>
                <c:pt idx="34">
                  <c:v>-0.25904670656909468</c:v>
                </c:pt>
                <c:pt idx="35">
                  <c:v>-0.23372638964460601</c:v>
                </c:pt>
                <c:pt idx="36">
                  <c:v>-0.20592618937928542</c:v>
                </c:pt>
                <c:pt idx="37">
                  <c:v>-0.17562837385257746</c:v>
                </c:pt>
                <c:pt idx="38">
                  <c:v>-0.14281910468078407</c:v>
                </c:pt>
                <c:pt idx="39">
                  <c:v>-0.10748846563034653</c:v>
                </c:pt>
                <c:pt idx="40">
                  <c:v>-6.9630485606889225E-2</c:v>
                </c:pt>
                <c:pt idx="41">
                  <c:v>-2.9243155985988478E-2</c:v>
                </c:pt>
                <c:pt idx="42">
                  <c:v>1.3671557740334128E-2</c:v>
                </c:pt>
                <c:pt idx="43">
                  <c:v>5.9107710019321802E-2</c:v>
                </c:pt>
                <c:pt idx="44">
                  <c:v>0.10705537500519569</c:v>
                </c:pt>
                <c:pt idx="45">
                  <c:v>0.15750065204059061</c:v>
                </c:pt>
                <c:pt idx="46">
                  <c:v>0.21042567684527169</c:v>
                </c:pt>
                <c:pt idx="47">
                  <c:v>0.2658086383976086</c:v>
                </c:pt>
                <c:pt idx="48">
                  <c:v>0.32362380148616965</c:v>
                </c:pt>
                <c:pt idx="49">
                  <c:v>0.38384153490076356</c:v>
                </c:pt>
                <c:pt idx="50">
                  <c:v>0.44642834522419639</c:v>
                </c:pt>
                <c:pt idx="51">
                  <c:v>0.51134691617811567</c:v>
                </c:pt>
                <c:pt idx="52">
                  <c:v>0.57855615346834433</c:v>
                </c:pt>
                <c:pt idx="53">
                  <c:v>0.6480112350673497</c:v>
                </c:pt>
                <c:pt idx="54">
                  <c:v>0.71966366686371508</c:v>
                </c:pt>
                <c:pt idx="55">
                  <c:v>0.7934613436008926</c:v>
                </c:pt>
                <c:pt idx="56">
                  <c:v>0.86934861501996052</c:v>
                </c:pt>
                <c:pt idx="57">
                  <c:v>0.9472663571137252</c:v>
                </c:pt>
                <c:pt idx="58">
                  <c:v>1.0271520483922403</c:v>
                </c:pt>
                <c:pt idx="59">
                  <c:v>1.1089398510526856</c:v>
                </c:pt>
                <c:pt idx="60">
                  <c:v>1.1925606969395641</c:v>
                </c:pt>
                <c:pt idx="61">
                  <c:v>1.2779423781743822</c:v>
                </c:pt>
                <c:pt idx="62">
                  <c:v>1.3650096423273128</c:v>
                </c:pt>
                <c:pt idx="63">
                  <c:v>1.4536842919969055</c:v>
                </c:pt>
                <c:pt idx="64">
                  <c:v>1.543885288657606</c:v>
                </c:pt>
                <c:pt idx="65">
                  <c:v>1.6355288606288001</c:v>
                </c:pt>
                <c:pt idx="66">
                  <c:v>1.7285286150132435</c:v>
                </c:pt>
                <c:pt idx="67">
                  <c:v>1.8227956534470098</c:v>
                </c:pt>
                <c:pt idx="68">
                  <c:v>1.918238691497808</c:v>
                </c:pt>
                <c:pt idx="69">
                  <c:v>2.0147641815431689</c:v>
                </c:pt>
                <c:pt idx="70">
                  <c:v>2.1122764389551643</c:v>
                </c:pt>
                <c:pt idx="71">
                  <c:v>2.210677771413553</c:v>
                </c:pt>
                <c:pt idx="72">
                  <c:v>2.309868611164795</c:v>
                </c:pt>
                <c:pt idx="73">
                  <c:v>2.4097476500402397</c:v>
                </c:pt>
                <c:pt idx="74">
                  <c:v>2.5102119770427329</c:v>
                </c:pt>
                <c:pt idx="75">
                  <c:v>2.6111572183073872</c:v>
                </c:pt>
                <c:pt idx="76">
                  <c:v>2.7124776792387437</c:v>
                </c:pt>
                <c:pt idx="77">
                  <c:v>2.8140664886235065</c:v>
                </c:pt>
                <c:pt idx="78">
                  <c:v>2.9158157445152111</c:v>
                </c:pt>
                <c:pt idx="79">
                  <c:v>3.0176166616846403</c:v>
                </c:pt>
                <c:pt idx="80">
                  <c:v>3.1193597204275632</c:v>
                </c:pt>
                <c:pt idx="81">
                  <c:v>3.2209348165194491</c:v>
                </c:pt>
                <c:pt idx="82">
                  <c:v>3.322231412105134</c:v>
                </c:pt>
                <c:pt idx="83">
                  <c:v>3.4231386873100988</c:v>
                </c:pt>
                <c:pt idx="84">
                  <c:v>3.5235456923589661</c:v>
                </c:pt>
                <c:pt idx="85">
                  <c:v>3.6233414999860791</c:v>
                </c:pt>
                <c:pt idx="86">
                  <c:v>3.7224153579226162</c:v>
                </c:pt>
                <c:pt idx="87">
                  <c:v>3.8206568412445412</c:v>
                </c:pt>
                <c:pt idx="88">
                  <c:v>3.9179560043658901</c:v>
                </c:pt>
                <c:pt idx="89">
                  <c:v>4.0142035324623748</c:v>
                </c:pt>
                <c:pt idx="90">
                  <c:v>4.1092908921110727</c:v>
                </c:pt>
                <c:pt idx="91">
                  <c:v>4.2031104809330753</c:v>
                </c:pt>
                <c:pt idx="92">
                  <c:v>4.2955557760273368</c:v>
                </c:pt>
                <c:pt idx="93">
                  <c:v>4.3865214809857394</c:v>
                </c:pt>
                <c:pt idx="94">
                  <c:v>4.4759036712812614</c:v>
                </c:pt>
                <c:pt idx="95">
                  <c:v>4.5635999378235468</c:v>
                </c:pt>
                <c:pt idx="96">
                  <c:v>4.6495095284787187</c:v>
                </c:pt>
                <c:pt idx="97">
                  <c:v>4.7335334873531014</c:v>
                </c:pt>
                <c:pt idx="98">
                  <c:v>4.8155747916437219</c:v>
                </c:pt>
                <c:pt idx="99">
                  <c:v>4.8955384858619482</c:v>
                </c:pt>
                <c:pt idx="100">
                  <c:v>4.9733318132401685</c:v>
                </c:pt>
                <c:pt idx="101">
                  <c:v>5.0488643441355938</c:v>
                </c:pt>
                <c:pt idx="102">
                  <c:v>5.1220481012493639</c:v>
                </c:pt>
                <c:pt idx="103">
                  <c:v>5.1927976814837091</c:v>
                </c:pt>
                <c:pt idx="104">
                  <c:v>5.2610303742646529</c:v>
                </c:pt>
                <c:pt idx="105">
                  <c:v>5.3266662761627455</c:v>
                </c:pt>
                <c:pt idx="106">
                  <c:v>5.3896284016495555</c:v>
                </c:pt>
                <c:pt idx="107">
                  <c:v>5.4498427898330943</c:v>
                </c:pt>
                <c:pt idx="108">
                  <c:v>5.5072386070210753</c:v>
                </c:pt>
                <c:pt idx="109">
                  <c:v>5.5617482449667754</c:v>
                </c:pt>
                <c:pt idx="110">
                  <c:v>5.6133074146584008</c:v>
                </c:pt>
                <c:pt idx="111">
                  <c:v>5.6618552355191447</c:v>
                </c:pt>
                <c:pt idx="112">
                  <c:v>5.7073343198916557</c:v>
                </c:pt>
                <c:pt idx="113">
                  <c:v>5.7496908526872641</c:v>
                </c:pt>
                <c:pt idx="114">
                  <c:v>5.7888746660871977</c:v>
                </c:pt>
                <c:pt idx="115">
                  <c:v>5.8248393091899953</c:v>
                </c:pt>
                <c:pt idx="116">
                  <c:v>5.8575421125065166</c:v>
                </c:pt>
                <c:pt idx="117">
                  <c:v>5.8869442472111801</c:v>
                </c:pt>
                <c:pt idx="118">
                  <c:v>5.9130107790655604</c:v>
                </c:pt>
                <c:pt idx="119">
                  <c:v>5.9357107169379688</c:v>
                </c:pt>
                <c:pt idx="120">
                  <c:v>5.9550170558503037</c:v>
                </c:pt>
                <c:pt idx="121">
                  <c:v>5.9709068144912143</c:v>
                </c:pt>
                <c:pt idx="122">
                  <c:v>5.9833610671424537</c:v>
                </c:pt>
                <c:pt idx="123">
                  <c:v>5.9923649699732131</c:v>
                </c:pt>
                <c:pt idx="124">
                  <c:v>5.9979077816651882</c:v>
                </c:pt>
                <c:pt idx="125">
                  <c:v>5.9999828783391758</c:v>
                </c:pt>
                <c:pt idx="126">
                  <c:v>5.9985877627620674</c:v>
                </c:pt>
                <c:pt idx="127">
                  <c:v>5.9937240678211872</c:v>
                </c:pt>
                <c:pt idx="128">
                  <c:v>5.9853975542610609</c:v>
                </c:pt>
                <c:pt idx="129">
                  <c:v>5.9736181026858217</c:v>
                </c:pt>
                <c:pt idx="130">
                  <c:v>5.9583996998385764</c:v>
                </c:pt>
                <c:pt idx="131">
                  <c:v>5.9397604191771505</c:v>
                </c:pt>
                <c:pt idx="132">
                  <c:v>5.9177223957737475</c:v>
                </c:pt>
                <c:pt idx="133">
                  <c:v>5.8923117955740274</c:v>
                </c:pt>
                <c:pt idx="134">
                  <c:v>5.8635587790591801</c:v>
                </c:pt>
                <c:pt idx="135">
                  <c:v>5.8314974593624109</c:v>
                </c:pt>
                <c:pt idx="136">
                  <c:v>5.7961658548991846</c:v>
                </c:pt>
                <c:pt idx="137">
                  <c:v>5.7576058365782856</c:v>
                </c:pt>
                <c:pt idx="138">
                  <c:v>5.7158630696684529</c:v>
                </c:pt>
                <c:pt idx="139">
                  <c:v>5.6709869504029173</c:v>
                </c:pt>
                <c:pt idx="140">
                  <c:v>5.6230305374116067</c:v>
                </c:pt>
                <c:pt idx="141">
                  <c:v>5.5720504780781077</c:v>
                </c:pt>
                <c:pt idx="142">
                  <c:v>5.5181069299256773</c:v>
                </c:pt>
                <c:pt idx="143">
                  <c:v>5.4612634771436177</c:v>
                </c:pt>
                <c:pt idx="144">
                  <c:v>5.4015870423721859</c:v>
                </c:pt>
                <c:pt idx="145">
                  <c:v>5.3391477938709988</c:v>
                </c:pt>
                <c:pt idx="146">
                  <c:v>5.2740190482023195</c:v>
                </c:pt>
                <c:pt idx="147">
                  <c:v>5.2062771685670599</c:v>
                </c:pt>
                <c:pt idx="148">
                  <c:v>5.1360014589373888</c:v>
                </c:pt>
                <c:pt idx="149">
                  <c:v>5.0632740541359293</c:v>
                </c:pt>
                <c:pt idx="150">
                  <c:v>4.9881798060170306</c:v>
                </c:pt>
                <c:pt idx="151">
                  <c:v>4.9108061659114233</c:v>
                </c:pt>
                <c:pt idx="152">
                  <c:v>4.831243063500505</c:v>
                </c:pt>
                <c:pt idx="153">
                  <c:v>4.7495827822919114</c:v>
                </c:pt>
                <c:pt idx="154">
                  <c:v>4.6659198318724746</c:v>
                </c:pt>
                <c:pt idx="155">
                  <c:v>4.5803508171195846</c:v>
                </c:pt>
                <c:pt idx="156">
                  <c:v>4.4929743045559114</c:v>
                </c:pt>
                <c:pt idx="157">
                  <c:v>4.4038906860368412</c:v>
                </c:pt>
                <c:pt idx="158">
                  <c:v>4.3132020399633859</c:v>
                </c:pt>
                <c:pt idx="159">
                  <c:v>4.2210119902171872</c:v>
                </c:pt>
                <c:pt idx="160">
                  <c:v>4.1274255630170824</c:v>
                </c:pt>
                <c:pt idx="161">
                  <c:v>4.0325490418999763</c:v>
                </c:pt>
                <c:pt idx="162">
                  <c:v>3.936489821031127</c:v>
                </c:pt>
                <c:pt idx="163">
                  <c:v>3.8393562570515152</c:v>
                </c:pt>
                <c:pt idx="164">
                  <c:v>3.7412575196718501</c:v>
                </c:pt>
                <c:pt idx="165">
                  <c:v>3.642303441224735</c:v>
                </c:pt>
                <c:pt idx="166">
                  <c:v>3.5426043653876951</c:v>
                </c:pt>
                <c:pt idx="167">
                  <c:v>3.442270995291246</c:v>
                </c:pt>
                <c:pt idx="168">
                  <c:v>3.3414142412267833</c:v>
                </c:pt>
                <c:pt idx="169">
                  <c:v>3.2401450681697503</c:v>
                </c:pt>
                <c:pt idx="170">
                  <c:v>3.1385743433337745</c:v>
                </c:pt>
                <c:pt idx="171">
                  <c:v>3.0368126839713514</c:v>
                </c:pt>
                <c:pt idx="172">
                  <c:v>2.9349703056363667</c:v>
                </c:pt>
                <c:pt idx="173">
                  <c:v>2.8331568711229504</c:v>
                </c:pt>
                <c:pt idx="174">
                  <c:v>2.7314813402943861</c:v>
                </c:pt>
                <c:pt idx="175">
                  <c:v>2.6300518210142503</c:v>
                </c:pt>
                <c:pt idx="176">
                  <c:v>2.5289754213906441</c:v>
                </c:pt>
                <c:pt idx="177">
                  <c:v>2.4283581035422301</c:v>
                </c:pt>
                <c:pt idx="178">
                  <c:v>2.3283045390929447</c:v>
                </c:pt>
                <c:pt idx="179">
                  <c:v>2.2289179665993641</c:v>
                </c:pt>
                <c:pt idx="180">
                  <c:v>2.1303000511124033</c:v>
                </c:pt>
                <c:pt idx="181">
                  <c:v>2.0325507460715357</c:v>
                </c:pt>
                <c:pt idx="182">
                  <c:v>1.9357681577268093</c:v>
                </c:pt>
                <c:pt idx="183">
                  <c:v>1.8400484122799532</c:v>
                </c:pt>
                <c:pt idx="184">
                  <c:v>1.7454855259322997</c:v>
                </c:pt>
                <c:pt idx="185">
                  <c:v>1.6521712780229101</c:v>
                </c:pt>
                <c:pt idx="186">
                  <c:v>1.5601950874360007</c:v>
                </c:pt>
                <c:pt idx="187">
                  <c:v>1.4696438924519937</c:v>
                </c:pt>
                <c:pt idx="188">
                  <c:v>1.3806020342117991</c:v>
                </c:pt>
                <c:pt idx="189">
                  <c:v>1.293151143958551</c:v>
                </c:pt>
                <c:pt idx="190">
                  <c:v>1.2073700342158791</c:v>
                </c:pt>
                <c:pt idx="191">
                  <c:v>1.1233345940560151</c:v>
                </c:pt>
                <c:pt idx="192">
                  <c:v>1.0411176886053313</c:v>
                </c:pt>
                <c:pt idx="193">
                  <c:v>0.96078906292877786</c:v>
                </c:pt>
                <c:pt idx="194">
                  <c:v>0.88241525042860247</c:v>
                </c:pt>
                <c:pt idx="195">
                  <c:v>0.80605948588609966</c:v>
                </c:pt>
                <c:pt idx="196">
                  <c:v>0.73178162326875462</c:v>
                </c:pt>
                <c:pt idx="197">
                  <c:v>0.65963805841823264</c:v>
                </c:pt>
                <c:pt idx="198">
                  <c:v>0.58968165672775186</c:v>
                </c:pt>
                <c:pt idx="199">
                  <c:v>0.52196168591030401</c:v>
                </c:pt>
                <c:pt idx="200">
                  <c:v>0.45652375395190914</c:v>
                </c:pt>
                <c:pt idx="201">
                  <c:v>0.39340975233678432</c:v>
                </c:pt>
                <c:pt idx="202">
                  <c:v>0.33265780462371763</c:v>
                </c:pt>
                <c:pt idx="203">
                  <c:v>0.27430222044542885</c:v>
                </c:pt>
                <c:pt idx="204">
                  <c:v>0.21837345499487593</c:v>
                </c:pt>
                <c:pt idx="205">
                  <c:v>0.1648980740548216</c:v>
                </c:pt>
                <c:pt idx="206">
                  <c:v>0.11389872461888229</c:v>
                </c:pt>
                <c:pt idx="207">
                  <c:v>6.5394111144572609E-2</c:v>
                </c:pt>
                <c:pt idx="208">
                  <c:v>1.9398977470631129E-2</c:v>
                </c:pt>
                <c:pt idx="209">
                  <c:v>-2.407590557696393E-2</c:v>
                </c:pt>
                <c:pt idx="210">
                  <c:v>-6.5023746874100619E-2</c:v>
                </c:pt>
                <c:pt idx="211">
                  <c:v>-0.10344173597456341</c:v>
                </c:pt>
                <c:pt idx="212">
                  <c:v>-0.13933103837303595</c:v>
                </c:pt>
                <c:pt idx="213">
                  <c:v>-0.1726967850631056</c:v>
                </c:pt>
                <c:pt idx="214">
                  <c:v>-0.2035480564065355</c:v>
                </c:pt>
                <c:pt idx="215">
                  <c:v>-0.2318978603380808</c:v>
                </c:pt>
                <c:pt idx="216">
                  <c:v>-0.25776310493817456</c:v>
                </c:pt>
                <c:pt idx="217">
                  <c:v>-0.28116456541387014</c:v>
                </c:pt>
                <c:pt idx="218">
                  <c:v>-0.3021268455363062</c:v>
                </c:pt>
                <c:pt idx="219">
                  <c:v>-0.32067833359089093</c:v>
                </c:pt>
                <c:pt idx="220">
                  <c:v>-0.33685115290415002</c:v>
                </c:pt>
                <c:pt idx="221">
                  <c:v>-0.35068110701896127</c:v>
                </c:pt>
                <c:pt idx="222">
                  <c:v>-0.36220761959740311</c:v>
                </c:pt>
                <c:pt idx="223">
                  <c:v>-0.37147366913806601</c:v>
                </c:pt>
                <c:pt idx="224">
                  <c:v>-0.37852571860189266</c:v>
                </c:pt>
                <c:pt idx="225">
                  <c:v>-0.38341364004800349</c:v>
                </c:pt>
                <c:pt idx="226">
                  <c:v>-0.38619063438791446</c:v>
                </c:pt>
                <c:pt idx="227">
                  <c:v>-0.38691314637360374</c:v>
                </c:pt>
                <c:pt idx="228">
                  <c:v>-0.38564077494159177</c:v>
                </c:pt>
                <c:pt idx="229">
                  <c:v>-0.3824361790417905</c:v>
                </c:pt>
                <c:pt idx="230">
                  <c:v>-0.37736497908635869</c:v>
                </c:pt>
                <c:pt idx="231">
                  <c:v>-0.37049565415995633</c:v>
                </c:pt>
                <c:pt idx="232">
                  <c:v>-0.36189943513884737</c:v>
                </c:pt>
                <c:pt idx="233">
                  <c:v>-0.35165019387208984</c:v>
                </c:pt>
                <c:pt idx="234">
                  <c:v>-0.33982432858370593</c:v>
                </c:pt>
                <c:pt idx="235">
                  <c:v>-0.3265006456599836</c:v>
                </c:pt>
                <c:pt idx="236">
                  <c:v>-0.31176023799134511</c:v>
                </c:pt>
                <c:pt idx="237">
                  <c:v>-0.29568636004296078</c:v>
                </c:pt>
                <c:pt idx="238">
                  <c:v>-0.27836429983304334</c:v>
                </c:pt>
                <c:pt idx="239">
                  <c:v>-0.25988124800214674</c:v>
                </c:pt>
                <c:pt idx="240">
                  <c:v>-0.24032616416079811</c:v>
                </c:pt>
                <c:pt idx="241">
                  <c:v>-0.21978964070687051</c:v>
                </c:pt>
                <c:pt idx="242">
                  <c:v>-0.19836376430749403</c:v>
                </c:pt>
                <c:pt idx="243">
                  <c:v>-0.17614197524377551</c:v>
                </c:pt>
                <c:pt idx="244">
                  <c:v>-0.15321892481951443</c:v>
                </c:pt>
                <c:pt idx="245">
                  <c:v>-0.12969033103795491</c:v>
                </c:pt>
                <c:pt idx="246">
                  <c:v>-0.10565283275299592</c:v>
                </c:pt>
                <c:pt idx="247">
                  <c:v>-8.1203842503503099E-2</c:v>
                </c:pt>
                <c:pt idx="248">
                  <c:v>-5.6441398241185783E-2</c:v>
                </c:pt>
                <c:pt idx="249">
                  <c:v>-3.1464014164137251E-2</c:v>
                </c:pt>
                <c:pt idx="250">
                  <c:v>-6.3705308693587336E-3</c:v>
                </c:pt>
                <c:pt idx="251">
                  <c:v>1.8740034961458693E-2</c:v>
                </c:pt>
                <c:pt idx="252">
                  <c:v>4.376864112785793E-2</c:v>
                </c:pt>
                <c:pt idx="253">
                  <c:v>6.8616370513012587E-2</c:v>
                </c:pt>
                <c:pt idx="254">
                  <c:v>9.3184581507138264E-2</c:v>
                </c:pt>
                <c:pt idx="255">
                  <c:v>0.11737505803686568</c:v>
                </c:pt>
                <c:pt idx="256">
                  <c:v>0.14109015898595706</c:v>
                </c:pt>
                <c:pt idx="257">
                  <c:v>0.16423296679371696</c:v>
                </c:pt>
                <c:pt idx="258">
                  <c:v>0.18670743501853554</c:v>
                </c:pt>
                <c:pt idx="259">
                  <c:v>0.20841853465554921</c:v>
                </c:pt>
                <c:pt idx="260">
                  <c:v>0.22927239899904911</c:v>
                </c:pt>
                <c:pt idx="261">
                  <c:v>0.24917646684253303</c:v>
                </c:pt>
                <c:pt idx="262">
                  <c:v>0.2680396238114402</c:v>
                </c:pt>
                <c:pt idx="263">
                  <c:v>0.2857723416264234</c:v>
                </c:pt>
                <c:pt idx="264">
                  <c:v>0.30228681509788036</c:v>
                </c:pt>
                <c:pt idx="265">
                  <c:v>0.31749709665567993</c:v>
                </c:pt>
                <c:pt idx="266">
                  <c:v>0.3313192282215911</c:v>
                </c:pt>
                <c:pt idx="267">
                  <c:v>0.34367137023559524</c:v>
                </c:pt>
                <c:pt idx="268">
                  <c:v>0.35447392765142505</c:v>
                </c:pt>
                <c:pt idx="269">
                  <c:v>0.3636496727208407</c:v>
                </c:pt>
                <c:pt idx="270">
                  <c:v>0.37112386439087719</c:v>
                </c:pt>
                <c:pt idx="271">
                  <c:v>0.37682436414294673</c:v>
                </c:pt>
                <c:pt idx="272">
                  <c:v>0.38068174810787636</c:v>
                </c:pt>
                <c:pt idx="273">
                  <c:v>0.38262941529614158</c:v>
                </c:pt>
                <c:pt idx="274">
                  <c:v>0.38260369178815457</c:v>
                </c:pt>
                <c:pt idx="275">
                  <c:v>0.38054393073516701</c:v>
                </c:pt>
                <c:pt idx="276">
                  <c:v>0.37639260802729613</c:v>
                </c:pt>
                <c:pt idx="277">
                  <c:v>0.37009541349138741</c:v>
                </c:pt>
                <c:pt idx="278">
                  <c:v>0.36160133748768986</c:v>
                </c:pt>
                <c:pt idx="279">
                  <c:v>0.35086275278097423</c:v>
                </c:pt>
                <c:pt idx="280">
                  <c:v>0.33783549156831372</c:v>
                </c:pt>
                <c:pt idx="281">
                  <c:v>0.32247891755275937</c:v>
                </c:pt>
                <c:pt idx="282">
                  <c:v>0.30475599295903533</c:v>
                </c:pt>
                <c:pt idx="283">
                  <c:v>0.28463334039473098</c:v>
                </c:pt>
                <c:pt idx="284">
                  <c:v>0.26208129946764136</c:v>
                </c:pt>
                <c:pt idx="285">
                  <c:v>0.23707397807745134</c:v>
                </c:pt>
                <c:pt idx="286">
                  <c:v>0.20958929830750717</c:v>
                </c:pt>
                <c:pt idx="287">
                  <c:v>0.17960903685005936</c:v>
                </c:pt>
                <c:pt idx="288">
                  <c:v>0.14711885990619256</c:v>
                </c:pt>
                <c:pt idx="289">
                  <c:v>0.11210835250943085</c:v>
                </c:pt>
                <c:pt idx="290">
                  <c:v>7.4571042230015872E-2</c:v>
                </c:pt>
                <c:pt idx="291">
                  <c:v>3.4504417224767936E-2</c:v>
                </c:pt>
                <c:pt idx="292">
                  <c:v>-8.0900613944723254E-3</c:v>
                </c:pt>
                <c:pt idx="293">
                  <c:v>-5.3206952892782988E-2</c:v>
                </c:pt>
                <c:pt idx="294">
                  <c:v>-0.1008368359553049</c:v>
                </c:pt>
                <c:pt idx="295">
                  <c:v>-0.15096631344434908</c:v>
                </c:pt>
                <c:pt idx="296">
                  <c:v>-0.20357802286504101</c:v>
                </c:pt>
                <c:pt idx="297">
                  <c:v>-0.25865065252601349</c:v>
                </c:pt>
                <c:pt idx="298">
                  <c:v>-0.31615896337355576</c:v>
                </c:pt>
                <c:pt idx="299">
                  <c:v>-0.37607381646950877</c:v>
                </c:pt>
                <c:pt idx="300">
                  <c:v>-0.43836220607526899</c:v>
                </c:pt>
                <c:pt idx="301">
                  <c:v>-0.50298729829619626</c:v>
                </c:pt>
                <c:pt idx="302">
                  <c:v>-0.56990847523289778</c:v>
                </c:pt>
                <c:pt idx="303">
                  <c:v>-0.63908138457795149</c:v>
                </c:pt>
                <c:pt idx="304">
                  <c:v>-0.71045799458899239</c:v>
                </c:pt>
                <c:pt idx="305">
                  <c:v>-0.78398665436131032</c:v>
                </c:pt>
                <c:pt idx="306">
                  <c:v>-0.85961215931571</c:v>
                </c:pt>
                <c:pt idx="307">
                  <c:v>-0.93727582180985425</c:v>
                </c:pt>
                <c:pt idx="308">
                  <c:v>-1.0169155467740898</c:v>
                </c:pt>
                <c:pt idx="309">
                  <c:v>-1.098465912265622</c:v>
                </c:pt>
                <c:pt idx="310">
                  <c:v>-1.1818582548278223</c:v>
                </c:pt>
                <c:pt idx="311">
                  <c:v>-1.267020759534722</c:v>
                </c:pt>
                <c:pt idx="312">
                  <c:v>-1.3538785545940191</c:v>
                </c:pt>
                <c:pt idx="313">
                  <c:v>-1.4423538103754743</c:v>
                </c:pt>
                <c:pt idx="314">
                  <c:v>-1.532365842725206</c:v>
                </c:pt>
                <c:pt idx="315">
                  <c:v>-1.6238312204204692</c:v>
                </c:pt>
                <c:pt idx="316">
                  <c:v>-1.716663876613298</c:v>
                </c:pt>
                <c:pt idx="317">
                  <c:v>-1.8107752241061259</c:v>
                </c:pt>
                <c:pt idx="318">
                  <c:v>-1.9060742742966836</c:v>
                </c:pt>
                <c:pt idx="319">
                  <c:v>-2.0024677596243907</c:v>
                </c:pt>
                <c:pt idx="320">
                  <c:v>-2.0998602593456126</c:v>
                </c:pt>
                <c:pt idx="321">
                  <c:v>-2.1981543284600615</c:v>
                </c:pt>
                <c:pt idx="322">
                  <c:v>-2.2972506296065918</c:v>
                </c:pt>
                <c:pt idx="323">
                  <c:v>-2.3970480677419226</c:v>
                </c:pt>
                <c:pt idx="324">
                  <c:v>-2.4974439274122879</c:v>
                </c:pt>
                <c:pt idx="325">
                  <c:v>-2.5983340124240262</c:v>
                </c:pt>
                <c:pt idx="326">
                  <c:v>-2.6996127877158038</c:v>
                </c:pt>
                <c:pt idx="327">
                  <c:v>-2.801173523232102</c:v>
                </c:pt>
                <c:pt idx="328">
                  <c:v>-2.9029084395945062</c:v>
                </c:pt>
                <c:pt idx="329">
                  <c:v>-3.0047088553651027</c:v>
                </c:pt>
                <c:pt idx="330">
                  <c:v>-3.106465335693736</c:v>
                </c:pt>
                <c:pt idx="331">
                  <c:v>-3.2080678421389468</c:v>
                </c:pt>
                <c:pt idx="332">
                  <c:v>-3.3094058834508928</c:v>
                </c:pt>
                <c:pt idx="333">
                  <c:v>-3.4103686671029712</c:v>
                </c:pt>
                <c:pt idx="334">
                  <c:v>-3.5108452513578752</c:v>
                </c:pt>
                <c:pt idx="335">
                  <c:v>-3.6107246976531155</c:v>
                </c:pt>
              </c:numCache>
            </c:numRef>
          </c:yVal>
          <c:smooth val="0"/>
        </c:ser>
        <c:ser>
          <c:idx val="3"/>
          <c:order val="3"/>
          <c:tx>
            <c:v>QUINTA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6'!$E$14:$E$349</c:f>
              <c:numCache>
                <c:formatCode>General</c:formatCode>
                <c:ptCount val="336"/>
                <c:pt idx="0">
                  <c:v>0</c:v>
                </c:pt>
                <c:pt idx="1">
                  <c:v>6.2758729280429748E-2</c:v>
                </c:pt>
                <c:pt idx="2">
                  <c:v>0.12527002950839486</c:v>
                </c:pt>
                <c:pt idx="3">
                  <c:v>0.18728744713136039</c:v>
                </c:pt>
                <c:pt idx="4">
                  <c:v>0.24856647575069968</c:v>
                </c:pt>
                <c:pt idx="5">
                  <c:v>0.30886552009893214</c:v>
                </c:pt>
                <c:pt idx="6">
                  <c:v>0.3679468485396995</c:v>
                </c:pt>
                <c:pt idx="7">
                  <c:v>0.42557753033520557</c:v>
                </c:pt>
                <c:pt idx="8">
                  <c:v>0.48153035398590188</c:v>
                </c:pt>
                <c:pt idx="9">
                  <c:v>0.53558472302182569</c:v>
                </c:pt>
                <c:pt idx="10">
                  <c:v>0.58752752571389188</c:v>
                </c:pt>
                <c:pt idx="11">
                  <c:v>0.63715397527626527</c:v>
                </c:pt>
                <c:pt idx="12">
                  <c:v>0.68426841724727638</c:v>
                </c:pt>
                <c:pt idx="13">
                  <c:v>0.72868510086574934</c:v>
                </c:pt>
                <c:pt idx="14">
                  <c:v>0.77022891140155259</c:v>
                </c:pt>
                <c:pt idx="15">
                  <c:v>0.80873606055313019</c:v>
                </c:pt>
                <c:pt idx="16">
                  <c:v>0.84405473219008997</c:v>
                </c:pt>
                <c:pt idx="17">
                  <c:v>0.87604568089497936</c:v>
                </c:pt>
                <c:pt idx="18">
                  <c:v>0.90458278094447275</c:v>
                </c:pt>
                <c:pt idx="19">
                  <c:v>0.92955352356558674</c:v>
                </c:pt>
                <c:pt idx="20">
                  <c:v>0.95085946050646997</c:v>
                </c:pt>
                <c:pt idx="21">
                  <c:v>0.96841659217296849</c:v>
                </c:pt>
                <c:pt idx="22">
                  <c:v>0.98215569880072406</c:v>
                </c:pt>
                <c:pt idx="23">
                  <c:v>0.99202261335714037</c:v>
                </c:pt>
                <c:pt idx="24">
                  <c:v>0.99797843509729434</c:v>
                </c:pt>
                <c:pt idx="25">
                  <c:v>0.99999968293183461</c:v>
                </c:pt>
                <c:pt idx="26">
                  <c:v>0.99807838800220972</c:v>
                </c:pt>
                <c:pt idx="27">
                  <c:v>0.99222212509824415</c:v>
                </c:pt>
                <c:pt idx="28">
                  <c:v>0.9824539827941956</c:v>
                </c:pt>
                <c:pt idx="29">
                  <c:v>0.96881247242103485</c:v>
                </c:pt>
                <c:pt idx="30">
                  <c:v>0.95135137623382848</c:v>
                </c:pt>
                <c:pt idx="31">
                  <c:v>0.93013953537283145</c:v>
                </c:pt>
                <c:pt idx="32">
                  <c:v>0.90526057845426033</c:v>
                </c:pt>
                <c:pt idx="33">
                  <c:v>0.87681259186079508</c:v>
                </c:pt>
                <c:pt idx="34">
                  <c:v>0.84490773303169608</c:v>
                </c:pt>
                <c:pt idx="35">
                  <c:v>0.80967178827716424</c:v>
                </c:pt>
                <c:pt idx="36">
                  <c:v>0.77124367686027728</c:v>
                </c:pt>
                <c:pt idx="37">
                  <c:v>0.72977490330167993</c:v>
                </c:pt>
                <c:pt idx="38">
                  <c:v>0.68542896006634191</c:v>
                </c:pt>
                <c:pt idx="39">
                  <c:v>0.63838068298732153</c:v>
                </c:pt>
                <c:pt idx="40">
                  <c:v>0.58881556196779528</c:v>
                </c:pt>
                <c:pt idx="41">
                  <c:v>0.53692900967895307</c:v>
                </c:pt>
                <c:pt idx="42">
                  <c:v>0.48292559113694034</c:v>
                </c:pt>
                <c:pt idx="43">
                  <c:v>0.42701821719627647</c:v>
                </c:pt>
                <c:pt idx="44">
                  <c:v>0.36942730513944239</c:v>
                </c:pt>
                <c:pt idx="45">
                  <c:v>0.31037990967204204</c:v>
                </c:pt>
                <c:pt idx="46">
                  <c:v>0.25010882774962917</c:v>
                </c:pt>
                <c:pt idx="47">
                  <c:v>0.18885168076546835</c:v>
                </c:pt>
                <c:pt idx="48">
                  <c:v>0.12684997771773063</c:v>
                </c:pt>
                <c:pt idx="49">
                  <c:v>6.4348163049637433E-2</c:v>
                </c:pt>
                <c:pt idx="50">
                  <c:v>1.5926529164868282E-3</c:v>
                </c:pt>
                <c:pt idx="51">
                  <c:v>-6.1169136320886407E-2</c:v>
                </c:pt>
                <c:pt idx="52">
                  <c:v>-0.12368976354600227</c:v>
                </c:pt>
                <c:pt idx="53">
                  <c:v>-0.18572273843422951</c:v>
                </c:pt>
                <c:pt idx="54">
                  <c:v>-0.24702349325173872</c:v>
                </c:pt>
                <c:pt idx="55">
                  <c:v>-0.30735034707455611</c:v>
                </c:pt>
                <c:pt idx="56">
                  <c:v>-0.36646545862624652</c:v>
                </c:pt>
                <c:pt idx="57">
                  <c:v>-0.4241357639776116</c:v>
                </c:pt>
                <c:pt idx="58">
                  <c:v>-0.4801338954114896</c:v>
                </c:pt>
                <c:pt idx="59">
                  <c:v>-0.53423907782998914</c:v>
                </c:pt>
                <c:pt idx="60">
                  <c:v>-0.58623799917002739</c:v>
                </c:pt>
                <c:pt idx="61">
                  <c:v>-0.63592565139552948</c:v>
                </c:pt>
                <c:pt idx="62">
                  <c:v>-0.68310613875063231</c:v>
                </c:pt>
                <c:pt idx="63">
                  <c:v>-0.72759345008732734</c:v>
                </c:pt>
                <c:pt idx="64">
                  <c:v>-0.76921219222259496</c:v>
                </c:pt>
                <c:pt idx="65">
                  <c:v>-0.80779828143374921</c:v>
                </c:pt>
                <c:pt idx="66">
                  <c:v>-0.8431995903657401</c:v>
                </c:pt>
                <c:pt idx="67">
                  <c:v>-0.87527654779994146</c:v>
                </c:pt>
                <c:pt idx="68">
                  <c:v>-0.90390268891982628</c:v>
                </c:pt>
                <c:pt idx="69">
                  <c:v>-0.92896515390407308</c:v>
                </c:pt>
                <c:pt idx="70">
                  <c:v>-0.95036513288137625</c:v>
                </c:pt>
                <c:pt idx="71">
                  <c:v>-0.96801825549271414</c:v>
                </c:pt>
                <c:pt idx="72">
                  <c:v>-0.9818549235252032</c:v>
                </c:pt>
                <c:pt idx="73">
                  <c:v>-0.99182058530611539</c:v>
                </c:pt>
                <c:pt idx="74">
                  <c:v>-0.99787595077524827</c:v>
                </c:pt>
                <c:pt idx="75">
                  <c:v>-0.99999714638771797</c:v>
                </c:pt>
                <c:pt idx="76">
                  <c:v>-0.99817580923645932</c:v>
                </c:pt>
                <c:pt idx="77">
                  <c:v>-0.99241912002335608</c:v>
                </c:pt>
                <c:pt idx="78">
                  <c:v>-0.98274977474900704</c:v>
                </c:pt>
                <c:pt idx="79">
                  <c:v>-0.9692058952327447</c:v>
                </c:pt>
                <c:pt idx="80">
                  <c:v>-0.9518408788156858</c:v>
                </c:pt>
                <c:pt idx="81">
                  <c:v>-0.93072318783936203</c:v>
                </c:pt>
                <c:pt idx="82">
                  <c:v>-0.90593607972992563</c:v>
                </c:pt>
                <c:pt idx="83">
                  <c:v>-0.87757727875208447</c:v>
                </c:pt>
                <c:pt idx="84">
                  <c:v>-0.84575859072688309</c:v>
                </c:pt>
                <c:pt idx="85">
                  <c:v>-0.81060546223233609</c:v>
                </c:pt>
                <c:pt idx="86">
                  <c:v>-0.77225648602477071</c:v>
                </c:pt>
                <c:pt idx="87">
                  <c:v>-0.73086285463078615</c:v>
                </c:pt>
                <c:pt idx="88">
                  <c:v>-0.68658776426405987</c:v>
                </c:pt>
                <c:pt idx="89">
                  <c:v>-0.63960577141709862</c:v>
                </c:pt>
                <c:pt idx="90">
                  <c:v>-0.59010210466457624</c:v>
                </c:pt>
                <c:pt idx="91">
                  <c:v>-0.53827193439152832</c:v>
                </c:pt>
                <c:pt idx="92">
                  <c:v>-0.48431960332552371</c:v>
                </c:pt>
                <c:pt idx="93">
                  <c:v>-0.42845782090645784</c:v>
                </c:pt>
                <c:pt idx="94">
                  <c:v>-0.37090682467023128</c:v>
                </c:pt>
                <c:pt idx="95">
                  <c:v>-0.31189351195256765</c:v>
                </c:pt>
                <c:pt idx="96">
                  <c:v>-0.25165054533628217</c:v>
                </c:pt>
                <c:pt idx="97">
                  <c:v>-0.19041543536880409</c:v>
                </c:pt>
                <c:pt idx="98">
                  <c:v>-0.12842960416639934</c:v>
                </c:pt>
                <c:pt idx="99">
                  <c:v>-6.5937433596837916E-2</c:v>
                </c:pt>
                <c:pt idx="100">
                  <c:v>-3.1853017931379904E-3</c:v>
                </c:pt>
                <c:pt idx="101">
                  <c:v>5.9579388203079953E-2</c:v>
                </c:pt>
                <c:pt idx="102">
                  <c:v>0.12210918383896871</c:v>
                </c:pt>
                <c:pt idx="103">
                  <c:v>0.18415755864303004</c:v>
                </c:pt>
                <c:pt idx="104">
                  <c:v>0.24547988416659078</c:v>
                </c:pt>
                <c:pt idx="105">
                  <c:v>0.30583439444221899</c:v>
                </c:pt>
                <c:pt idx="106">
                  <c:v>0.36498313915669556</c:v>
                </c:pt>
                <c:pt idx="107">
                  <c:v>0.42269292178059936</c:v>
                </c:pt>
                <c:pt idx="108">
                  <c:v>0.47873621895588381</c:v>
                </c:pt>
                <c:pt idx="109">
                  <c:v>0.53289207751673318</c:v>
                </c:pt>
                <c:pt idx="110">
                  <c:v>0.58494698560714298</c:v>
                </c:pt>
                <c:pt idx="111">
                  <c:v>0.63469571446081241</c:v>
                </c:pt>
                <c:pt idx="112">
                  <c:v>0.68194212752458172</c:v>
                </c:pt>
                <c:pt idx="113">
                  <c:v>0.72649995373543452</c:v>
                </c:pt>
                <c:pt idx="114">
                  <c:v>0.76819352190235746</c:v>
                </c:pt>
                <c:pt idx="115">
                  <c:v>0.80685845329774042</c:v>
                </c:pt>
                <c:pt idx="116">
                  <c:v>0.84234230972775181</c:v>
                </c:pt>
                <c:pt idx="117">
                  <c:v>0.87450519452662145</c:v>
                </c:pt>
                <c:pt idx="118">
                  <c:v>0.90322030410540577</c:v>
                </c:pt>
                <c:pt idx="119">
                  <c:v>0.928374427880717</c:v>
                </c:pt>
                <c:pt idx="120">
                  <c:v>0.94986839461243189</c:v>
                </c:pt>
                <c:pt idx="121">
                  <c:v>0.96761746339067023</c:v>
                </c:pt>
                <c:pt idx="122">
                  <c:v>0.98155165773056319</c:v>
                </c:pt>
                <c:pt idx="123">
                  <c:v>0.99161604145762205</c:v>
                </c:pt>
                <c:pt idx="124">
                  <c:v>0.99777093529602756</c:v>
                </c:pt>
                <c:pt idx="125">
                  <c:v>0.99999207330591877</c:v>
                </c:pt>
                <c:pt idx="126">
                  <c:v>0.99827069855292994</c:v>
                </c:pt>
                <c:pt idx="127">
                  <c:v>0.99261359763278978</c:v>
                </c:pt>
                <c:pt idx="128">
                  <c:v>0.98304307391486856</c:v>
                </c:pt>
                <c:pt idx="129">
                  <c:v>0.96959685961016384</c:v>
                </c:pt>
                <c:pt idx="130">
                  <c:v>0.95232796701039646</c:v>
                </c:pt>
                <c:pt idx="131">
                  <c:v>0.93130447948471706</c:v>
                </c:pt>
                <c:pt idx="132">
                  <c:v>0.90660928305802935</c:v>
                </c:pt>
                <c:pt idx="133">
                  <c:v>0.87833973962918466</c:v>
                </c:pt>
                <c:pt idx="134">
                  <c:v>0.84660730311741228</c:v>
                </c:pt>
                <c:pt idx="135">
                  <c:v>0.81153708005034009</c:v>
                </c:pt>
                <c:pt idx="136">
                  <c:v>0.77326733632599776</c:v>
                </c:pt>
                <c:pt idx="137">
                  <c:v>0.73194895209343003</c:v>
                </c:pt>
                <c:pt idx="138">
                  <c:v>0.68774482690107286</c:v>
                </c:pt>
                <c:pt idx="139">
                  <c:v>0.64082923745810583</c:v>
                </c:pt>
                <c:pt idx="140">
                  <c:v>0.59138715054085966</c:v>
                </c:pt>
                <c:pt idx="141">
                  <c:v>0.53961349375316336</c:v>
                </c:pt>
                <c:pt idx="142">
                  <c:v>0.48571238701567643</c:v>
                </c:pt>
                <c:pt idx="143">
                  <c:v>0.42989633781412973</c:v>
                </c:pt>
                <c:pt idx="144">
                  <c:v>0.37238540337919712</c:v>
                </c:pt>
                <c:pt idx="145">
                  <c:v>0.31340632310119049</c:v>
                </c:pt>
                <c:pt idx="146">
                  <c:v>0.25319162460002076</c:v>
                </c:pt>
                <c:pt idx="147">
                  <c:v>0.19197870697483524</c:v>
                </c:pt>
                <c:pt idx="148">
                  <c:v>0.13000890484760835</c:v>
                </c:pt>
                <c:pt idx="149">
                  <c:v>6.7526536890777436E-2</c:v>
                </c:pt>
                <c:pt idx="150">
                  <c:v>4.7779425901285115E-3</c:v>
                </c:pt>
                <c:pt idx="151">
                  <c:v>-5.7989488959481181E-2</c:v>
                </c:pt>
                <c:pt idx="152">
                  <c:v>-0.1205282943965042</c:v>
                </c:pt>
                <c:pt idx="153">
                  <c:v>-0.18259191172791012</c:v>
                </c:pt>
                <c:pt idx="154">
                  <c:v>-0.24393565241068987</c:v>
                </c:pt>
                <c:pt idx="155">
                  <c:v>-0.30431766604720123</c:v>
                </c:pt>
                <c:pt idx="156">
                  <c:v>-0.36349989389101667</c:v>
                </c:pt>
                <c:pt idx="157">
                  <c:v>-0.42124900740400245</c:v>
                </c:pt>
                <c:pt idx="158">
                  <c:v>-0.47733732816435454</c:v>
                </c:pt>
                <c:pt idx="159">
                  <c:v>-0.53154372549878515</c:v>
                </c:pt>
                <c:pt idx="160">
                  <c:v>-0.58365448829995414</c:v>
                </c:pt>
                <c:pt idx="161">
                  <c:v>-0.63346416759190349</c:v>
                </c:pt>
                <c:pt idx="162">
                  <c:v>-0.68077638652169037</c:v>
                </c:pt>
                <c:pt idx="163">
                  <c:v>-0.72540461458377492</c:v>
                </c:pt>
                <c:pt idx="164">
                  <c:v>-0.76717290302474428</c:v>
                </c:pt>
                <c:pt idx="165">
                  <c:v>-0.80591657852902043</c:v>
                </c:pt>
                <c:pt idx="166">
                  <c:v>-0.84148289245065599</c:v>
                </c:pt>
                <c:pt idx="167">
                  <c:v>-0.87373162303159257</c:v>
                </c:pt>
                <c:pt idx="168">
                  <c:v>-0.90253562823210998</c:v>
                </c:pt>
                <c:pt idx="169">
                  <c:v>-0.92778134699392045</c:v>
                </c:pt>
                <c:pt idx="170">
                  <c:v>-0.94936924695963543</c:v>
                </c:pt>
                <c:pt idx="171">
                  <c:v>-0.96721421688346465</c:v>
                </c:pt>
                <c:pt idx="172">
                  <c:v>-0.9812459021860509</c:v>
                </c:pt>
                <c:pt idx="173">
                  <c:v>-0.99140898233049535</c:v>
                </c:pt>
                <c:pt idx="174">
                  <c:v>-0.99766338892600859</c:v>
                </c:pt>
                <c:pt idx="175">
                  <c:v>-0.99998446369930494</c:v>
                </c:pt>
                <c:pt idx="176">
                  <c:v>-0.9983630557109302</c:v>
                </c:pt>
                <c:pt idx="177">
                  <c:v>-0.99280555743324383</c:v>
                </c:pt>
                <c:pt idx="178">
                  <c:v>-0.98333387954781437</c:v>
                </c:pt>
                <c:pt idx="179">
                  <c:v>-0.96998536456159379</c:v>
                </c:pt>
                <c:pt idx="180">
                  <c:v>-0.95281263958243967</c:v>
                </c:pt>
                <c:pt idx="181">
                  <c:v>-0.93188340883442522</c:v>
                </c:pt>
                <c:pt idx="182">
                  <c:v>-0.90728018673096056</c:v>
                </c:pt>
                <c:pt idx="183">
                  <c:v>-0.87909997255807915</c:v>
                </c:pt>
                <c:pt idx="184">
                  <c:v>-0.84745386805048772</c:v>
                </c:pt>
                <c:pt idx="185">
                  <c:v>-0.81246663936808605</c:v>
                </c:pt>
                <c:pt idx="186">
                  <c:v>-0.77427622519988915</c:v>
                </c:pt>
                <c:pt idx="187">
                  <c:v>-0.73303319293467717</c:v>
                </c:pt>
                <c:pt idx="188">
                  <c:v>-0.68890014504243691</c:v>
                </c:pt>
                <c:pt idx="189">
                  <c:v>-0.64205107800696426</c:v>
                </c:pt>
                <c:pt idx="190">
                  <c:v>-0.59267069633707015</c:v>
                </c:pt>
                <c:pt idx="191">
                  <c:v>-0.54095368436093005</c:v>
                </c:pt>
                <c:pt idx="192">
                  <c:v>-0.48710393867454232</c:v>
                </c:pt>
                <c:pt idx="193">
                  <c:v>-0.43133376427042863</c:v>
                </c:pt>
                <c:pt idx="194">
                  <c:v>-0.37386303751585942</c:v>
                </c:pt>
                <c:pt idx="195">
                  <c:v>-0.31491833928059543</c:v>
                </c:pt>
                <c:pt idx="196">
                  <c:v>-0.2547320616318326</c:v>
                </c:pt>
                <c:pt idx="197">
                  <c:v>-0.19354149161825318</c:v>
                </c:pt>
                <c:pt idx="198">
                  <c:v>-0.13158787575538747</c:v>
                </c:pt>
                <c:pt idx="199">
                  <c:v>-6.9115468900621882E-2</c:v>
                </c:pt>
                <c:pt idx="200">
                  <c:v>-6.3705712676521351E-3</c:v>
                </c:pt>
                <c:pt idx="201">
                  <c:v>5.6399442622936058E-2</c:v>
                </c:pt>
                <c:pt idx="202">
                  <c:v>0.11894709922860584</c:v>
                </c:pt>
                <c:pt idx="203">
                  <c:v>0.18102580166020305</c:v>
                </c:pt>
                <c:pt idx="204">
                  <c:v>0.24239080190104881</c:v>
                </c:pt>
                <c:pt idx="205">
                  <c:v>0.30280016573675411</c:v>
                </c:pt>
                <c:pt idx="206">
                  <c:v>0.36201572659152909</c:v>
                </c:pt>
                <c:pt idx="207">
                  <c:v>0.41980402451037702</c:v>
                </c:pt>
                <c:pt idx="208">
                  <c:v>0.47593722658524756</c:v>
                </c:pt>
                <c:pt idx="209">
                  <c:v>0.53019402519629832</c:v>
                </c:pt>
                <c:pt idx="210">
                  <c:v>0.58236051052693749</c:v>
                </c:pt>
                <c:pt idx="211">
                  <c:v>0.632231013912679</c:v>
                </c:pt>
                <c:pt idx="212">
                  <c:v>0.67960891869891471</c:v>
                </c:pt>
                <c:pt idx="213">
                  <c:v>0.72430743541072462</c:v>
                </c:pt>
                <c:pt idx="214">
                  <c:v>0.76615033817859945</c:v>
                </c:pt>
                <c:pt idx="215">
                  <c:v>0.80497265951669539</c:v>
                </c:pt>
                <c:pt idx="216">
                  <c:v>0.84062134071440398</c:v>
                </c:pt>
                <c:pt idx="217">
                  <c:v>0.87295583527705289</c:v>
                </c:pt>
                <c:pt idx="218">
                  <c:v>0.90184866303665079</c:v>
                </c:pt>
                <c:pt idx="219">
                  <c:v>0.92718591274806106</c:v>
                </c:pt>
                <c:pt idx="220">
                  <c:v>0.9488676911890972</c:v>
                </c:pt>
                <c:pt idx="221">
                  <c:v>0.96680851699394965</c:v>
                </c:pt>
                <c:pt idx="222">
                  <c:v>0.9809376576672294</c:v>
                </c:pt>
                <c:pt idx="223">
                  <c:v>0.99119940844995014</c:v>
                </c:pt>
                <c:pt idx="224">
                  <c:v>0.9975533119379878</c:v>
                </c:pt>
                <c:pt idx="225">
                  <c:v>0.99997431758717881</c:v>
                </c:pt>
                <c:pt idx="226">
                  <c:v>0.99845288047619263</c:v>
                </c:pt>
                <c:pt idx="227">
                  <c:v>0.99299499893780374</c:v>
                </c:pt>
                <c:pt idx="228">
                  <c:v>0.98362219091020209</c:v>
                </c:pt>
                <c:pt idx="229">
                  <c:v>0.97037140910157338</c:v>
                </c:pt>
                <c:pt idx="230">
                  <c:v>0.95329489530242084</c:v>
                </c:pt>
                <c:pt idx="231">
                  <c:v>0.93245997442000639</c:v>
                </c:pt>
                <c:pt idx="232">
                  <c:v>0.90794878904694298</c:v>
                </c:pt>
                <c:pt idx="233">
                  <c:v>0.87985797561040313</c:v>
                </c:pt>
                <c:pt idx="234">
                  <c:v>0.84829828337875746</c:v>
                </c:pt>
                <c:pt idx="235">
                  <c:v>0.81339413782770253</c:v>
                </c:pt>
                <c:pt idx="236">
                  <c:v>0.77528315008735416</c:v>
                </c:pt>
                <c:pt idx="237">
                  <c:v>0.73411557440430308</c:v>
                </c:pt>
                <c:pt idx="238">
                  <c:v>0.69005371575763719</c:v>
                </c:pt>
                <c:pt idx="239">
                  <c:v>0.64327128996442184</c:v>
                </c:pt>
                <c:pt idx="240">
                  <c:v>0.59395273879743615</c:v>
                </c:pt>
                <c:pt idx="241">
                  <c:v>0.54229250281537622</c:v>
                </c:pt>
                <c:pt idx="242">
                  <c:v>0.48849425477238512</c:v>
                </c:pt>
                <c:pt idx="243">
                  <c:v>0.43277009662926019</c:v>
                </c:pt>
                <c:pt idx="244">
                  <c:v>0.37533972333213278</c:v>
                </c:pt>
                <c:pt idx="245">
                  <c:v>0.31642955665548639</c:v>
                </c:pt>
                <c:pt idx="246">
                  <c:v>0.25627185252432555</c:v>
                </c:pt>
                <c:pt idx="247">
                  <c:v>0.19510378533498182</c:v>
                </c:pt>
                <c:pt idx="248">
                  <c:v>0.13316651288461395</c:v>
                </c:pt>
                <c:pt idx="249">
                  <c:v>7.070422559597829E-2</c:v>
                </c:pt>
                <c:pt idx="250">
                  <c:v>7.963183785935567E-3</c:v>
                </c:pt>
                <c:pt idx="251">
                  <c:v>-5.4809253226672988E-2</c:v>
                </c:pt>
                <c:pt idx="252">
                  <c:v>-0.11736560234604884</c:v>
                </c:pt>
                <c:pt idx="253">
                  <c:v>-0.17945923241241993</c:v>
                </c:pt>
                <c:pt idx="254">
                  <c:v>-0.24084533655624862</c:v>
                </c:pt>
                <c:pt idx="255">
                  <c:v>-0.30128189736008287</c:v>
                </c:pt>
                <c:pt idx="256">
                  <c:v>-0.36053064102289051</c:v>
                </c:pt>
                <c:pt idx="257">
                  <c:v>-0.41835797676498704</c:v>
                </c:pt>
                <c:pt idx="258">
                  <c:v>-0.47453591776998744</c:v>
                </c:pt>
                <c:pt idx="259">
                  <c:v>-0.52884298003285135</c:v>
                </c:pt>
                <c:pt idx="260">
                  <c:v>-0.58106505557032428</c:v>
                </c:pt>
                <c:pt idx="261">
                  <c:v>-0.63099625655108882</c:v>
                </c:pt>
                <c:pt idx="262">
                  <c:v>-0.67843972701758948</c:v>
                </c:pt>
                <c:pt idx="263">
                  <c:v>-0.72320841899932775</c:v>
                </c:pt>
                <c:pt idx="264">
                  <c:v>-0.76512582995770662</c:v>
                </c:pt>
                <c:pt idx="265">
                  <c:v>-0.80402669865506049</c:v>
                </c:pt>
                <c:pt idx="266">
                  <c:v>-0.83975765670435865</c:v>
                </c:pt>
                <c:pt idx="267">
                  <c:v>-0.87217783323082321</c:v>
                </c:pt>
                <c:pt idx="268">
                  <c:v>-0.901159410261546</c:v>
                </c:pt>
                <c:pt idx="269">
                  <c:v>-0.926588126653484</c:v>
                </c:pt>
                <c:pt idx="270">
                  <c:v>-0.94836372857303686</c:v>
                </c:pt>
                <c:pt idx="271">
                  <c:v>-0.96640036475120039</c:v>
                </c:pt>
                <c:pt idx="272">
                  <c:v>-0.98062692495597403</c:v>
                </c:pt>
                <c:pt idx="273">
                  <c:v>-0.99098732034757975</c:v>
                </c:pt>
                <c:pt idx="274">
                  <c:v>-0.99744070461118028</c:v>
                </c:pt>
                <c:pt idx="275">
                  <c:v>-0.99996163499527646</c:v>
                </c:pt>
                <c:pt idx="276">
                  <c:v>-0.99854017262087214</c:v>
                </c:pt>
                <c:pt idx="277">
                  <c:v>-0.99318192166594299</c:v>
                </c:pt>
                <c:pt idx="278">
                  <c:v>-0.98390800727071814</c:v>
                </c:pt>
                <c:pt idx="279">
                  <c:v>-0.9707549922508838</c:v>
                </c:pt>
                <c:pt idx="280">
                  <c:v>-0.95377473294707715</c:v>
                </c:pt>
                <c:pt idx="281">
                  <c:v>-0.93303417477897543</c:v>
                </c:pt>
                <c:pt idx="282">
                  <c:v>-0.90861508831003612</c:v>
                </c:pt>
                <c:pt idx="283">
                  <c:v>-0.88061374686344973</c:v>
                </c:pt>
                <c:pt idx="284">
                  <c:v>-0.84914054696032515</c:v>
                </c:pt>
                <c:pt idx="285">
                  <c:v>-0.81431957307655201</c:v>
                </c:pt>
                <c:pt idx="286">
                  <c:v>-0.77628810843428364</c:v>
                </c:pt>
                <c:pt idx="287">
                  <c:v>-0.73519609375679729</c:v>
                </c:pt>
                <c:pt idx="288">
                  <c:v>-0.69120553612058955</c:v>
                </c:pt>
                <c:pt idx="289">
                  <c:v>-0.64448987023535609</c:v>
                </c:pt>
                <c:pt idx="290">
                  <c:v>-0.59523327467000064</c:v>
                </c:pt>
                <c:pt idx="291">
                  <c:v>-0.54362994572053025</c:v>
                </c:pt>
                <c:pt idx="292">
                  <c:v>-0.48988333178260551</c:v>
                </c:pt>
                <c:pt idx="293">
                  <c:v>-0.43420533124729799</c:v>
                </c:pt>
                <c:pt idx="294">
                  <c:v>-0.37681545708233893</c:v>
                </c:pt>
                <c:pt idx="295">
                  <c:v>-0.31793997139259422</c:v>
                </c:pt>
                <c:pt idx="296">
                  <c:v>-0.25781099337175434</c:v>
                </c:pt>
                <c:pt idx="297">
                  <c:v>-0.19666558416219299</c:v>
                </c:pt>
                <c:pt idx="298">
                  <c:v>-0.13474481223099327</c:v>
                </c:pt>
                <c:pt idx="299">
                  <c:v>-7.229280294688506E-2</c:v>
                </c:pt>
                <c:pt idx="300">
                  <c:v>-9.5557761052473874E-3</c:v>
                </c:pt>
                <c:pt idx="301">
                  <c:v>5.3218924804275251E-2</c:v>
                </c:pt>
                <c:pt idx="302">
                  <c:v>0.11578380776037109</c:v>
                </c:pt>
                <c:pt idx="303">
                  <c:v>0.1778922079582341</c:v>
                </c:pt>
                <c:pt idx="304">
                  <c:v>0.23929926029643497</c:v>
                </c:pt>
                <c:pt idx="305">
                  <c:v>0.29976286476834679</c:v>
                </c:pt>
                <c:pt idx="306">
                  <c:v>0.35904464095208066</c:v>
                </c:pt>
                <c:pt idx="307">
                  <c:v>0.41691086783579434</c:v>
                </c:pt>
                <c:pt idx="308">
                  <c:v>0.47313340527305531</c:v>
                </c:pt>
                <c:pt idx="309">
                  <c:v>0.52749059343542937</c:v>
                </c:pt>
                <c:pt idx="310">
                  <c:v>0.57976812671609712</c:v>
                </c:pt>
                <c:pt idx="311">
                  <c:v>0.62975989863914472</c:v>
                </c:pt>
                <c:pt idx="312">
                  <c:v>0.67726881444341658</c:v>
                </c:pt>
                <c:pt idx="313">
                  <c:v>0.72210756813728905</c:v>
                </c:pt>
                <c:pt idx="314">
                  <c:v>0.76409938096077379</c:v>
                </c:pt>
                <c:pt idx="315">
                  <c:v>0.80307869834358692</c:v>
                </c:pt>
                <c:pt idx="316">
                  <c:v>0.83889184261129734</c:v>
                </c:pt>
                <c:pt idx="317">
                  <c:v>0.8713976188663386</c:v>
                </c:pt>
                <c:pt idx="318">
                  <c:v>0.90046787165511621</c:v>
                </c:pt>
                <c:pt idx="319">
                  <c:v>0.92598799022649914</c:v>
                </c:pt>
                <c:pt idx="320">
                  <c:v>0.94785736038977753</c:v>
                </c:pt>
                <c:pt idx="321">
                  <c:v>0.96598976119051538</c:v>
                </c:pt>
                <c:pt idx="322">
                  <c:v>0.98031370484047342</c:v>
                </c:pt>
                <c:pt idx="323">
                  <c:v>0.99077271856135518</c:v>
                </c:pt>
                <c:pt idx="324">
                  <c:v>0.99732556723121923</c:v>
                </c:pt>
                <c:pt idx="325">
                  <c:v>0.99994641595576761</c:v>
                </c:pt>
                <c:pt idx="326">
                  <c:v>0.9986249319235484</c:v>
                </c:pt>
                <c:pt idx="327">
                  <c:v>0.99336632514352285</c:v>
                </c:pt>
                <c:pt idx="328">
                  <c:v>0.98419132790437425</c:v>
                </c:pt>
                <c:pt idx="329">
                  <c:v>0.97113611303654923</c:v>
                </c:pt>
                <c:pt idx="330">
                  <c:v>0.95425215129927887</c:v>
                </c:pt>
                <c:pt idx="331">
                  <c:v>0.93360600845484687</c:v>
                </c:pt>
                <c:pt idx="332">
                  <c:v>0.90927908283014114</c:v>
                </c:pt>
                <c:pt idx="333">
                  <c:v>0.8813672844001661</c:v>
                </c:pt>
                <c:pt idx="334">
                  <c:v>0.84998065665875122</c:v>
                </c:pt>
                <c:pt idx="335">
                  <c:v>0.81524294276722342</c:v>
                </c:pt>
              </c:numCache>
            </c:numRef>
          </c:yVal>
          <c:smooth val="0"/>
        </c:ser>
        <c:ser>
          <c:idx val="4"/>
          <c:order val="4"/>
          <c:tx>
            <c:v>suma (F+3+5)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6'!$F$14:$F$349</c:f>
              <c:numCache>
                <c:formatCode>General</c:formatCode>
                <c:ptCount val="336"/>
                <c:pt idx="0">
                  <c:v>3.1853058329727683E-3</c:v>
                </c:pt>
                <c:pt idx="1">
                  <c:v>4.0838380002761729E-2</c:v>
                </c:pt>
                <c:pt idx="2">
                  <c:v>7.8338537889428336E-2</c:v>
                </c:pt>
                <c:pt idx="3">
                  <c:v>0.11553821644364959</c:v>
                </c:pt>
                <c:pt idx="4">
                  <c:v>0.15229150521240864</c:v>
                </c:pt>
                <c:pt idx="5">
                  <c:v>0.18845496035219039</c:v>
                </c:pt>
                <c:pt idx="6">
                  <c:v>0.22388840780068742</c:v>
                </c:pt>
                <c:pt idx="7">
                  <c:v>0.25845573206532524</c:v>
                </c:pt>
                <c:pt idx="8">
                  <c:v>0.29202564714573159</c:v>
                </c:pt>
                <c:pt idx="9">
                  <c:v>0.32447244618041249</c:v>
                </c:pt>
                <c:pt idx="10">
                  <c:v>0.35567672649497661</c:v>
                </c:pt>
                <c:pt idx="11">
                  <c:v>0.38552608682997425</c:v>
                </c:pt>
                <c:pt idx="12">
                  <c:v>0.4139157936403417</c:v>
                </c:pt>
                <c:pt idx="13">
                  <c:v>0.44074941348517982</c:v>
                </c:pt>
                <c:pt idx="14">
                  <c:v>0.46593940866554018</c:v>
                </c:pt>
                <c:pt idx="15">
                  <c:v>0.48940769341859292</c:v>
                </c:pt>
                <c:pt idx="16">
                  <c:v>0.51108614813832443</c:v>
                </c:pt>
                <c:pt idx="17">
                  <c:v>0.53091708926516368</c:v>
                </c:pt>
                <c:pt idx="18">
                  <c:v>0.54885369266895012</c:v>
                </c:pt>
                <c:pt idx="19">
                  <c:v>0.56486036854070309</c:v>
                </c:pt>
                <c:pt idx="20">
                  <c:v>0.57891308600800273</c:v>
                </c:pt>
                <c:pt idx="21">
                  <c:v>0.59099964589558007</c:v>
                </c:pt>
                <c:pt idx="22">
                  <c:v>0.60111990026621398</c:v>
                </c:pt>
                <c:pt idx="23">
                  <c:v>0.60928591759626283</c:v>
                </c:pt>
                <c:pt idx="24">
                  <c:v>0.61552209266436975</c:v>
                </c:pt>
                <c:pt idx="25">
                  <c:v>0.61986520046006366</c:v>
                </c:pt>
                <c:pt idx="26">
                  <c:v>0.62236439365031804</c:v>
                </c:pt>
                <c:pt idx="27">
                  <c:v>0.62308114337560538</c:v>
                </c:pt>
                <c:pt idx="28">
                  <c:v>0.62208912338173361</c:v>
                </c:pt>
                <c:pt idx="29">
                  <c:v>0.61947403772879694</c:v>
                </c:pt>
                <c:pt idx="30">
                  <c:v>0.61533339255297326</c:v>
                </c:pt>
                <c:pt idx="31">
                  <c:v>0.60977621258972836</c:v>
                </c:pt>
                <c:pt idx="32">
                  <c:v>0.60292270339728737</c:v>
                </c:pt>
                <c:pt idx="33">
                  <c:v>0.59490386044611043</c:v>
                </c:pt>
                <c:pt idx="34">
                  <c:v>0.58586102646260141</c:v>
                </c:pt>
                <c:pt idx="35">
                  <c:v>0.57594539863255823</c:v>
                </c:pt>
                <c:pt idx="36">
                  <c:v>0.56531748748099186</c:v>
                </c:pt>
                <c:pt idx="37">
                  <c:v>0.55414652944910248</c:v>
                </c:pt>
                <c:pt idx="38">
                  <c:v>0.54260985538555784</c:v>
                </c:pt>
                <c:pt idx="39">
                  <c:v>0.530892217356975</c:v>
                </c:pt>
                <c:pt idx="40">
                  <c:v>0.51918507636090605</c:v>
                </c:pt>
                <c:pt idx="41">
                  <c:v>0.50768585369296459</c:v>
                </c:pt>
                <c:pt idx="42">
                  <c:v>0.49659714887727446</c:v>
                </c:pt>
                <c:pt idx="43">
                  <c:v>0.48612592721559827</c:v>
                </c:pt>
                <c:pt idx="44">
                  <c:v>0.47648268014463807</c:v>
                </c:pt>
                <c:pt idx="45">
                  <c:v>0.46788056171263265</c:v>
                </c:pt>
                <c:pt idx="46">
                  <c:v>0.46053450459490086</c:v>
                </c:pt>
                <c:pt idx="47">
                  <c:v>0.45466031916307692</c:v>
                </c:pt>
                <c:pt idx="48">
                  <c:v>0.4504737792039003</c:v>
                </c:pt>
                <c:pt idx="49">
                  <c:v>0.44818969795040098</c:v>
                </c:pt>
                <c:pt idx="50">
                  <c:v>0.44802099814068319</c:v>
                </c:pt>
                <c:pt idx="51">
                  <c:v>0.45017777985722929</c:v>
                </c:pt>
                <c:pt idx="52">
                  <c:v>0.45486638992234207</c:v>
                </c:pt>
                <c:pt idx="53">
                  <c:v>0.46228849663312022</c:v>
                </c:pt>
                <c:pt idx="54">
                  <c:v>0.47264017361197636</c:v>
                </c:pt>
                <c:pt idx="55">
                  <c:v>0.48611099652633649</c:v>
                </c:pt>
                <c:pt idx="56">
                  <c:v>0.50288315639371395</c:v>
                </c:pt>
                <c:pt idx="57">
                  <c:v>0.52313059313611365</c:v>
                </c:pt>
                <c:pt idx="58">
                  <c:v>0.54701815298075074</c:v>
                </c:pt>
                <c:pt idx="59">
                  <c:v>0.57470077322269641</c:v>
                </c:pt>
                <c:pt idx="60">
                  <c:v>0.60632269776953673</c:v>
                </c:pt>
                <c:pt idx="61">
                  <c:v>0.64201672677885269</c:v>
                </c:pt>
                <c:pt idx="62">
                  <c:v>0.6819035035766805</c:v>
                </c:pt>
                <c:pt idx="63">
                  <c:v>0.72609084190957818</c:v>
                </c:pt>
                <c:pt idx="64">
                  <c:v>0.77467309643501103</c:v>
                </c:pt>
                <c:pt idx="65">
                  <c:v>0.82773057919505089</c:v>
                </c:pt>
                <c:pt idx="66">
                  <c:v>0.8853290246475034</c:v>
                </c:pt>
                <c:pt idx="67">
                  <c:v>0.94751910564706832</c:v>
                </c:pt>
                <c:pt idx="68">
                  <c:v>1.0143360025779817</c:v>
                </c:pt>
                <c:pt idx="69">
                  <c:v>1.0857990276390959</c:v>
                </c:pt>
                <c:pt idx="70">
                  <c:v>1.161911306073788</c:v>
                </c:pt>
                <c:pt idx="71">
                  <c:v>1.2426595159208389</c:v>
                </c:pt>
                <c:pt idx="72">
                  <c:v>1.3280136876395918</c:v>
                </c:pt>
                <c:pt idx="73">
                  <c:v>1.4179270647341244</c:v>
                </c:pt>
                <c:pt idx="74">
                  <c:v>1.5123360262674845</c:v>
                </c:pt>
                <c:pt idx="75">
                  <c:v>1.6111600719196693</c:v>
                </c:pt>
                <c:pt idx="76">
                  <c:v>1.7143018700022843</c:v>
                </c:pt>
                <c:pt idx="77">
                  <c:v>1.8216473686001504</c:v>
                </c:pt>
                <c:pt idx="78">
                  <c:v>1.933065969766204</c:v>
                </c:pt>
                <c:pt idx="79">
                  <c:v>2.0484107664518953</c:v>
                </c:pt>
                <c:pt idx="80">
                  <c:v>2.1675188416118774</c:v>
                </c:pt>
                <c:pt idx="81">
                  <c:v>2.2902116286800869</c:v>
                </c:pt>
                <c:pt idx="82">
                  <c:v>2.4162953323752081</c:v>
                </c:pt>
                <c:pt idx="83">
                  <c:v>2.5455614085580143</c:v>
                </c:pt>
                <c:pt idx="84">
                  <c:v>2.6777871016320831</c:v>
                </c:pt>
                <c:pt idx="85">
                  <c:v>2.8127360377537429</c:v>
                </c:pt>
                <c:pt idx="86">
                  <c:v>2.9501588718978455</c:v>
                </c:pt>
                <c:pt idx="87">
                  <c:v>3.0897939866137549</c:v>
                </c:pt>
                <c:pt idx="88">
                  <c:v>3.2313682401018302</c:v>
                </c:pt>
                <c:pt idx="89">
                  <c:v>3.3745977610452762</c:v>
                </c:pt>
                <c:pt idx="90">
                  <c:v>3.5191887874464962</c:v>
                </c:pt>
                <c:pt idx="91">
                  <c:v>3.6648385465415467</c:v>
                </c:pt>
                <c:pt idx="92">
                  <c:v>3.8112361727018129</c:v>
                </c:pt>
                <c:pt idx="93">
                  <c:v>3.9580636600792816</c:v>
                </c:pt>
                <c:pt idx="94">
                  <c:v>4.10499684661103</c:v>
                </c:pt>
                <c:pt idx="95">
                  <c:v>4.2517064258709789</c:v>
                </c:pt>
                <c:pt idx="96">
                  <c:v>4.3978589831424362</c:v>
                </c:pt>
                <c:pt idx="97">
                  <c:v>4.5431180519842975</c:v>
                </c:pt>
                <c:pt idx="98">
                  <c:v>4.6871451874773227</c:v>
                </c:pt>
                <c:pt idx="99">
                  <c:v>4.8296010522651098</c:v>
                </c:pt>
                <c:pt idx="100">
                  <c:v>4.9701465114470302</c:v>
                </c:pt>
                <c:pt idx="101">
                  <c:v>5.1084437323386735</c:v>
                </c:pt>
                <c:pt idx="102">
                  <c:v>5.2441572850883329</c:v>
                </c:pt>
                <c:pt idx="103">
                  <c:v>5.3769552401267395</c:v>
                </c:pt>
                <c:pt idx="104">
                  <c:v>5.506510258431244</c:v>
                </c:pt>
                <c:pt idx="105">
                  <c:v>5.6325006706049647</c:v>
                </c:pt>
                <c:pt idx="106">
                  <c:v>5.754611540806251</c:v>
                </c:pt>
                <c:pt idx="107">
                  <c:v>5.8725357116136934</c:v>
                </c:pt>
                <c:pt idx="108">
                  <c:v>5.9859748259769594</c:v>
                </c:pt>
                <c:pt idx="109">
                  <c:v>6.0946403224835084</c:v>
                </c:pt>
                <c:pt idx="110">
                  <c:v>6.1982544002655438</c:v>
                </c:pt>
                <c:pt idx="111">
                  <c:v>6.2965509499799568</c:v>
                </c:pt>
                <c:pt idx="112">
                  <c:v>6.3892764474162371</c:v>
                </c:pt>
                <c:pt idx="113">
                  <c:v>6.4761908064226983</c:v>
                </c:pt>
                <c:pt idx="114">
                  <c:v>6.5570681879895556</c:v>
                </c:pt>
                <c:pt idx="115">
                  <c:v>6.631697762487736</c:v>
                </c:pt>
                <c:pt idx="116">
                  <c:v>6.6998844222342679</c:v>
                </c:pt>
                <c:pt idx="117">
                  <c:v>6.7614494417378017</c:v>
                </c:pt>
                <c:pt idx="118">
                  <c:v>6.8162310831709663</c:v>
                </c:pt>
                <c:pt idx="119">
                  <c:v>6.8640851448186861</c:v>
                </c:pt>
                <c:pt idx="120">
                  <c:v>6.9048854504627357</c:v>
                </c:pt>
                <c:pt idx="121">
                  <c:v>6.9385242778818847</c:v>
                </c:pt>
                <c:pt idx="122">
                  <c:v>6.9649127248730167</c:v>
                </c:pt>
                <c:pt idx="123">
                  <c:v>6.9839810114308349</c:v>
                </c:pt>
                <c:pt idx="124">
                  <c:v>6.9956787169612156</c:v>
                </c:pt>
                <c:pt idx="125">
                  <c:v>6.9999749516450942</c:v>
                </c:pt>
                <c:pt idx="126">
                  <c:v>6.9968584613149973</c:v>
                </c:pt>
                <c:pt idx="127">
                  <c:v>6.9863376654539771</c:v>
                </c:pt>
                <c:pt idx="128">
                  <c:v>6.9684406281759292</c:v>
                </c:pt>
                <c:pt idx="129">
                  <c:v>6.9432149622959853</c:v>
                </c:pt>
                <c:pt idx="130">
                  <c:v>6.910727666848973</c:v>
                </c:pt>
                <c:pt idx="131">
                  <c:v>6.8710648986618672</c:v>
                </c:pt>
                <c:pt idx="132">
                  <c:v>6.8243316788317765</c:v>
                </c:pt>
                <c:pt idx="133">
                  <c:v>6.7706515352032124</c:v>
                </c:pt>
                <c:pt idx="134">
                  <c:v>6.7101660821765927</c:v>
                </c:pt>
                <c:pt idx="135">
                  <c:v>6.643034539412751</c:v>
                </c:pt>
                <c:pt idx="136">
                  <c:v>6.5694331912251824</c:v>
                </c:pt>
                <c:pt idx="137">
                  <c:v>6.4895547886717155</c:v>
                </c:pt>
                <c:pt idx="138">
                  <c:v>6.4036078965695253</c:v>
                </c:pt>
                <c:pt idx="139">
                  <c:v>6.3118161878610231</c:v>
                </c:pt>
                <c:pt idx="140">
                  <c:v>6.2144176879524666</c:v>
                </c:pt>
                <c:pt idx="141">
                  <c:v>6.1116639718312715</c:v>
                </c:pt>
                <c:pt idx="142">
                  <c:v>6.0038193169413541</c:v>
                </c:pt>
                <c:pt idx="143">
                  <c:v>5.8911598149577475</c:v>
                </c:pt>
                <c:pt idx="144">
                  <c:v>5.773972445751383</c:v>
                </c:pt>
                <c:pt idx="145">
                  <c:v>5.6525541169721896</c:v>
                </c:pt>
                <c:pt idx="146">
                  <c:v>5.5272106728023402</c:v>
                </c:pt>
                <c:pt idx="147">
                  <c:v>5.3982558755418948</c:v>
                </c:pt>
                <c:pt idx="148">
                  <c:v>5.2660103637849973</c:v>
                </c:pt>
                <c:pt idx="149">
                  <c:v>5.1308005910267065</c:v>
                </c:pt>
                <c:pt idx="150">
                  <c:v>4.992957748607159</c:v>
                </c:pt>
                <c:pt idx="151">
                  <c:v>4.8528166769519423</c:v>
                </c:pt>
                <c:pt idx="152">
                  <c:v>4.7107147691040012</c:v>
                </c:pt>
                <c:pt idx="153">
                  <c:v>4.566990870564001</c:v>
                </c:pt>
                <c:pt idx="154">
                  <c:v>4.4219841794617851</c:v>
                </c:pt>
                <c:pt idx="155">
                  <c:v>4.276033151072383</c:v>
                </c:pt>
                <c:pt idx="156">
                  <c:v>4.1294744106648951</c:v>
                </c:pt>
                <c:pt idx="157">
                  <c:v>3.9826416786328389</c:v>
                </c:pt>
                <c:pt idx="158">
                  <c:v>3.8358647117990312</c:v>
                </c:pt>
                <c:pt idx="159">
                  <c:v>3.6894682647184021</c:v>
                </c:pt>
                <c:pt idx="160">
                  <c:v>3.543771074717128</c:v>
                </c:pt>
                <c:pt idx="161">
                  <c:v>3.3990848743080728</c:v>
                </c:pt>
                <c:pt idx="162">
                  <c:v>3.2557134345094365</c:v>
                </c:pt>
                <c:pt idx="163">
                  <c:v>3.1139516424677405</c:v>
                </c:pt>
                <c:pt idx="164">
                  <c:v>2.9740846166471058</c:v>
                </c:pt>
                <c:pt idx="165">
                  <c:v>2.8363868626957145</c:v>
                </c:pt>
                <c:pt idx="166">
                  <c:v>2.701121472937039</c:v>
                </c:pt>
                <c:pt idx="167">
                  <c:v>2.5685393722596537</c:v>
                </c:pt>
                <c:pt idx="168">
                  <c:v>2.4388786129946736</c:v>
                </c:pt>
                <c:pt idx="169">
                  <c:v>2.3123637211758297</c:v>
                </c:pt>
                <c:pt idx="170">
                  <c:v>2.1892050963741392</c:v>
                </c:pt>
                <c:pt idx="171">
                  <c:v>2.0695984670878866</c:v>
                </c:pt>
                <c:pt idx="172">
                  <c:v>1.9537244034503158</c:v>
                </c:pt>
                <c:pt idx="173">
                  <c:v>1.841747888792455</c:v>
                </c:pt>
                <c:pt idx="174">
                  <c:v>1.7338179513683776</c:v>
                </c:pt>
                <c:pt idx="175">
                  <c:v>1.6300673573149453</c:v>
                </c:pt>
                <c:pt idx="176">
                  <c:v>1.5306123656797139</c:v>
                </c:pt>
                <c:pt idx="177">
                  <c:v>1.4355525461089864</c:v>
                </c:pt>
                <c:pt idx="178">
                  <c:v>1.3449706595451303</c:v>
                </c:pt>
                <c:pt idx="179">
                  <c:v>1.2589326020377705</c:v>
                </c:pt>
                <c:pt idx="180">
                  <c:v>1.1774874115299636</c:v>
                </c:pt>
                <c:pt idx="181">
                  <c:v>1.1006673372371105</c:v>
                </c:pt>
                <c:pt idx="182">
                  <c:v>1.0284879709958488</c:v>
                </c:pt>
                <c:pt idx="183">
                  <c:v>0.96094843972187405</c:v>
                </c:pt>
                <c:pt idx="184">
                  <c:v>0.89803165788181194</c:v>
                </c:pt>
                <c:pt idx="185">
                  <c:v>0.83970463865482403</c:v>
                </c:pt>
                <c:pt idx="186">
                  <c:v>0.78591886223611152</c:v>
                </c:pt>
                <c:pt idx="187">
                  <c:v>0.7366106995173165</c:v>
                </c:pt>
                <c:pt idx="188">
                  <c:v>0.69170188916936215</c:v>
                </c:pt>
                <c:pt idx="189">
                  <c:v>0.65110006595158676</c:v>
                </c:pt>
                <c:pt idx="190">
                  <c:v>0.61469933787880893</c:v>
                </c:pt>
                <c:pt idx="191">
                  <c:v>0.58238090969508505</c:v>
                </c:pt>
                <c:pt idx="192">
                  <c:v>0.55401374993078889</c:v>
                </c:pt>
                <c:pt idx="193">
                  <c:v>0.52945529865834917</c:v>
                </c:pt>
                <c:pt idx="194">
                  <c:v>0.50855221291274311</c:v>
                </c:pt>
                <c:pt idx="195">
                  <c:v>0.49114114660550423</c:v>
                </c:pt>
                <c:pt idx="196">
                  <c:v>0.47704956163692203</c:v>
                </c:pt>
                <c:pt idx="197">
                  <c:v>0.46609656679997946</c:v>
                </c:pt>
                <c:pt idx="198">
                  <c:v>0.45809378097236442</c:v>
                </c:pt>
                <c:pt idx="199">
                  <c:v>0.45284621700968214</c:v>
                </c:pt>
                <c:pt idx="200">
                  <c:v>0.45015318268425702</c:v>
                </c:pt>
                <c:pt idx="201">
                  <c:v>0.44980919495972038</c:v>
                </c:pt>
                <c:pt idx="202">
                  <c:v>0.45160490385232349</c:v>
                </c:pt>
                <c:pt idx="203">
                  <c:v>0.45532802210563189</c:v>
                </c:pt>
                <c:pt idx="204">
                  <c:v>0.46076425689592471</c:v>
                </c:pt>
                <c:pt idx="205">
                  <c:v>0.46769823979157571</c:v>
                </c:pt>
                <c:pt idx="206">
                  <c:v>0.47591445121041137</c:v>
                </c:pt>
                <c:pt idx="207">
                  <c:v>0.48519813565494962</c:v>
                </c:pt>
                <c:pt idx="208">
                  <c:v>0.49533620405587869</c:v>
                </c:pt>
                <c:pt idx="209">
                  <c:v>0.50611811961933439</c:v>
                </c:pt>
                <c:pt idx="210">
                  <c:v>0.51733676365283687</c:v>
                </c:pt>
                <c:pt idx="211">
                  <c:v>0.52878927793811559</c:v>
                </c:pt>
                <c:pt idx="212">
                  <c:v>0.54027788032587876</c:v>
                </c:pt>
                <c:pt idx="213">
                  <c:v>0.55161065034761902</c:v>
                </c:pt>
                <c:pt idx="214">
                  <c:v>0.56260228177206395</c:v>
                </c:pt>
                <c:pt idx="215">
                  <c:v>0.57307479917861459</c:v>
                </c:pt>
                <c:pt idx="216">
                  <c:v>0.58285823577622942</c:v>
                </c:pt>
                <c:pt idx="217">
                  <c:v>0.59179126986318276</c:v>
                </c:pt>
                <c:pt idx="218">
                  <c:v>0.59972181750034459</c:v>
                </c:pt>
                <c:pt idx="219">
                  <c:v>0.60650757915717013</c:v>
                </c:pt>
                <c:pt idx="220">
                  <c:v>0.61201653828494718</c:v>
                </c:pt>
                <c:pt idx="221">
                  <c:v>0.61612740997498838</c:v>
                </c:pt>
                <c:pt idx="222">
                  <c:v>0.61873003806982629</c:v>
                </c:pt>
                <c:pt idx="223">
                  <c:v>0.61972573931188413</c:v>
                </c:pt>
                <c:pt idx="224">
                  <c:v>0.61902759333609514</c:v>
                </c:pt>
                <c:pt idx="225">
                  <c:v>0.61656067753917532</c:v>
                </c:pt>
                <c:pt idx="226">
                  <c:v>0.61226224608827817</c:v>
                </c:pt>
                <c:pt idx="227">
                  <c:v>0.6060818525642</c:v>
                </c:pt>
                <c:pt idx="228">
                  <c:v>0.59798141596861032</c:v>
                </c:pt>
                <c:pt idx="229">
                  <c:v>0.58793523005978288</c:v>
                </c:pt>
                <c:pt idx="230">
                  <c:v>0.57592991621606215</c:v>
                </c:pt>
                <c:pt idx="231">
                  <c:v>0.56196432026005005</c:v>
                </c:pt>
                <c:pt idx="232">
                  <c:v>0.54604935390809561</c:v>
                </c:pt>
                <c:pt idx="233">
                  <c:v>0.52820778173831329</c:v>
                </c:pt>
                <c:pt idx="234">
                  <c:v>0.50847395479505153</c:v>
                </c:pt>
                <c:pt idx="235">
                  <c:v>0.48689349216771893</c:v>
                </c:pt>
                <c:pt idx="236">
                  <c:v>0.46352291209600904</c:v>
                </c:pt>
                <c:pt idx="237">
                  <c:v>0.4384292143613423</c:v>
                </c:pt>
                <c:pt idx="238">
                  <c:v>0.41168941592459385</c:v>
                </c:pt>
                <c:pt idx="239">
                  <c:v>0.38339004196227511</c:v>
                </c:pt>
                <c:pt idx="240">
                  <c:v>0.35362657463663805</c:v>
                </c:pt>
                <c:pt idx="241">
                  <c:v>0.32250286210850571</c:v>
                </c:pt>
                <c:pt idx="242">
                  <c:v>0.29013049046489109</c:v>
                </c:pt>
                <c:pt idx="243">
                  <c:v>0.25662812138548469</c:v>
                </c:pt>
                <c:pt idx="244">
                  <c:v>0.22212079851261834</c:v>
                </c:pt>
                <c:pt idx="245">
                  <c:v>0.18673922561753148</c:v>
                </c:pt>
                <c:pt idx="246">
                  <c:v>0.15061901977132963</c:v>
                </c:pt>
                <c:pt idx="247">
                  <c:v>0.11389994283147872</c:v>
                </c:pt>
                <c:pt idx="248">
                  <c:v>7.6725114643428169E-2</c:v>
                </c:pt>
                <c:pt idx="249">
                  <c:v>3.9240211431841039E-2</c:v>
                </c:pt>
                <c:pt idx="250">
                  <c:v>1.5926529165768335E-3</c:v>
                </c:pt>
                <c:pt idx="251">
                  <c:v>-3.6069218265214295E-2</c:v>
                </c:pt>
                <c:pt idx="252">
                  <c:v>-7.3596961218190912E-2</c:v>
                </c:pt>
                <c:pt idx="253">
                  <c:v>-0.11084286189940734</c:v>
                </c:pt>
                <c:pt idx="254">
                  <c:v>-0.14766075504911036</c:v>
                </c:pt>
                <c:pt idx="255">
                  <c:v>-0.18390683932321719</c:v>
                </c:pt>
                <c:pt idx="256">
                  <c:v>-0.21944048203693345</c:v>
                </c:pt>
                <c:pt idx="257">
                  <c:v>-0.25412500997127008</c:v>
                </c:pt>
                <c:pt idx="258">
                  <c:v>-0.2878284827514519</c:v>
                </c:pt>
                <c:pt idx="259">
                  <c:v>-0.32042444537730214</c:v>
                </c:pt>
                <c:pt idx="260">
                  <c:v>-0.35179265657127518</c:v>
                </c:pt>
                <c:pt idx="261">
                  <c:v>-0.38181978970855579</c:v>
                </c:pt>
                <c:pt idx="262">
                  <c:v>-0.41040010320614928</c:v>
                </c:pt>
                <c:pt idx="263">
                  <c:v>-0.43743607737290435</c:v>
                </c:pt>
                <c:pt idx="264">
                  <c:v>-0.46283901485982626</c:v>
                </c:pt>
                <c:pt idx="265">
                  <c:v>-0.48652960199938056</c:v>
                </c:pt>
                <c:pt idx="266">
                  <c:v>-0.50843842848276755</c:v>
                </c:pt>
                <c:pt idx="267">
                  <c:v>-0.52850646299522797</c:v>
                </c:pt>
                <c:pt idx="268">
                  <c:v>-0.54668548261012095</c:v>
                </c:pt>
                <c:pt idx="269">
                  <c:v>-0.5629384539326433</c:v>
                </c:pt>
                <c:pt idx="270">
                  <c:v>-0.57723986418215967</c:v>
                </c:pt>
                <c:pt idx="271">
                  <c:v>-0.58957600060825366</c:v>
                </c:pt>
                <c:pt idx="272">
                  <c:v>-0.59994517684809767</c:v>
                </c:pt>
                <c:pt idx="273">
                  <c:v>-0.60835790505143816</c:v>
                </c:pt>
                <c:pt idx="274">
                  <c:v>-0.61483701282302572</c:v>
                </c:pt>
                <c:pt idx="275">
                  <c:v>-0.61941770426010945</c:v>
                </c:pt>
                <c:pt idx="276">
                  <c:v>-0.62214756459357601</c:v>
                </c:pt>
                <c:pt idx="277">
                  <c:v>-0.62308650817455558</c:v>
                </c:pt>
                <c:pt idx="278">
                  <c:v>-0.62230666978302829</c:v>
                </c:pt>
                <c:pt idx="279">
                  <c:v>-0.61989223946990957</c:v>
                </c:pt>
                <c:pt idx="280">
                  <c:v>-0.61593924137876344</c:v>
                </c:pt>
                <c:pt idx="281">
                  <c:v>-0.61055525722621606</c:v>
                </c:pt>
                <c:pt idx="282">
                  <c:v>-0.6038590953510008</c:v>
                </c:pt>
                <c:pt idx="283">
                  <c:v>-0.59598040646871875</c:v>
                </c:pt>
                <c:pt idx="284">
                  <c:v>-0.58705924749268379</c:v>
                </c:pt>
                <c:pt idx="285">
                  <c:v>-0.57724559499910066</c:v>
                </c:pt>
                <c:pt idx="286">
                  <c:v>-0.56669881012677648</c:v>
                </c:pt>
                <c:pt idx="287">
                  <c:v>-0.55558705690673793</c:v>
                </c:pt>
                <c:pt idx="288">
                  <c:v>-0.54408667621439699</c:v>
                </c:pt>
                <c:pt idx="289">
                  <c:v>-0.53238151772592524</c:v>
                </c:pt>
                <c:pt idx="290">
                  <c:v>-0.52066223243998477</c:v>
                </c:pt>
                <c:pt idx="291">
                  <c:v>-0.50912552849576231</c:v>
                </c:pt>
                <c:pt idx="292">
                  <c:v>-0.49797339317707784</c:v>
                </c:pt>
                <c:pt idx="293">
                  <c:v>-0.48741228414008098</c:v>
                </c:pt>
                <c:pt idx="294">
                  <c:v>-0.47765229303764384</c:v>
                </c:pt>
                <c:pt idx="295">
                  <c:v>-0.4689062848369433</c:v>
                </c:pt>
                <c:pt idx="296">
                  <c:v>-0.46138901623679535</c:v>
                </c:pt>
                <c:pt idx="297">
                  <c:v>-0.45531623668820648</c:v>
                </c:pt>
                <c:pt idx="298">
                  <c:v>-0.45090377560454903</c:v>
                </c:pt>
                <c:pt idx="299">
                  <c:v>-0.44836661941639383</c:v>
                </c:pt>
                <c:pt idx="300">
                  <c:v>-0.44791798218051637</c:v>
                </c:pt>
                <c:pt idx="301">
                  <c:v>-0.449768373491921</c:v>
                </c:pt>
                <c:pt idx="302">
                  <c:v>-0.45412466747252667</c:v>
                </c:pt>
                <c:pt idx="303">
                  <c:v>-0.46118917661971737</c:v>
                </c:pt>
                <c:pt idx="304">
                  <c:v>-0.47115873429255739</c:v>
                </c:pt>
                <c:pt idx="305">
                  <c:v>-0.48422378959296353</c:v>
                </c:pt>
                <c:pt idx="306">
                  <c:v>-0.50056751836362934</c:v>
                </c:pt>
                <c:pt idx="307">
                  <c:v>-0.52036495397405991</c:v>
                </c:pt>
                <c:pt idx="308">
                  <c:v>-0.54378214150103443</c:v>
                </c:pt>
                <c:pt idx="309">
                  <c:v>-0.57097531883019259</c:v>
                </c:pt>
                <c:pt idx="310">
                  <c:v>-0.60209012811172513</c:v>
                </c:pt>
                <c:pt idx="311">
                  <c:v>-0.63726086089557732</c:v>
                </c:pt>
                <c:pt idx="312">
                  <c:v>-0.67660974015060249</c:v>
                </c:pt>
                <c:pt idx="313">
                  <c:v>-0.72024624223818523</c:v>
                </c:pt>
                <c:pt idx="314">
                  <c:v>-0.76826646176443225</c:v>
                </c:pt>
                <c:pt idx="315">
                  <c:v>-0.82075252207688232</c:v>
                </c:pt>
                <c:pt idx="316">
                  <c:v>-0.87777203400200066</c:v>
                </c:pt>
                <c:pt idx="317">
                  <c:v>-0.93937760523978731</c:v>
                </c:pt>
                <c:pt idx="318">
                  <c:v>-1.0056064026415674</c:v>
                </c:pt>
                <c:pt idx="319">
                  <c:v>-1.0764797693978916</c:v>
                </c:pt>
                <c:pt idx="320">
                  <c:v>-1.1520028989558351</c:v>
                </c:pt>
                <c:pt idx="321">
                  <c:v>-1.232164567269546</c:v>
                </c:pt>
                <c:pt idx="322">
                  <c:v>-1.3169369247661185</c:v>
                </c:pt>
                <c:pt idx="323">
                  <c:v>-1.4062753491805675</c:v>
                </c:pt>
                <c:pt idx="324">
                  <c:v>-1.5001183601810686</c:v>
                </c:pt>
                <c:pt idx="325">
                  <c:v>-1.5983875964682586</c:v>
                </c:pt>
                <c:pt idx="326">
                  <c:v>-1.7009878557922553</c:v>
                </c:pt>
                <c:pt idx="327">
                  <c:v>-1.8078071980885793</c:v>
                </c:pt>
                <c:pt idx="328">
                  <c:v>-1.9187171116901318</c:v>
                </c:pt>
                <c:pt idx="329">
                  <c:v>-2.0335727423285537</c:v>
                </c:pt>
                <c:pt idx="330">
                  <c:v>-2.1522131843944572</c:v>
                </c:pt>
                <c:pt idx="331">
                  <c:v>-2.2744618336841</c:v>
                </c:pt>
                <c:pt idx="332">
                  <c:v>-2.4001268006207517</c:v>
                </c:pt>
                <c:pt idx="333">
                  <c:v>-2.5290013827028051</c:v>
                </c:pt>
                <c:pt idx="334">
                  <c:v>-2.6608645946991238</c:v>
                </c:pt>
                <c:pt idx="335">
                  <c:v>-2.7954817548858921</c:v>
                </c:pt>
              </c:numCache>
            </c:numRef>
          </c:yVal>
          <c:smooth val="0"/>
        </c:ser>
        <c:ser>
          <c:idx val="5"/>
          <c:order val="5"/>
          <c:tx>
            <c:v>SEPTIMA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6'!$G$14:$G$349</c:f>
              <c:numCache>
                <c:formatCode>General</c:formatCode>
                <c:ptCount val="336"/>
                <c:pt idx="0">
                  <c:v>7.6447339991346432E-4</c:v>
                </c:pt>
                <c:pt idx="1">
                  <c:v>-4.1385677703965451E-2</c:v>
                </c:pt>
                <c:pt idx="2">
                  <c:v>-8.3216126584352693E-2</c:v>
                </c:pt>
                <c:pt idx="3">
                  <c:v>-0.12440373518338256</c:v>
                </c:pt>
                <c:pt idx="4">
                  <c:v>-0.16463033135117255</c:v>
                </c:pt>
                <c:pt idx="5">
                  <c:v>-0.20358516670925375</c:v>
                </c:pt>
                <c:pt idx="6">
                  <c:v>-0.24096731716575037</c:v>
                </c:pt>
                <c:pt idx="7">
                  <c:v>-0.27648800753845248</c:v>
                </c:pt>
                <c:pt idx="8">
                  <c:v>-0.30987284232818907</c:v>
                </c:pt>
                <c:pt idx="9">
                  <c:v>-0.34086392540989169</c:v>
                </c:pt>
                <c:pt idx="10">
                  <c:v>-0.36922185226684556</c:v>
                </c:pt>
                <c:pt idx="11">
                  <c:v>-0.39472755937822035</c:v>
                </c:pt>
                <c:pt idx="12">
                  <c:v>-0.41718401647345776</c:v>
                </c:pt>
                <c:pt idx="13">
                  <c:v>-0.43641774858094018</c:v>
                </c:pt>
                <c:pt idx="14">
                  <c:v>-0.45228017611318794</c:v>
                </c:pt>
                <c:pt idx="15">
                  <c:v>-0.4646487626365029</c:v>
                </c:pt>
                <c:pt idx="16">
                  <c:v>-0.47342796145859101</c:v>
                </c:pt>
                <c:pt idx="17">
                  <c:v>-0.47854995372182796</c:v>
                </c:pt>
                <c:pt idx="18">
                  <c:v>-0.47997517230043224</c:v>
                </c:pt>
                <c:pt idx="19">
                  <c:v>-0.47769260745446906</c:v>
                </c:pt>
                <c:pt idx="20">
                  <c:v>-0.47171989187952329</c:v>
                </c:pt>
                <c:pt idx="21">
                  <c:v>-0.46210316449503569</c:v>
                </c:pt>
                <c:pt idx="22">
                  <c:v>-0.44891671402353328</c:v>
                </c:pt>
                <c:pt idx="23">
                  <c:v>-0.43226240511408265</c:v>
                </c:pt>
                <c:pt idx="24">
                  <c:v>-0.41226889144313555</c:v>
                </c:pt>
                <c:pt idx="25">
                  <c:v>-0.38909062187152105</c:v>
                </c:pt>
                <c:pt idx="26">
                  <c:v>-0.36290664733497002</c:v>
                </c:pt>
                <c:pt idx="27">
                  <c:v>-0.33391923768487974</c:v>
                </c:pt>
                <c:pt idx="28">
                  <c:v>-0.30235231916415756</c:v>
                </c:pt>
                <c:pt idx="29">
                  <c:v>-0.26844974458855347</c:v>
                </c:pt>
                <c:pt idx="30">
                  <c:v>-0.23247340959625062</c:v>
                </c:pt>
                <c:pt idx="31">
                  <c:v>-0.19470122951758206</c:v>
                </c:pt>
                <c:pt idx="32">
                  <c:v>-0.15542499249344993</c:v>
                </c:pt>
                <c:pt idx="33">
                  <c:v>-0.11494810542700683</c:v>
                </c:pt>
                <c:pt idx="34">
                  <c:v>-7.3583250180991502E-2</c:v>
                </c:pt>
                <c:pt idx="35">
                  <c:v>-3.16499681264822E-2</c:v>
                </c:pt>
                <c:pt idx="36">
                  <c:v>1.0527808297693782E-2</c:v>
                </c:pt>
                <c:pt idx="37">
                  <c:v>5.2624257946328599E-2</c:v>
                </c:pt>
                <c:pt idx="38">
                  <c:v>9.4314187919355225E-2</c:v>
                </c:pt>
                <c:pt idx="39">
                  <c:v>0.13527554566021144</c:v>
                </c:pt>
                <c:pt idx="40">
                  <c:v>0.17519190679521426</c:v>
                </c:pt>
                <c:pt idx="41">
                  <c:v>0.21375491949550454</c:v>
                </c:pt>
                <c:pt idx="42">
                  <c:v>0.25066668647900758</c:v>
                </c:pt>
                <c:pt idx="43">
                  <c:v>0.28564206625155675</c:v>
                </c:pt>
                <c:pt idx="44">
                  <c:v>0.31841087581021171</c:v>
                </c:pt>
                <c:pt idx="45">
                  <c:v>0.34871997779300912</c:v>
                </c:pt>
                <c:pt idx="46">
                  <c:v>0.37633523595201135</c:v>
                </c:pt>
                <c:pt idx="47">
                  <c:v>0.40104332384373564</c:v>
                </c:pt>
                <c:pt idx="48">
                  <c:v>0.42265337276491388</c:v>
                </c:pt>
                <c:pt idx="49">
                  <c:v>0.44099844620337225</c:v>
                </c:pt>
                <c:pt idx="50">
                  <c:v>0.45593682941396729</c:v>
                </c:pt>
                <c:pt idx="51">
                  <c:v>0.4673531241576766</c:v>
                </c:pt>
                <c:pt idx="52">
                  <c:v>0.47515914014703609</c:v>
                </c:pt>
                <c:pt idx="53">
                  <c:v>0.47929457631155808</c:v>
                </c:pt>
                <c:pt idx="54">
                  <c:v>0.47972748662038717</c:v>
                </c:pt>
                <c:pt idx="55">
                  <c:v>0.47645452686373901</c:v>
                </c:pt>
                <c:pt idx="56">
                  <c:v>0.4695009804867486</c:v>
                </c:pt>
                <c:pt idx="57">
                  <c:v>0.4589205632761616</c:v>
                </c:pt>
                <c:pt idx="58">
                  <c:v>0.44479500840865555</c:v>
                </c:pt>
                <c:pt idx="59">
                  <c:v>0.4272334350662696</c:v>
                </c:pt>
                <c:pt idx="60">
                  <c:v>0.40637150549635748</c:v>
                </c:pt>
                <c:pt idx="61">
                  <c:v>0.38237037702773108</c:v>
                </c:pt>
                <c:pt idx="62">
                  <c:v>0.35541545713861539</c:v>
                </c:pt>
                <c:pt idx="63">
                  <c:v>0.32571497119345161</c:v>
                </c:pt>
                <c:pt idx="64">
                  <c:v>0.29349835391271001</c:v>
                </c:pt>
                <c:pt idx="65">
                  <c:v>0.25901447700151764</c:v>
                </c:pt>
                <c:pt idx="66">
                  <c:v>0.22252972662858703</c:v>
                </c:pt>
                <c:pt idx="67">
                  <c:v>0.18432594560681578</c:v>
                </c:pt>
                <c:pt idx="68">
                  <c:v>0.14469825617211005</c:v>
                </c:pt>
                <c:pt idx="69">
                  <c:v>0.103952780179346</c:v>
                </c:pt>
                <c:pt idx="70">
                  <c:v>6.2404274326851167E-2</c:v>
                </c:pt>
                <c:pt idx="71">
                  <c:v>2.037369867715854E-2</c:v>
                </c:pt>
                <c:pt idx="72">
                  <c:v>-2.1814262742907688E-2</c:v>
                </c:pt>
                <c:pt idx="73">
                  <c:v>-6.3833710109570577E-2</c:v>
                </c:pt>
                <c:pt idx="74">
                  <c:v>-0.10536004536141609</c:v>
                </c:pt>
                <c:pt idx="75">
                  <c:v>-0.14607247970265738</c:v>
                </c:pt>
                <c:pt idx="76">
                  <c:v>-0.18565651168001984</c:v>
                </c:pt>
                <c:pt idx="77">
                  <c:v>-0.22380635669022875</c:v>
                </c:pt>
                <c:pt idx="78">
                  <c:v>-0.26022730915028425</c:v>
                </c:pt>
                <c:pt idx="79">
                  <c:v>-0.29463801908287302</c:v>
                </c:pt>
                <c:pt idx="80">
                  <c:v>-0.32677266553041201</c:v>
                </c:pt>
                <c:pt idx="81">
                  <c:v>-0.35638301000823019</c:v>
                </c:pt>
                <c:pt idx="82">
                  <c:v>-0.38324031413403853</c:v>
                </c:pt>
                <c:pt idx="83">
                  <c:v>-0.40713710662012659</c:v>
                </c:pt>
                <c:pt idx="84">
                  <c:v>-0.42788878597834701</c:v>
                </c:pt>
                <c:pt idx="85">
                  <c:v>-0.44533504655708239</c:v>
                </c:pt>
                <c:pt idx="86">
                  <c:v>-0.45934111689412327</c:v>
                </c:pt>
                <c:pt idx="87">
                  <c:v>-0.46979880081925984</c:v>
                </c:pt>
                <c:pt idx="88">
                  <c:v>-0.47662731326410823</c:v>
                </c:pt>
                <c:pt idx="89">
                  <c:v>-0.47977390432259243</c:v>
                </c:pt>
                <c:pt idx="90">
                  <c:v>-0.47921426674124645</c:v>
                </c:pt>
                <c:pt idx="91">
                  <c:v>-0.47495272369149177</c:v>
                </c:pt>
                <c:pt idx="92">
                  <c:v>-0.46702219537336137</c:v>
                </c:pt>
                <c:pt idx="93">
                  <c:v>-0.45548394470865383</c:v>
                </c:pt>
                <c:pt idx="94">
                  <c:v>-0.44042710408802616</c:v>
                </c:pt>
                <c:pt idx="95">
                  <c:v>-0.42196798682787795</c:v>
                </c:pt>
                <c:pt idx="96">
                  <c:v>-0.40024918865598597</c:v>
                </c:pt>
                <c:pt idx="97">
                  <c:v>-0.3754384861668717</c:v>
                </c:pt>
                <c:pt idx="98">
                  <c:v>-0.34772754075626972</c:v>
                </c:pt>
                <c:pt idx="99">
                  <c:v>-0.31733041804674128</c:v>
                </c:pt>
                <c:pt idx="100">
                  <c:v>-0.28448193424179363</c:v>
                </c:pt>
                <c:pt idx="101">
                  <c:v>-0.24943584218282855</c:v>
                </c:pt>
                <c:pt idx="102">
                  <c:v>-0.21246287112154785</c:v>
                </c:pt>
                <c:pt idx="103">
                  <c:v>-0.17384863535045966</c:v>
                </c:pt>
                <c:pt idx="104">
                  <c:v>-0.1338914278472165</c:v>
                </c:pt>
                <c:pt idx="105">
                  <c:v>-9.2899915976760686E-2</c:v>
                </c:pt>
                <c:pt idx="106">
                  <c:v>-5.1190757051871982E-2</c:v>
                </c:pt>
                <c:pt idx="107">
                  <c:v>-9.086152171772964E-3</c:v>
                </c:pt>
                <c:pt idx="108">
                  <c:v>3.3088642764730315E-2</c:v>
                </c:pt>
                <c:pt idx="109">
                  <c:v>7.5007829644264098E-2</c:v>
                </c:pt>
                <c:pt idx="110">
                  <c:v>0.11634758491250342</c:v>
                </c:pt>
                <c:pt idx="111">
                  <c:v>0.15678856109440076</c:v>
                </c:pt>
                <c:pt idx="112">
                  <c:v>0.19601835373694601</c:v>
                </c:pt>
                <c:pt idx="113">
                  <c:v>0.23373391471743868</c:v>
                </c:pt>
                <c:pt idx="114">
                  <c:v>0.26964389327458438</c:v>
                </c:pt>
                <c:pt idx="115">
                  <c:v>0.30347088667808658</c:v>
                </c:pt>
                <c:pt idx="116">
                  <c:v>0.33495358315041379</c:v>
                </c:pt>
                <c:pt idx="117">
                  <c:v>0.3638487804867922</c:v>
                </c:pt>
                <c:pt idx="118">
                  <c:v>0.38993326477967682</c:v>
                </c:pt>
                <c:pt idx="119">
                  <c:v>0.41300553473466534</c:v>
                </c:pt>
                <c:pt idx="120">
                  <c:v>0.43288735825759272</c:v>
                </c:pt>
                <c:pt idx="121">
                  <c:v>0.44942514928825672</c:v>
                </c:pt>
                <c:pt idx="122">
                  <c:v>0.46249115424480364</c:v>
                </c:pt>
                <c:pt idx="123">
                  <c:v>0.47198443891355085</c:v>
                </c:pt>
                <c:pt idx="124">
                  <c:v>0.47783166816057709</c:v>
                </c:pt>
                <c:pt idx="125">
                  <c:v>0.47998767244184587</c:v>
                </c:pt>
                <c:pt idx="126">
                  <c:v>0.47843579673560016</c:v>
                </c:pt>
                <c:pt idx="127">
                  <c:v>0.47318802920154651</c:v>
                </c:pt>
                <c:pt idx="128">
                  <c:v>0.46428490857293908</c:v>
                </c:pt>
                <c:pt idx="129">
                  <c:v>0.45179521099696035</c:v>
                </c:pt>
                <c:pt idx="130">
                  <c:v>0.43581541874253227</c:v>
                </c:pt>
                <c:pt idx="131">
                  <c:v>0.41646897487977258</c:v>
                </c:pt>
                <c:pt idx="132">
                  <c:v>0.39390532968865122</c:v>
                </c:pt>
                <c:pt idx="133">
                  <c:v>0.36829878616329192</c:v>
                </c:pt>
                <c:pt idx="134">
                  <c:v>0.33984715353034484</c:v>
                </c:pt>
                <c:pt idx="135">
                  <c:v>0.30877021918292186</c:v>
                </c:pt>
                <c:pt idx="136">
                  <c:v>0.27530805083433352</c:v>
                </c:pt>
                <c:pt idx="137">
                  <c:v>0.23971914200739627</c:v>
                </c:pt>
                <c:pt idx="138">
                  <c:v>0.20227841518531869</c:v>
                </c:pt>
                <c:pt idx="139">
                  <c:v>0.16327509804971116</c:v>
                </c:pt>
                <c:pt idx="140">
                  <c:v>0.12301048921167543</c:v>
                </c:pt>
                <c:pt idx="141">
                  <c:v>8.1795630695598628E-2</c:v>
                </c:pt>
                <c:pt idx="142">
                  <c:v>3.9948905155563035E-2</c:v>
                </c:pt>
                <c:pt idx="143">
                  <c:v>-2.2064236142093868E-3</c:v>
                </c:pt>
                <c:pt idx="144">
                  <c:v>-4.4344707875480387E-2</c:v>
                </c:pt>
                <c:pt idx="145">
                  <c:v>-8.6140431557963235E-2</c:v>
                </c:pt>
                <c:pt idx="146">
                  <c:v>-0.12727072485414981</c:v>
                </c:pt>
                <c:pt idx="147">
                  <c:v>-0.16741785837191533</c:v>
                </c:pt>
                <c:pt idx="148">
                  <c:v>-0.20627169757765881</c:v>
                </c:pt>
                <c:pt idx="149">
                  <c:v>-0.24353209856956526</c:v>
                </c:pt>
                <c:pt idx="150">
                  <c:v>-0.27891122667375701</c:v>
                </c:pt>
                <c:pt idx="151">
                  <c:v>-0.31213577995227282</c:v>
                </c:pt>
                <c:pt idx="152">
                  <c:v>-0.34294910044644822</c:v>
                </c:pt>
                <c:pt idx="153">
                  <c:v>-0.37111315684637403</c:v>
                </c:pt>
                <c:pt idx="154">
                  <c:v>-0.39641038327049438</c:v>
                </c:pt>
                <c:pt idx="155">
                  <c:v>-0.4186453599507951</c:v>
                </c:pt>
                <c:pt idx="156">
                  <c:v>-0.43764632284042759</c:v>
                </c:pt>
                <c:pt idx="157">
                  <c:v>-0.45326649048210466</c:v>
                </c:pt>
                <c:pt idx="158">
                  <c:v>-0.46538519788727217</c:v>
                </c:pt>
                <c:pt idx="159">
                  <c:v>-0.47390882866692352</c:v>
                </c:pt>
                <c:pt idx="160">
                  <c:v>-0.47877153821336654</c:v>
                </c:pt>
                <c:pt idx="161">
                  <c:v>-0.47993576234642049</c:v>
                </c:pt>
                <c:pt idx="162">
                  <c:v>-0.47739250749476714</c:v>
                </c:pt>
                <c:pt idx="163">
                  <c:v>-0.47116142017082557</c:v>
                </c:pt>
                <c:pt idx="164">
                  <c:v>-0.46129063520245706</c:v>
                </c:pt>
                <c:pt idx="165">
                  <c:v>-0.44785640389390763</c:v>
                </c:pt>
                <c:pt idx="166">
                  <c:v>-0.43096250498841671</c:v>
                </c:pt>
                <c:pt idx="167">
                  <c:v>-0.41073944298278631</c:v>
                </c:pt>
                <c:pt idx="168">
                  <c:v>-0.38734343998687759</c:v>
                </c:pt>
                <c:pt idx="169">
                  <c:v>-0.36095522891588255</c:v>
                </c:pt>
                <c:pt idx="170">
                  <c:v>-0.33177865733788175</c:v>
                </c:pt>
                <c:pt idx="171">
                  <c:v>-0.30003911276191209</c:v>
                </c:pt>
                <c:pt idx="172">
                  <c:v>-0.26598178153108437</c:v>
                </c:pt>
                <c:pt idx="173">
                  <c:v>-0.2298697547707543</c:v>
                </c:pt>
                <c:pt idx="174">
                  <c:v>-0.19198199602315766</c:v>
                </c:pt>
                <c:pt idx="175">
                  <c:v>-0.15261118626844358</c:v>
                </c:pt>
                <c:pt idx="176">
                  <c:v>-0.11206146297923121</c:v>
                </c:pt>
                <c:pt idx="177">
                  <c:v>-7.0646070674312542E-2</c:v>
                </c:pt>
                <c:pt idx="178">
                  <c:v>-2.8684941120944159E-2</c:v>
                </c:pt>
                <c:pt idx="179">
                  <c:v>1.3497778121561655E-2</c:v>
                </c:pt>
                <c:pt idx="180">
                  <c:v>5.5576227724978118E-2</c:v>
                </c:pt>
                <c:pt idx="181">
                  <c:v>9.7225353838658587E-2</c:v>
                </c:pt>
                <c:pt idx="182">
                  <c:v>0.13812341911374837</c:v>
                </c:pt>
                <c:pt idx="183">
                  <c:v>0.17795448810759304</c:v>
                </c:pt>
                <c:pt idx="184">
                  <c:v>0.21641086786871958</c:v>
                </c:pt>
                <c:pt idx="185">
                  <c:v>0.25319548484900611</c:v>
                </c:pt>
                <c:pt idx="186">
                  <c:v>0.28802417978149381</c:v>
                </c:pt>
                <c:pt idx="187">
                  <c:v>0.32062790279605907</c:v>
                </c:pt>
                <c:pt idx="188">
                  <c:v>0.35075479181576741</c:v>
                </c:pt>
                <c:pt idx="189">
                  <c:v>0.37817211817841384</c:v>
                </c:pt>
                <c:pt idx="190">
                  <c:v>0.40266808445342178</c:v>
                </c:pt>
                <c:pt idx="191">
                  <c:v>0.42405346056606252</c:v>
                </c:pt>
                <c:pt idx="192">
                  <c:v>0.44216304559000685</c:v>
                </c:pt>
                <c:pt idx="193">
                  <c:v>0.45685694391595583</c:v>
                </c:pt>
                <c:pt idx="194">
                  <c:v>0.46802164593799611</c:v>
                </c:pt>
                <c:pt idx="195">
                  <c:v>0.47557090490945048</c:v>
                </c:pt>
                <c:pt idx="196">
                  <c:v>0.47944640319453735</c:v>
                </c:pt>
                <c:pt idx="197">
                  <c:v>0.47961820276909922</c:v>
                </c:pt>
                <c:pt idx="198">
                  <c:v>0.47608497649029247</c:v>
                </c:pt>
                <c:pt idx="199">
                  <c:v>0.46887401834869818</c:v>
                </c:pt>
                <c:pt idx="200">
                  <c:v>0.45804103262365387</c:v>
                </c:pt>
                <c:pt idx="201">
                  <c:v>0.4436697035705699</c:v>
                </c:pt>
                <c:pt idx="202">
                  <c:v>0.42587104896437999</c:v>
                </c:pt>
                <c:pt idx="203">
                  <c:v>0.40478256249296002</c:v>
                </c:pt>
                <c:pt idx="204">
                  <c:v>0.38056715162548849</c:v>
                </c:pt>
                <c:pt idx="205">
                  <c:v>0.35341187916065786</c:v>
                </c:pt>
                <c:pt idx="206">
                  <c:v>0.32352651817621331</c:v>
                </c:pt>
                <c:pt idx="207">
                  <c:v>0.29114193154275902</c:v>
                </c:pt>
                <c:pt idx="208">
                  <c:v>0.25650828851999702</c:v>
                </c:pt>
                <c:pt idx="209">
                  <c:v>0.21989313221212015</c:v>
                </c:pt>
                <c:pt idx="210">
                  <c:v>0.18157931281114062</c:v>
                </c:pt>
                <c:pt idx="211">
                  <c:v>0.14186280259376183</c:v>
                </c:pt>
                <c:pt idx="212">
                  <c:v>0.10105040955082184</c:v>
                </c:pt>
                <c:pt idx="213">
                  <c:v>5.9457407311404961E-2</c:v>
                </c:pt>
                <c:pt idx="214">
                  <c:v>1.7405099670336665E-2</c:v>
                </c:pt>
                <c:pt idx="215">
                  <c:v>-2.4781661467049219E-2</c:v>
                </c:pt>
                <c:pt idx="216">
                  <c:v>-6.6776985549098333E-2</c:v>
                </c:pt>
                <c:pt idx="217">
                  <c:v>-0.10825646086551971</c:v>
                </c:pt>
                <c:pt idx="218">
                  <c:v>-0.14889966061111332</c:v>
                </c:pt>
                <c:pt idx="219">
                  <c:v>-0.18839261816627959</c:v>
                </c:pt>
                <c:pt idx="220">
                  <c:v>-0.22643025247295381</c:v>
                </c:pt>
                <c:pt idx="221">
                  <c:v>-0.26271872477002661</c:v>
                </c:pt>
                <c:pt idx="222">
                  <c:v>-0.29697770848260219</c:v>
                </c:pt>
                <c:pt idx="223">
                  <c:v>-0.32894255473031625</c:v>
                </c:pt>
                <c:pt idx="224">
                  <c:v>-0.35836633672627133</c:v>
                </c:pt>
                <c:pt idx="225">
                  <c:v>-0.38502175727372157</c:v>
                </c:pt>
                <c:pt idx="226">
                  <c:v>-0.4087029046251745</c:v>
                </c:pt>
                <c:pt idx="227">
                  <c:v>-0.42922684314001447</c:v>
                </c:pt>
                <c:pt idx="228">
                  <c:v>-0.44643502645287964</c:v>
                </c:pt>
                <c:pt idx="229">
                  <c:v>-0.46019452223614848</c:v>
                </c:pt>
                <c:pt idx="230">
                  <c:v>-0.47039903909530784</c:v>
                </c:pt>
                <c:pt idx="231">
                  <c:v>-0.47696974766448669</c:v>
                </c:pt>
                <c:pt idx="232">
                  <c:v>-0.47985588955923897</c:v>
                </c:pt>
                <c:pt idx="233">
                  <c:v>-0.47903516948244085</c:v>
                </c:pt>
                <c:pt idx="234">
                  <c:v>-0.47451392745431148</c:v>
                </c:pt>
                <c:pt idx="235">
                  <c:v>-0.46632708983608301</c:v>
                </c:pt>
                <c:pt idx="236">
                  <c:v>-0.4545378995256642</c:v>
                </c:pt>
                <c:pt idx="237">
                  <c:v>-0.43923742740951893</c:v>
                </c:pt>
                <c:pt idx="238">
                  <c:v>-0.4205438688447703</c:v>
                </c:pt>
                <c:pt idx="239">
                  <c:v>-0.39860163060616954</c:v>
                </c:pt>
                <c:pt idx="240">
                  <c:v>-0.37358021535121683</c:v>
                </c:pt>
                <c:pt idx="241">
                  <c:v>-0.34567291222088453</c:v>
                </c:pt>
                <c:pt idx="242">
                  <c:v>-0.31509530369097882</c:v>
                </c:pt>
                <c:pt idx="243">
                  <c:v>-0.28208360020865092</c:v>
                </c:pt>
                <c:pt idx="244">
                  <c:v>-0.24689281547888453</c:v>
                </c:pt>
                <c:pt idx="245">
                  <c:v>-0.20979479649679228</c:v>
                </c:pt>
                <c:pt idx="246">
                  <c:v>-0.17107612354361421</c:v>
                </c:pt>
                <c:pt idx="247">
                  <c:v>-0.1310358963688415</c:v>
                </c:pt>
                <c:pt idx="248">
                  <c:v>-8.9983423660096012E-2</c:v>
                </c:pt>
                <c:pt idx="249">
                  <c:v>-4.8235833649481669E-2</c:v>
                </c:pt>
                <c:pt idx="250">
                  <c:v>-6.1156243143731586E-3</c:v>
                </c:pt>
                <c:pt idx="251">
                  <c:v>3.6051827902806526E-2</c:v>
                </c:pt>
                <c:pt idx="252">
                  <c:v>7.7940781610819798E-2</c:v>
                </c:pt>
                <c:pt idx="253">
                  <c:v>0.1192276468050265</c:v>
                </c:pt>
                <c:pt idx="254">
                  <c:v>0.15959348458346945</c:v>
                </c:pt>
                <c:pt idx="255">
                  <c:v>0.19872647093342982</c:v>
                </c:pt>
                <c:pt idx="256">
                  <c:v>0.23632430555581746</c:v>
                </c:pt>
                <c:pt idx="257">
                  <c:v>0.27209654711937242</c:v>
                </c:pt>
                <c:pt idx="258">
                  <c:v>0.30576685690496652</c:v>
                </c:pt>
                <c:pt idx="259">
                  <c:v>0.33707513350792623</c:v>
                </c:pt>
                <c:pt idx="260">
                  <c:v>0.36577952210796177</c:v>
                </c:pt>
                <c:pt idx="261">
                  <c:v>0.39165828278516557</c:v>
                </c:pt>
                <c:pt idx="262">
                  <c:v>0.41451150344944465</c:v>
                </c:pt>
                <c:pt idx="263">
                  <c:v>0.43416264415109529</c:v>
                </c:pt>
                <c:pt idx="264">
                  <c:v>0.45045990084279874</c:v>
                </c:pt>
                <c:pt idx="265">
                  <c:v>0.46327737805805158</c:v>
                </c:pt>
                <c:pt idx="266">
                  <c:v>0.47251606144714076</c:v>
                </c:pt>
                <c:pt idx="267">
                  <c:v>0.47810458265788502</c:v>
                </c:pt>
                <c:pt idx="268">
                  <c:v>0.47999977065247068</c:v>
                </c:pt>
                <c:pt idx="269">
                  <c:v>0.47818698520148956</c:v>
                </c:pt>
                <c:pt idx="270">
                  <c:v>0.47268022997895492</c:v>
                </c:pt>
                <c:pt idx="271">
                  <c:v>0.46352204438464378</c:v>
                </c:pt>
                <c:pt idx="272">
                  <c:v>0.45078317492942799</c:v>
                </c:pt>
                <c:pt idx="273">
                  <c:v>0.43456202872213179</c:v>
                </c:pt>
                <c:pt idx="274">
                  <c:v>0.41498391327969975</c:v>
                </c:pt>
                <c:pt idx="275">
                  <c:v>0.39220006853309058</c:v>
                </c:pt>
                <c:pt idx="276">
                  <c:v>0.3663864985066268</c:v>
                </c:pt>
                <c:pt idx="277">
                  <c:v>0.33774261169599018</c:v>
                </c:pt>
                <c:pt idx="278">
                  <c:v>0.30648968064789039</c:v>
                </c:pt>
                <c:pt idx="279">
                  <c:v>0.27286913264105928</c:v>
                </c:pt>
                <c:pt idx="280">
                  <c:v>0.23714068467300123</c:v>
                </c:pt>
                <c:pt idx="281">
                  <c:v>0.19958033715958504</c:v>
                </c:pt>
                <c:pt idx="282">
                  <c:v>0.16047824184608178</c:v>
                </c:pt>
                <c:pt idx="283">
                  <c:v>0.12013646039992126</c:v>
                </c:pt>
                <c:pt idx="284">
                  <c:v>7.8866630999900725E-2</c:v>
                </c:pt>
                <c:pt idx="285">
                  <c:v>3.6987560947345212E-2</c:v>
                </c:pt>
                <c:pt idx="286">
                  <c:v>-5.177236103834938E-3</c:v>
                </c:pt>
                <c:pt idx="287">
                  <c:v>-4.7302039273417279E-2</c:v>
                </c:pt>
                <c:pt idx="288">
                  <c:v>-8.9061436631848123E-2</c:v>
                </c:pt>
                <c:pt idx="289">
                  <c:v>-0.13013283899060382</c:v>
                </c:pt>
                <c:pt idx="290">
                  <c:v>-0.17019897188700808</c:v>
                </c:pt>
                <c:pt idx="291">
                  <c:v>-0.20895032651307385</c:v>
                </c:pt>
                <c:pt idx="292">
                  <c:v>-0.24608755065507906</c:v>
                </c:pt>
                <c:pt idx="293">
                  <c:v>-0.28132376117394586</c:v>
                </c:pt>
                <c:pt idx="294">
                  <c:v>-0.3143867601626863</c:v>
                </c:pt>
                <c:pt idx="295">
                  <c:v>-0.34502113766117687</c:v>
                </c:pt>
                <c:pt idx="296">
                  <c:v>-0.37299024468491948</c:v>
                </c:pt>
                <c:pt idx="297">
                  <c:v>-0.39807802132621684</c:v>
                </c:pt>
                <c:pt idx="298">
                  <c:v>-0.42009066580581467</c:v>
                </c:pt>
                <c:pt idx="299">
                  <c:v>-0.43885813158163806</c:v>
                </c:pt>
                <c:pt idx="300">
                  <c:v>-0.45423544094954521</c:v>
                </c:pt>
                <c:pt idx="301">
                  <c:v>-0.46610380498860982</c:v>
                </c:pt>
                <c:pt idx="302">
                  <c:v>-0.47437154119940328</c:v>
                </c:pt>
                <c:pt idx="303">
                  <c:v>-0.47897478174656499</c:v>
                </c:pt>
                <c:pt idx="304">
                  <c:v>-0.4798779668345371</c:v>
                </c:pt>
                <c:pt idx="305">
                  <c:v>-0.47707411940514721</c:v>
                </c:pt>
                <c:pt idx="306">
                  <c:v>-0.4705848990350226</c:v>
                </c:pt>
                <c:pt idx="307">
                  <c:v>-0.46046043461647901</c:v>
                </c:pt>
                <c:pt idx="308">
                  <c:v>-0.44677893711441796</c:v>
                </c:pt>
                <c:pt idx="309">
                  <c:v>-0.42964609539065612</c:v>
                </c:pt>
                <c:pt idx="310">
                  <c:v>-0.40919425976292956</c:v>
                </c:pt>
                <c:pt idx="311">
                  <c:v>-0.38558141960552089</c:v>
                </c:pt>
                <c:pt idx="312">
                  <c:v>-0.35898998288949668</c:v>
                </c:pt>
                <c:pt idx="313">
                  <c:v>-0.32962536709055351</c:v>
                </c:pt>
                <c:pt idx="314">
                  <c:v>-0.29771441234962615</c:v>
                </c:pt>
                <c:pt idx="315">
                  <c:v>-0.26350362914449987</c:v>
                </c:pt>
                <c:pt idx="316">
                  <c:v>-0.22725729400910724</c:v>
                </c:pt>
                <c:pt idx="317">
                  <c:v>-0.18925540801095006</c:v>
                </c:pt>
                <c:pt idx="318">
                  <c:v>-0.14979153375729576</c:v>
                </c:pt>
                <c:pt idx="319">
                  <c:v>-0.10917052763920949</c:v>
                </c:pt>
                <c:pt idx="320">
                  <c:v>-6.7706184831657648E-2</c:v>
                </c:pt>
                <c:pt idx="321">
                  <c:v>-2.5718815242002226E-2</c:v>
                </c:pt>
                <c:pt idx="322">
                  <c:v>1.6467230867518952E-2</c:v>
                </c:pt>
                <c:pt idx="323">
                  <c:v>5.852606846880487E-2</c:v>
                </c:pt>
                <c:pt idx="324">
                  <c:v>0.1001327952129077</c:v>
                </c:pt>
                <c:pt idx="325">
                  <c:v>0.14096600128391867</c:v>
                </c:pt>
                <c:pt idx="326">
                  <c:v>0.18071025227318291</c:v>
                </c:pt>
                <c:pt idx="327">
                  <c:v>0.21905852589383656</c:v>
                </c:pt>
                <c:pt idx="328">
                  <c:v>0.25571458371210337</c:v>
                </c:pt>
                <c:pt idx="329">
                  <c:v>0.29039525957391549</c:v>
                </c:pt>
                <c:pt idx="330">
                  <c:v>0.32283264704883191</c:v>
                </c:pt>
                <c:pt idx="331">
                  <c:v>0.35277616899336867</c:v>
                </c:pt>
                <c:pt idx="332">
                  <c:v>0.37999451324651401</c:v>
                </c:pt>
                <c:pt idx="333">
                  <c:v>0.40427741950421009</c:v>
                </c:pt>
                <c:pt idx="334">
                  <c:v>0.42543730356936199</c:v>
                </c:pt>
                <c:pt idx="335">
                  <c:v>0.44331070643006731</c:v>
                </c:pt>
              </c:numCache>
            </c:numRef>
          </c:yVal>
          <c:smooth val="0"/>
        </c:ser>
        <c:ser>
          <c:idx val="6"/>
          <c:order val="6"/>
          <c:tx>
            <c:v>suma(F+3+5+7)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'EJE 6'!$A$14:$A$349</c:f>
              <c:numCache>
                <c:formatCode>General</c:formatCode>
                <c:ptCount val="33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</c:numCache>
            </c:numRef>
          </c:xVal>
          <c:yVal>
            <c:numRef>
              <c:f>'EJE 6'!$H$14:$H$349</c:f>
              <c:numCache>
                <c:formatCode>General</c:formatCode>
                <c:ptCount val="336"/>
                <c:pt idx="0">
                  <c:v>3.9497792328862325E-3</c:v>
                </c:pt>
                <c:pt idx="1">
                  <c:v>-5.4729770120372223E-4</c:v>
                </c:pt>
                <c:pt idx="2">
                  <c:v>-4.8775886949243563E-3</c:v>
                </c:pt>
                <c:pt idx="3">
                  <c:v>-8.8655187397329721E-3</c:v>
                </c:pt>
                <c:pt idx="4">
                  <c:v>-1.2338826138763914E-2</c:v>
                </c:pt>
                <c:pt idx="5">
                  <c:v>-1.5130206357063358E-2</c:v>
                </c:pt>
                <c:pt idx="6">
                  <c:v>-1.7078909365062955E-2</c:v>
                </c:pt>
                <c:pt idx="7">
                  <c:v>-1.8032275473127246E-2</c:v>
                </c:pt>
                <c:pt idx="8">
                  <c:v>-1.7847195182457476E-2</c:v>
                </c:pt>
                <c:pt idx="9">
                  <c:v>-1.63914792294792E-2</c:v>
                </c:pt>
                <c:pt idx="10">
                  <c:v>-1.3545125771868949E-2</c:v>
                </c:pt>
                <c:pt idx="11">
                  <c:v>-9.2014725482461035E-3</c:v>
                </c:pt>
                <c:pt idx="12">
                  <c:v>-3.2682228331160634E-3</c:v>
                </c:pt>
                <c:pt idx="13">
                  <c:v>4.3316649042396405E-3</c:v>
                </c:pt>
                <c:pt idx="14">
                  <c:v>1.3659232552352241E-2</c:v>
                </c:pt>
                <c:pt idx="15">
                  <c:v>2.4758930782090016E-2</c:v>
                </c:pt>
                <c:pt idx="16">
                  <c:v>3.7658186679733419E-2</c:v>
                </c:pt>
                <c:pt idx="17">
                  <c:v>5.2367135543335719E-2</c:v>
                </c:pt>
                <c:pt idx="18">
                  <c:v>6.8878520368517882E-2</c:v>
                </c:pt>
                <c:pt idx="19">
                  <c:v>8.716776108623403E-2</c:v>
                </c:pt>
                <c:pt idx="20">
                  <c:v>0.10719319412847944</c:v>
                </c:pt>
                <c:pt idx="21">
                  <c:v>0.12889648140054438</c:v>
                </c:pt>
                <c:pt idx="22">
                  <c:v>0.1522031862426807</c:v>
                </c:pt>
                <c:pt idx="23">
                  <c:v>0.17702351248218018</c:v>
                </c:pt>
                <c:pt idx="24">
                  <c:v>0.20325320122123419</c:v>
                </c:pt>
                <c:pt idx="25">
                  <c:v>0.23077457858854261</c:v>
                </c:pt>
                <c:pt idx="26">
                  <c:v>0.25945774631534801</c:v>
                </c:pt>
                <c:pt idx="27">
                  <c:v>0.28916190569072564</c:v>
                </c:pt>
                <c:pt idx="28">
                  <c:v>0.31973680421757605</c:v>
                </c:pt>
                <c:pt idx="29">
                  <c:v>0.35102429314024347</c:v>
                </c:pt>
                <c:pt idx="30">
                  <c:v>0.38285998295672263</c:v>
                </c:pt>
                <c:pt idx="31">
                  <c:v>0.4150749830721463</c:v>
                </c:pt>
                <c:pt idx="32">
                  <c:v>0.44749771090383744</c:v>
                </c:pt>
                <c:pt idx="33">
                  <c:v>0.47995575501910359</c:v>
                </c:pt>
                <c:pt idx="34">
                  <c:v>0.51227777628160986</c:v>
                </c:pt>
                <c:pt idx="35">
                  <c:v>0.54429543050607598</c:v>
                </c:pt>
                <c:pt idx="36">
                  <c:v>0.5758452957786856</c:v>
                </c:pt>
                <c:pt idx="37">
                  <c:v>0.60677078739543111</c:v>
                </c:pt>
                <c:pt idx="38">
                  <c:v>0.63692404330491303</c:v>
                </c:pt>
                <c:pt idx="39">
                  <c:v>0.6661677630171865</c:v>
                </c:pt>
                <c:pt idx="40">
                  <c:v>0.69437698315612029</c:v>
                </c:pt>
                <c:pt idx="41">
                  <c:v>0.72144077318846911</c:v>
                </c:pt>
                <c:pt idx="42">
                  <c:v>0.74726383535628205</c:v>
                </c:pt>
                <c:pt idx="43">
                  <c:v>0.77176799346715508</c:v>
                </c:pt>
                <c:pt idx="44">
                  <c:v>0.79489355595484978</c:v>
                </c:pt>
                <c:pt idx="45">
                  <c:v>0.81660053950564171</c:v>
                </c:pt>
                <c:pt idx="46">
                  <c:v>0.83686974054691221</c:v>
                </c:pt>
                <c:pt idx="47">
                  <c:v>0.85570364300681256</c:v>
                </c:pt>
                <c:pt idx="48">
                  <c:v>0.87312715196881419</c:v>
                </c:pt>
                <c:pt idx="49">
                  <c:v>0.88918814415377323</c:v>
                </c:pt>
                <c:pt idx="50">
                  <c:v>0.90395782755465048</c:v>
                </c:pt>
                <c:pt idx="51">
                  <c:v>0.91753090401490589</c:v>
                </c:pt>
                <c:pt idx="52">
                  <c:v>0.93002553006937816</c:v>
                </c:pt>
                <c:pt idx="53">
                  <c:v>0.94158307294467836</c:v>
                </c:pt>
                <c:pt idx="54">
                  <c:v>0.95236766023236352</c:v>
                </c:pt>
                <c:pt idx="55">
                  <c:v>0.96256552339007551</c:v>
                </c:pt>
                <c:pt idx="56">
                  <c:v>0.97238413688046255</c:v>
                </c:pt>
                <c:pt idx="57">
                  <c:v>0.98205115641227525</c:v>
                </c:pt>
                <c:pt idx="58">
                  <c:v>0.99181316138940634</c:v>
                </c:pt>
                <c:pt idx="59">
                  <c:v>1.001934208288966</c:v>
                </c:pt>
                <c:pt idx="60">
                  <c:v>1.0126942032658941</c:v>
                </c:pt>
                <c:pt idx="61">
                  <c:v>1.0243871038065837</c:v>
                </c:pt>
                <c:pt idx="62">
                  <c:v>1.0373189607152959</c:v>
                </c:pt>
                <c:pt idx="63">
                  <c:v>1.0518058131030297</c:v>
                </c:pt>
                <c:pt idx="64">
                  <c:v>1.0681714503477211</c:v>
                </c:pt>
                <c:pt idx="65">
                  <c:v>1.0867450561965686</c:v>
                </c:pt>
                <c:pt idx="66">
                  <c:v>1.1078587512760905</c:v>
                </c:pt>
                <c:pt idx="67">
                  <c:v>1.131845051253884</c:v>
                </c:pt>
                <c:pt idx="68">
                  <c:v>1.1590342587500917</c:v>
                </c:pt>
                <c:pt idx="69">
                  <c:v>1.1897518078184419</c:v>
                </c:pt>
                <c:pt idx="70">
                  <c:v>1.2243155804006391</c:v>
                </c:pt>
                <c:pt idx="71">
                  <c:v>1.2630332145979974</c:v>
                </c:pt>
                <c:pt idx="72">
                  <c:v>1.3061994248966842</c:v>
                </c:pt>
                <c:pt idx="73">
                  <c:v>1.3540933546245539</c:v>
                </c:pt>
                <c:pt idx="74">
                  <c:v>1.4069759809060685</c:v>
                </c:pt>
                <c:pt idx="75">
                  <c:v>1.4650875922170119</c:v>
                </c:pt>
                <c:pt idx="76">
                  <c:v>1.5286453583222643</c:v>
                </c:pt>
                <c:pt idx="77">
                  <c:v>1.5978410119099218</c:v>
                </c:pt>
                <c:pt idx="78">
                  <c:v>1.6728386606159198</c:v>
                </c:pt>
                <c:pt idx="79">
                  <c:v>1.7537727473690223</c:v>
                </c:pt>
                <c:pt idx="80">
                  <c:v>1.8407461760814654</c:v>
                </c:pt>
                <c:pt idx="81">
                  <c:v>1.9338286186718567</c:v>
                </c:pt>
                <c:pt idx="82">
                  <c:v>2.0330550182411695</c:v>
                </c:pt>
                <c:pt idx="83">
                  <c:v>2.1384243019378877</c:v>
                </c:pt>
                <c:pt idx="84">
                  <c:v>2.249898315653736</c:v>
                </c:pt>
                <c:pt idx="85">
                  <c:v>2.3674009911966607</c:v>
                </c:pt>
                <c:pt idx="86">
                  <c:v>2.4908177550037225</c:v>
                </c:pt>
                <c:pt idx="87">
                  <c:v>2.6199951857944952</c:v>
                </c:pt>
                <c:pt idx="88">
                  <c:v>2.7547409268377221</c:v>
                </c:pt>
                <c:pt idx="89">
                  <c:v>2.8948238567226836</c:v>
                </c:pt>
                <c:pt idx="90">
                  <c:v>3.0399745207052495</c:v>
                </c:pt>
                <c:pt idx="91">
                  <c:v>3.1898858228500551</c:v>
                </c:pt>
                <c:pt idx="92">
                  <c:v>3.3442139773284514</c:v>
                </c:pt>
                <c:pt idx="93">
                  <c:v>3.5025797153706275</c:v>
                </c:pt>
                <c:pt idx="94">
                  <c:v>3.6645697425230037</c:v>
                </c:pt>
                <c:pt idx="95">
                  <c:v>3.8297384390431009</c:v>
                </c:pt>
                <c:pt idx="96">
                  <c:v>3.9976097944864502</c:v>
                </c:pt>
                <c:pt idx="97">
                  <c:v>4.1676795658174255</c:v>
                </c:pt>
                <c:pt idx="98">
                  <c:v>4.3394176467210528</c:v>
                </c:pt>
                <c:pt idx="99">
                  <c:v>4.5122706342183685</c:v>
                </c:pt>
                <c:pt idx="100">
                  <c:v>4.6856645772052365</c:v>
                </c:pt>
                <c:pt idx="101">
                  <c:v>4.8590078901558451</c:v>
                </c:pt>
                <c:pt idx="102">
                  <c:v>5.0316944139667852</c:v>
                </c:pt>
                <c:pt idx="103">
                  <c:v>5.2031066047762797</c:v>
                </c:pt>
                <c:pt idx="104">
                  <c:v>5.3726188305840274</c:v>
                </c:pt>
                <c:pt idx="105">
                  <c:v>5.5396007546282044</c:v>
                </c:pt>
                <c:pt idx="106">
                  <c:v>5.7034207837543791</c:v>
                </c:pt>
                <c:pt idx="107">
                  <c:v>5.8634495594419205</c:v>
                </c:pt>
                <c:pt idx="108">
                  <c:v>6.01906346874169</c:v>
                </c:pt>
                <c:pt idx="109">
                  <c:v>6.1696481521277722</c:v>
                </c:pt>
                <c:pt idx="110">
                  <c:v>6.3146019851780473</c:v>
                </c:pt>
                <c:pt idx="111">
                  <c:v>6.4533395110743577</c:v>
                </c:pt>
                <c:pt idx="112">
                  <c:v>6.5852948011531831</c:v>
                </c:pt>
                <c:pt idx="113">
                  <c:v>6.7099247211401369</c:v>
                </c:pt>
                <c:pt idx="114">
                  <c:v>6.82671208126414</c:v>
                </c:pt>
                <c:pt idx="115">
                  <c:v>6.9351686491658224</c:v>
                </c:pt>
                <c:pt idx="116">
                  <c:v>7.0348380053846817</c:v>
                </c:pt>
                <c:pt idx="117">
                  <c:v>7.1252982222245942</c:v>
                </c:pt>
                <c:pt idx="118">
                  <c:v>7.2061643479506428</c:v>
                </c:pt>
                <c:pt idx="119">
                  <c:v>7.2770906795533516</c:v>
                </c:pt>
                <c:pt idx="120">
                  <c:v>7.3377728087203282</c:v>
                </c:pt>
                <c:pt idx="121">
                  <c:v>7.3879494271701418</c:v>
                </c:pt>
                <c:pt idx="122">
                  <c:v>7.4274038791178203</c:v>
                </c:pt>
                <c:pt idx="123">
                  <c:v>7.4559654503443857</c:v>
                </c:pt>
                <c:pt idx="124">
                  <c:v>7.4735103851217923</c:v>
                </c:pt>
                <c:pt idx="125">
                  <c:v>7.4799626240869399</c:v>
                </c:pt>
                <c:pt idx="126">
                  <c:v>7.4752942580505977</c:v>
                </c:pt>
                <c:pt idx="127">
                  <c:v>7.4595256946555235</c:v>
                </c:pt>
                <c:pt idx="128">
                  <c:v>7.432725536748868</c:v>
                </c:pt>
                <c:pt idx="129">
                  <c:v>7.3950101732929454</c:v>
                </c:pt>
                <c:pt idx="130">
                  <c:v>7.346543085591505</c:v>
                </c:pt>
                <c:pt idx="131">
                  <c:v>7.2875338735416397</c:v>
                </c:pt>
                <c:pt idx="132">
                  <c:v>7.2182370085204273</c:v>
                </c:pt>
                <c:pt idx="133">
                  <c:v>7.1389503213665044</c:v>
                </c:pt>
                <c:pt idx="134">
                  <c:v>7.0500132357069374</c:v>
                </c:pt>
                <c:pt idx="135">
                  <c:v>6.9518047585956726</c:v>
                </c:pt>
                <c:pt idx="136">
                  <c:v>6.8447412420595164</c:v>
                </c:pt>
                <c:pt idx="137">
                  <c:v>6.7292739306791116</c:v>
                </c:pt>
                <c:pt idx="138">
                  <c:v>6.6058863117548441</c:v>
                </c:pt>
                <c:pt idx="139">
                  <c:v>6.4750912859107341</c:v>
                </c:pt>
                <c:pt idx="140">
                  <c:v>6.3374281771641421</c:v>
                </c:pt>
                <c:pt idx="141">
                  <c:v>6.19345960252687</c:v>
                </c:pt>
                <c:pt idx="142">
                  <c:v>6.0437682220969169</c:v>
                </c:pt>
                <c:pt idx="143">
                  <c:v>5.8889533913435379</c:v>
                </c:pt>
                <c:pt idx="144">
                  <c:v>5.7296277378759024</c:v>
                </c:pt>
                <c:pt idx="145">
                  <c:v>5.5664136854142265</c:v>
                </c:pt>
                <c:pt idx="146">
                  <c:v>5.3999399479481909</c:v>
                </c:pt>
                <c:pt idx="147">
                  <c:v>5.2308380171699795</c:v>
                </c:pt>
                <c:pt idx="148">
                  <c:v>5.0597386662073385</c:v>
                </c:pt>
                <c:pt idx="149">
                  <c:v>4.8872684924571415</c:v>
                </c:pt>
                <c:pt idx="150">
                  <c:v>4.714046521933402</c:v>
                </c:pt>
                <c:pt idx="151">
                  <c:v>4.5406808969996693</c:v>
                </c:pt>
                <c:pt idx="152">
                  <c:v>4.3677656686575528</c:v>
                </c:pt>
                <c:pt idx="153">
                  <c:v>4.1958777137176266</c:v>
                </c:pt>
                <c:pt idx="154">
                  <c:v>4.0255737961912903</c:v>
                </c:pt>
                <c:pt idx="155">
                  <c:v>3.8573877911215879</c:v>
                </c:pt>
                <c:pt idx="156">
                  <c:v>3.6918280878244674</c:v>
                </c:pt>
                <c:pt idx="157">
                  <c:v>3.529375188150734</c:v>
                </c:pt>
                <c:pt idx="158">
                  <c:v>3.3704795139117589</c:v>
                </c:pt>
                <c:pt idx="159">
                  <c:v>3.2155594360514783</c:v>
                </c:pt>
                <c:pt idx="160">
                  <c:v>3.0649995365037617</c:v>
                </c:pt>
                <c:pt idx="161">
                  <c:v>2.9191491119616524</c:v>
                </c:pt>
                <c:pt idx="162">
                  <c:v>2.7783209270146694</c:v>
                </c:pt>
                <c:pt idx="163">
                  <c:v>2.6427902222969148</c:v>
                </c:pt>
                <c:pt idx="164">
                  <c:v>2.5127939814446485</c:v>
                </c:pt>
                <c:pt idx="165">
                  <c:v>2.388530458801807</c:v>
                </c:pt>
                <c:pt idx="166">
                  <c:v>2.270158967948622</c:v>
                </c:pt>
                <c:pt idx="167">
                  <c:v>2.1577999292768673</c:v>
                </c:pt>
                <c:pt idx="168">
                  <c:v>2.051535173007796</c:v>
                </c:pt>
                <c:pt idx="169">
                  <c:v>1.9514084922599471</c:v>
                </c:pt>
                <c:pt idx="170">
                  <c:v>1.8574264390362574</c:v>
                </c:pt>
                <c:pt idx="171">
                  <c:v>1.7695593543259744</c:v>
                </c:pt>
                <c:pt idx="172">
                  <c:v>1.6877426219192315</c:v>
                </c:pt>
                <c:pt idx="173">
                  <c:v>1.6118781340217008</c:v>
                </c:pt>
                <c:pt idx="174">
                  <c:v>1.5418359553452199</c:v>
                </c:pt>
                <c:pt idx="175">
                  <c:v>1.4774561710465017</c:v>
                </c:pt>
                <c:pt idx="176">
                  <c:v>1.4185509027004828</c:v>
                </c:pt>
                <c:pt idx="177">
                  <c:v>1.3649064754346738</c:v>
                </c:pt>
                <c:pt idx="178">
                  <c:v>1.3162857184241861</c:v>
                </c:pt>
                <c:pt idx="179">
                  <c:v>1.2724303801593322</c:v>
                </c:pt>
                <c:pt idx="180">
                  <c:v>1.2330636392549417</c:v>
                </c:pt>
                <c:pt idx="181">
                  <c:v>1.197892691075769</c:v>
                </c:pt>
                <c:pt idx="182">
                  <c:v>1.1666113901095971</c:v>
                </c:pt>
                <c:pt idx="183">
                  <c:v>1.1389029278294671</c:v>
                </c:pt>
                <c:pt idx="184">
                  <c:v>1.1144425257505315</c:v>
                </c:pt>
                <c:pt idx="185">
                  <c:v>1.09290012350383</c:v>
                </c:pt>
                <c:pt idx="186">
                  <c:v>1.0739430420176053</c:v>
                </c:pt>
                <c:pt idx="187">
                  <c:v>1.0572386023133755</c:v>
                </c:pt>
                <c:pt idx="188">
                  <c:v>1.0424566809851297</c:v>
                </c:pt>
                <c:pt idx="189">
                  <c:v>1.0292721841300005</c:v>
                </c:pt>
                <c:pt idx="190">
                  <c:v>1.0173674223322307</c:v>
                </c:pt>
                <c:pt idx="191">
                  <c:v>1.0064343702611476</c:v>
                </c:pt>
                <c:pt idx="192">
                  <c:v>0.99617679552079574</c:v>
                </c:pt>
                <c:pt idx="193">
                  <c:v>0.98631224257430494</c:v>
                </c:pt>
                <c:pt idx="194">
                  <c:v>0.97657385885073922</c:v>
                </c:pt>
                <c:pt idx="195">
                  <c:v>0.96671205151495476</c:v>
                </c:pt>
                <c:pt idx="196">
                  <c:v>0.95649596483145938</c:v>
                </c:pt>
                <c:pt idx="197">
                  <c:v>0.94571476956907863</c:v>
                </c:pt>
                <c:pt idx="198">
                  <c:v>0.93417875746265688</c:v>
                </c:pt>
                <c:pt idx="199">
                  <c:v>0.92172023535838032</c:v>
                </c:pt>
                <c:pt idx="200">
                  <c:v>0.90819421530791089</c:v>
                </c:pt>
                <c:pt idx="201">
                  <c:v>0.89347889853029028</c:v>
                </c:pt>
                <c:pt idx="202">
                  <c:v>0.87747595281670354</c:v>
                </c:pt>
                <c:pt idx="203">
                  <c:v>0.86011058459859191</c:v>
                </c:pt>
                <c:pt idx="204">
                  <c:v>0.84133140852141319</c:v>
                </c:pt>
                <c:pt idx="205">
                  <c:v>0.82111011895223363</c:v>
                </c:pt>
                <c:pt idx="206">
                  <c:v>0.79944096938662468</c:v>
                </c:pt>
                <c:pt idx="207">
                  <c:v>0.77634006719770865</c:v>
                </c:pt>
                <c:pt idx="208">
                  <c:v>0.75184449257587571</c:v>
                </c:pt>
                <c:pt idx="209">
                  <c:v>0.72601125183145454</c:v>
                </c:pt>
                <c:pt idx="210">
                  <c:v>0.69891607646397746</c:v>
                </c:pt>
                <c:pt idx="211">
                  <c:v>0.67065208053187741</c:v>
                </c:pt>
                <c:pt idx="212">
                  <c:v>0.64132828987670054</c:v>
                </c:pt>
                <c:pt idx="213">
                  <c:v>0.61106805765902394</c:v>
                </c:pt>
                <c:pt idx="214">
                  <c:v>0.5800073814424006</c:v>
                </c:pt>
                <c:pt idx="215">
                  <c:v>0.5482931377115654</c:v>
                </c:pt>
                <c:pt idx="216">
                  <c:v>0.51608125022713103</c:v>
                </c:pt>
                <c:pt idx="217">
                  <c:v>0.48353480899766305</c:v>
                </c:pt>
                <c:pt idx="218">
                  <c:v>0.45082215688923127</c:v>
                </c:pt>
                <c:pt idx="219">
                  <c:v>0.41811496099089052</c:v>
                </c:pt>
                <c:pt idx="220">
                  <c:v>0.38558628581199339</c:v>
                </c:pt>
                <c:pt idx="221">
                  <c:v>0.35340868520496177</c:v>
                </c:pt>
                <c:pt idx="222">
                  <c:v>0.32175232958722411</c:v>
                </c:pt>
                <c:pt idx="223">
                  <c:v>0.29078318458156788</c:v>
                </c:pt>
                <c:pt idx="224">
                  <c:v>0.26066125660982381</c:v>
                </c:pt>
                <c:pt idx="225">
                  <c:v>0.23153892026545375</c:v>
                </c:pt>
                <c:pt idx="226">
                  <c:v>0.20355934146310367</c:v>
                </c:pt>
                <c:pt idx="227">
                  <c:v>0.17685500942418553</c:v>
                </c:pt>
                <c:pt idx="228">
                  <c:v>0.15154638951573068</c:v>
                </c:pt>
                <c:pt idx="229">
                  <c:v>0.12774070782363439</c:v>
                </c:pt>
                <c:pt idx="230">
                  <c:v>0.10553087712075432</c:v>
                </c:pt>
                <c:pt idx="231">
                  <c:v>8.4994572595563367E-2</c:v>
                </c:pt>
                <c:pt idx="232">
                  <c:v>6.6193464348856645E-2</c:v>
                </c:pt>
                <c:pt idx="233">
                  <c:v>4.9172612255872439E-2</c:v>
                </c:pt>
                <c:pt idx="234">
                  <c:v>3.3960027340740051E-2</c:v>
                </c:pt>
                <c:pt idx="235">
                  <c:v>2.0566402331635925E-2</c:v>
                </c:pt>
                <c:pt idx="236">
                  <c:v>8.9850125703448414E-3</c:v>
                </c:pt>
                <c:pt idx="237">
                  <c:v>-8.0821304817663142E-4</c:v>
                </c:pt>
                <c:pt idx="238">
                  <c:v>-8.8544529201764477E-3</c:v>
                </c:pt>
                <c:pt idx="239">
                  <c:v>-1.5211588643894436E-2</c:v>
                </c:pt>
                <c:pt idx="240">
                  <c:v>-1.995364071457878E-2</c:v>
                </c:pt>
                <c:pt idx="241">
                  <c:v>-2.3170050112378826E-2</c:v>
                </c:pt>
                <c:pt idx="242">
                  <c:v>-2.4964813226087734E-2</c:v>
                </c:pt>
                <c:pt idx="243">
                  <c:v>-2.5455478823166233E-2</c:v>
                </c:pt>
                <c:pt idx="244">
                  <c:v>-2.4772016966266186E-2</c:v>
                </c:pt>
                <c:pt idx="245">
                  <c:v>-2.3055570879260801E-2</c:v>
                </c:pt>
                <c:pt idx="246">
                  <c:v>-2.0457103772284574E-2</c:v>
                </c:pt>
                <c:pt idx="247">
                  <c:v>-1.7135953537362775E-2</c:v>
                </c:pt>
                <c:pt idx="248">
                  <c:v>-1.3258309016667844E-2</c:v>
                </c:pt>
                <c:pt idx="249">
                  <c:v>-8.9956222176406295E-3</c:v>
                </c:pt>
                <c:pt idx="250">
                  <c:v>-4.5229713977963252E-3</c:v>
                </c:pt>
                <c:pt idx="251">
                  <c:v>-1.7390362407769533E-5</c:v>
                </c:pt>
                <c:pt idx="252">
                  <c:v>4.343820392628886E-3</c:v>
                </c:pt>
                <c:pt idx="253">
                  <c:v>8.3847849056191553E-3</c:v>
                </c:pt>
                <c:pt idx="254">
                  <c:v>1.1932729534359088E-2</c:v>
                </c:pt>
                <c:pt idx="255">
                  <c:v>1.481963161021263E-2</c:v>
                </c:pt>
                <c:pt idx="256">
                  <c:v>1.6883823518884011E-2</c:v>
                </c:pt>
                <c:pt idx="257">
                  <c:v>1.7971537148102346E-2</c:v>
                </c:pt>
                <c:pt idx="258">
                  <c:v>1.7938374153514625E-2</c:v>
                </c:pt>
                <c:pt idx="259">
                  <c:v>1.6650688130624092E-2</c:v>
                </c:pt>
                <c:pt idx="260">
                  <c:v>1.3986865536686599E-2</c:v>
                </c:pt>
                <c:pt idx="261">
                  <c:v>9.8384930766097778E-3</c:v>
                </c:pt>
                <c:pt idx="262">
                  <c:v>4.1114002432953711E-3</c:v>
                </c:pt>
                <c:pt idx="263">
                  <c:v>-3.2734332218090634E-3</c:v>
                </c:pt>
                <c:pt idx="264">
                  <c:v>-1.2379114017027515E-2</c:v>
                </c:pt>
                <c:pt idx="265">
                  <c:v>-2.3252223941328976E-2</c:v>
                </c:pt>
                <c:pt idx="266">
                  <c:v>-3.592236703562679E-2</c:v>
                </c:pt>
                <c:pt idx="267">
                  <c:v>-5.0401880337342941E-2</c:v>
                </c:pt>
                <c:pt idx="268">
                  <c:v>-6.6685711957650273E-2</c:v>
                </c:pt>
                <c:pt idx="269">
                  <c:v>-8.4751468731153745E-2</c:v>
                </c:pt>
                <c:pt idx="270">
                  <c:v>-0.10455963420320474</c:v>
                </c:pt>
                <c:pt idx="271">
                  <c:v>-0.12605395622360988</c:v>
                </c:pt>
                <c:pt idx="272">
                  <c:v>-0.14916200191866968</c:v>
                </c:pt>
                <c:pt idx="273">
                  <c:v>-0.17379587632930638</c:v>
                </c:pt>
                <c:pt idx="274">
                  <c:v>-0.19985309954332597</c:v>
                </c:pt>
                <c:pt idx="275">
                  <c:v>-0.22721763572701886</c:v>
                </c:pt>
                <c:pt idx="276">
                  <c:v>-0.25576106608694921</c:v>
                </c:pt>
                <c:pt idx="277">
                  <c:v>-0.2853438964785654</c:v>
                </c:pt>
                <c:pt idx="278">
                  <c:v>-0.31581698913513789</c:v>
                </c:pt>
                <c:pt idx="279">
                  <c:v>-0.34702310682885029</c:v>
                </c:pt>
                <c:pt idx="280">
                  <c:v>-0.37879855670576223</c:v>
                </c:pt>
                <c:pt idx="281">
                  <c:v>-0.41097492006663106</c:v>
                </c:pt>
                <c:pt idx="282">
                  <c:v>-0.44338085350491901</c:v>
                </c:pt>
                <c:pt idx="283">
                  <c:v>-0.47584394606879749</c:v>
                </c:pt>
                <c:pt idx="284">
                  <c:v>-0.50819261649278302</c:v>
                </c:pt>
                <c:pt idx="285">
                  <c:v>-0.54025803405175543</c:v>
                </c:pt>
                <c:pt idx="286">
                  <c:v>-0.57187604623061139</c:v>
                </c:pt>
                <c:pt idx="287">
                  <c:v>-0.60288909618015518</c:v>
                </c:pt>
                <c:pt idx="288">
                  <c:v>-0.63314811284624506</c:v>
                </c:pt>
                <c:pt idx="289">
                  <c:v>-0.66251435671652903</c:v>
                </c:pt>
                <c:pt idx="290">
                  <c:v>-0.69086120432699283</c:v>
                </c:pt>
                <c:pt idx="291">
                  <c:v>-0.71807585500883619</c:v>
                </c:pt>
                <c:pt idx="292">
                  <c:v>-0.74406094383215693</c:v>
                </c:pt>
                <c:pt idx="293">
                  <c:v>-0.76873604531402684</c:v>
                </c:pt>
                <c:pt idx="294">
                  <c:v>-0.79203905320033008</c:v>
                </c:pt>
                <c:pt idx="295">
                  <c:v>-0.81392742249812011</c:v>
                </c:pt>
                <c:pt idx="296">
                  <c:v>-0.83437926092171488</c:v>
                </c:pt>
                <c:pt idx="297">
                  <c:v>-0.85339425801442337</c:v>
                </c:pt>
                <c:pt idx="298">
                  <c:v>-0.87099444141036364</c:v>
                </c:pt>
                <c:pt idx="299">
                  <c:v>-0.88722475099803189</c:v>
                </c:pt>
                <c:pt idx="300">
                  <c:v>-0.90215342313006164</c:v>
                </c:pt>
                <c:pt idx="301">
                  <c:v>-0.91587217848053082</c:v>
                </c:pt>
                <c:pt idx="302">
                  <c:v>-0.92849620867192995</c:v>
                </c:pt>
                <c:pt idx="303">
                  <c:v>-0.94016395836628242</c:v>
                </c:pt>
                <c:pt idx="304">
                  <c:v>-0.95103670112709449</c:v>
                </c:pt>
                <c:pt idx="305">
                  <c:v>-0.96129790899811074</c:v>
                </c:pt>
                <c:pt idx="306">
                  <c:v>-0.97115241739865188</c:v>
                </c:pt>
                <c:pt idx="307">
                  <c:v>-0.98082538859053892</c:v>
                </c:pt>
                <c:pt idx="308">
                  <c:v>-0.9905610786154524</c:v>
                </c:pt>
                <c:pt idx="309">
                  <c:v>-1.0006214142208487</c:v>
                </c:pt>
                <c:pt idx="310">
                  <c:v>-1.0112843878746547</c:v>
                </c:pt>
                <c:pt idx="311">
                  <c:v>-1.0228422805010982</c:v>
                </c:pt>
                <c:pt idx="312">
                  <c:v>-1.0355997230400993</c:v>
                </c:pt>
                <c:pt idx="313">
                  <c:v>-1.0498716093287388</c:v>
                </c:pt>
                <c:pt idx="314">
                  <c:v>-1.0659808741140584</c:v>
                </c:pt>
                <c:pt idx="315">
                  <c:v>-1.0842561512213822</c:v>
                </c:pt>
                <c:pt idx="316">
                  <c:v>-1.1050293280111079</c:v>
                </c:pt>
                <c:pt idx="317">
                  <c:v>-1.1286330132507374</c:v>
                </c:pt>
                <c:pt idx="318">
                  <c:v>-1.1553979363988631</c:v>
                </c:pt>
                <c:pt idx="319">
                  <c:v>-1.185650297037101</c:v>
                </c:pt>
                <c:pt idx="320">
                  <c:v>-1.2197090837874927</c:v>
                </c:pt>
                <c:pt idx="321">
                  <c:v>-1.2578833825115483</c:v>
                </c:pt>
                <c:pt idx="322">
                  <c:v>-1.3004696938985996</c:v>
                </c:pt>
                <c:pt idx="323">
                  <c:v>-1.3477492807117626</c:v>
                </c:pt>
                <c:pt idx="324">
                  <c:v>-1.399985564968161</c:v>
                </c:pt>
                <c:pt idx="325">
                  <c:v>-1.4574215951843399</c:v>
                </c:pt>
                <c:pt idx="326">
                  <c:v>-1.5202776035190724</c:v>
                </c:pt>
                <c:pt idx="327">
                  <c:v>-1.5887486721947428</c:v>
                </c:pt>
                <c:pt idx="328">
                  <c:v>-1.6630025279780285</c:v>
                </c:pt>
                <c:pt idx="329">
                  <c:v>-1.7431774827546382</c:v>
                </c:pt>
                <c:pt idx="330">
                  <c:v>-1.8293805373456253</c:v>
                </c:pt>
                <c:pt idx="331">
                  <c:v>-1.9216856646907314</c:v>
                </c:pt>
                <c:pt idx="332">
                  <c:v>-2.0201322873742376</c:v>
                </c:pt>
                <c:pt idx="333">
                  <c:v>-2.124723963198595</c:v>
                </c:pt>
                <c:pt idx="334">
                  <c:v>-2.2354272911297617</c:v>
                </c:pt>
                <c:pt idx="335">
                  <c:v>-2.3521710484558249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46160"/>
        <c:axId val="1786047792"/>
      </c:scatterChart>
      <c:valAx>
        <c:axId val="17860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6047792"/>
        <c:crosses val="autoZero"/>
        <c:crossBetween val="midCat"/>
      </c:valAx>
      <c:valAx>
        <c:axId val="17860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60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189033</xdr:colOff>
      <xdr:row>6</xdr:row>
      <xdr:rowOff>173187</xdr:rowOff>
    </xdr:from>
    <xdr:to>
      <xdr:col>14</xdr:col>
      <xdr:colOff>206077</xdr:colOff>
      <xdr:row>21</xdr:row>
      <xdr:rowOff>48860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146510</xdr:colOff>
      <xdr:row>12</xdr:row>
      <xdr:rowOff>42858</xdr:rowOff>
    </xdr:from>
    <xdr:to>
      <xdr:col>14</xdr:col>
      <xdr:colOff>235565</xdr:colOff>
      <xdr:row>33</xdr:row>
      <xdr:rowOff>10242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C1" zoomScale="112" zoomScaleNormal="112" workbookViewId="0">
      <selection activeCell="I6" sqref="I6:M6"/>
    </sheetView>
  </sheetViews>
  <sheetFormatPr baseColWidth="10" defaultRowHeight="15" x14ac:dyDescent="0.25"/>
  <cols>
    <col min="2" max="2" width="17.85546875" customWidth="1"/>
    <col min="3" max="3" width="18.7109375" customWidth="1"/>
    <col min="4" max="4" width="18.85546875" customWidth="1"/>
    <col min="7" max="7" width="13.42578125" customWidth="1"/>
  </cols>
  <sheetData>
    <row r="1" spans="1:13" x14ac:dyDescent="0.25">
      <c r="A1" s="35" t="s">
        <v>11</v>
      </c>
      <c r="B1" s="35"/>
      <c r="C1" s="35" t="s">
        <v>10</v>
      </c>
      <c r="D1" s="35"/>
      <c r="E1" s="35"/>
      <c r="F1" s="35"/>
    </row>
    <row r="2" spans="1:13" ht="15.75" thickBot="1" x14ac:dyDescent="0.3">
      <c r="C2" s="27" t="s">
        <v>0</v>
      </c>
      <c r="D2" s="27"/>
      <c r="E2" s="28" t="s">
        <v>1</v>
      </c>
      <c r="F2" s="28"/>
    </row>
    <row r="3" spans="1:13" x14ac:dyDescent="0.25">
      <c r="C3" s="1" t="s">
        <v>2</v>
      </c>
      <c r="D3" s="2">
        <v>2</v>
      </c>
      <c r="E3" s="1" t="s">
        <v>2</v>
      </c>
      <c r="F3" s="2">
        <f>D3/4</f>
        <v>0.5</v>
      </c>
    </row>
    <row r="4" spans="1:13" x14ac:dyDescent="0.25">
      <c r="C4" s="3" t="s">
        <v>3</v>
      </c>
      <c r="D4" s="4">
        <v>3</v>
      </c>
      <c r="E4" s="3" t="s">
        <v>3</v>
      </c>
      <c r="F4" s="4">
        <f>D4*2</f>
        <v>6</v>
      </c>
    </row>
    <row r="5" spans="1:13" ht="15.75" thickBot="1" x14ac:dyDescent="0.3">
      <c r="C5" s="5" t="s">
        <v>4</v>
      </c>
      <c r="D5" s="6">
        <v>0</v>
      </c>
      <c r="E5" s="5" t="s">
        <v>4</v>
      </c>
      <c r="F5" s="6">
        <v>90</v>
      </c>
    </row>
    <row r="6" spans="1:13" ht="15.75" thickBot="1" x14ac:dyDescent="0.3">
      <c r="I6" s="38" t="s">
        <v>28</v>
      </c>
      <c r="J6" s="38"/>
      <c r="K6" s="38"/>
      <c r="L6" s="38"/>
      <c r="M6" s="38"/>
    </row>
    <row r="7" spans="1:13" ht="15.75" thickBot="1" x14ac:dyDescent="0.3">
      <c r="B7" s="29" t="s">
        <v>0</v>
      </c>
      <c r="C7" s="30"/>
      <c r="D7" s="31"/>
      <c r="E7" s="32" t="s">
        <v>1</v>
      </c>
      <c r="F7" s="33"/>
      <c r="G7" s="34"/>
    </row>
    <row r="8" spans="1:13" ht="15.75" thickBot="1" x14ac:dyDescent="0.3">
      <c r="A8" s="10" t="s">
        <v>5</v>
      </c>
      <c r="B8" s="7" t="s">
        <v>6</v>
      </c>
      <c r="C8" s="7" t="s">
        <v>7</v>
      </c>
      <c r="D8" s="7" t="s">
        <v>8</v>
      </c>
      <c r="E8" s="9" t="s">
        <v>6</v>
      </c>
      <c r="F8" s="9" t="s">
        <v>7</v>
      </c>
      <c r="G8" s="9" t="s">
        <v>8</v>
      </c>
      <c r="H8" s="8" t="s">
        <v>9</v>
      </c>
    </row>
    <row r="9" spans="1:13" x14ac:dyDescent="0.25">
      <c r="A9">
        <v>0</v>
      </c>
      <c r="B9">
        <f>2*3.14*$D$4*A9</f>
        <v>0</v>
      </c>
      <c r="C9">
        <f>2*3.14*$D$4*A9*(360/6.28)</f>
        <v>0</v>
      </c>
      <c r="D9">
        <f>$D$3*SIN(B9)</f>
        <v>0</v>
      </c>
      <c r="E9">
        <f>2*3.14*$F$4*A9+$F$5*(6.28/360)</f>
        <v>1.5700000000000003</v>
      </c>
      <c r="F9">
        <f>2*3.14*$F$4*A9*(360/6.28)+$F$5</f>
        <v>90</v>
      </c>
      <c r="G9">
        <f>$F$3*SIN(E9)</f>
        <v>0.49999984146591731</v>
      </c>
      <c r="H9">
        <f>D9+G9</f>
        <v>0.49999984146591731</v>
      </c>
    </row>
    <row r="10" spans="1:13" x14ac:dyDescent="0.25">
      <c r="A10">
        <v>0.01</v>
      </c>
      <c r="B10">
        <f t="shared" ref="B10:B73" si="0">2*3.14*$D$4*A10</f>
        <v>0.18840000000000001</v>
      </c>
      <c r="C10">
        <f>2*3.14*$D$4*A10*(360/6.28)</f>
        <v>10.8</v>
      </c>
      <c r="D10">
        <f t="shared" ref="D10:D73" si="1">$D$3*SIN(B10)</f>
        <v>0.37457489426272084</v>
      </c>
      <c r="E10">
        <f t="shared" ref="E10:E73" si="2">2*3.14*$F$4*A10+$F$5*(6.28/360)</f>
        <v>1.9468000000000003</v>
      </c>
      <c r="F10">
        <f t="shared" ref="F10:F73" si="3">2*3.14*$F$4*A10*(360/6.28)+$F$5</f>
        <v>111.6</v>
      </c>
      <c r="G10">
        <f t="shared" ref="G10:G73" si="4">$F$3*SIN(E10)</f>
        <v>0.46506976768641567</v>
      </c>
      <c r="H10">
        <f t="shared" ref="H10:H73" si="5">D10+G10</f>
        <v>0.83964466194913645</v>
      </c>
    </row>
    <row r="11" spans="1:13" x14ac:dyDescent="0.25">
      <c r="A11">
        <v>0.02</v>
      </c>
      <c r="B11">
        <f t="shared" si="0"/>
        <v>0.37680000000000002</v>
      </c>
      <c r="C11">
        <f t="shared" ref="C11:C74" si="6">2*3.14*$D$4*A11*(360/6.28)</f>
        <v>21.6</v>
      </c>
      <c r="D11">
        <f t="shared" si="1"/>
        <v>0.73589369707939911</v>
      </c>
      <c r="E11">
        <f t="shared" si="2"/>
        <v>2.3236000000000003</v>
      </c>
      <c r="F11">
        <f t="shared" si="3"/>
        <v>133.19999999999999</v>
      </c>
      <c r="G11">
        <f t="shared" si="4"/>
        <v>0.3648874516508398</v>
      </c>
      <c r="H11">
        <f t="shared" si="5"/>
        <v>1.1007811487302388</v>
      </c>
    </row>
    <row r="12" spans="1:13" x14ac:dyDescent="0.25">
      <c r="A12">
        <v>0.03</v>
      </c>
      <c r="B12">
        <f t="shared" si="0"/>
        <v>0.56519999999999992</v>
      </c>
      <c r="C12">
        <f t="shared" si="6"/>
        <v>32.399999999999991</v>
      </c>
      <c r="D12">
        <f t="shared" si="1"/>
        <v>1.0711694460436512</v>
      </c>
      <c r="E12">
        <f t="shared" si="2"/>
        <v>2.7004000000000001</v>
      </c>
      <c r="F12">
        <f t="shared" si="3"/>
        <v>154.79999999999998</v>
      </c>
      <c r="G12">
        <f t="shared" si="4"/>
        <v>0.21350910859813824</v>
      </c>
      <c r="H12">
        <f t="shared" si="5"/>
        <v>1.2846785546417894</v>
      </c>
    </row>
    <row r="13" spans="1:13" x14ac:dyDescent="0.25">
      <c r="A13">
        <v>0.04</v>
      </c>
      <c r="B13">
        <f t="shared" si="0"/>
        <v>0.75360000000000005</v>
      </c>
      <c r="C13">
        <f t="shared" si="6"/>
        <v>43.2</v>
      </c>
      <c r="D13">
        <f t="shared" si="1"/>
        <v>1.3685368344945528</v>
      </c>
      <c r="E13">
        <f t="shared" si="2"/>
        <v>3.0772000000000004</v>
      </c>
      <c r="F13">
        <f t="shared" si="3"/>
        <v>176.4</v>
      </c>
      <c r="G13">
        <f t="shared" si="4"/>
        <v>3.2174081524818494E-2</v>
      </c>
      <c r="H13">
        <f t="shared" si="5"/>
        <v>1.4007109160193714</v>
      </c>
    </row>
    <row r="14" spans="1:13" x14ac:dyDescent="0.25">
      <c r="A14">
        <v>0.05</v>
      </c>
      <c r="B14">
        <f t="shared" si="0"/>
        <v>0.94200000000000006</v>
      </c>
      <c r="C14">
        <f t="shared" si="6"/>
        <v>54</v>
      </c>
      <c r="D14">
        <f t="shared" si="1"/>
        <v>1.6174721211062604</v>
      </c>
      <c r="E14">
        <f t="shared" si="2"/>
        <v>3.4540000000000006</v>
      </c>
      <c r="F14">
        <f t="shared" si="3"/>
        <v>198</v>
      </c>
      <c r="G14">
        <f t="shared" si="4"/>
        <v>-0.15367517353727847</v>
      </c>
      <c r="H14">
        <f t="shared" si="5"/>
        <v>1.4637969475689818</v>
      </c>
    </row>
    <row r="15" spans="1:13" x14ac:dyDescent="0.25">
      <c r="A15">
        <v>0.06</v>
      </c>
      <c r="B15">
        <f t="shared" si="0"/>
        <v>1.1303999999999998</v>
      </c>
      <c r="C15">
        <f t="shared" si="6"/>
        <v>64.799999999999983</v>
      </c>
      <c r="D15">
        <f t="shared" si="1"/>
        <v>1.8091655618889453</v>
      </c>
      <c r="E15">
        <f t="shared" si="2"/>
        <v>3.8308</v>
      </c>
      <c r="F15">
        <f t="shared" si="3"/>
        <v>219.59999999999997</v>
      </c>
      <c r="G15">
        <f t="shared" si="4"/>
        <v>-0.31796282569776457</v>
      </c>
      <c r="H15">
        <f t="shared" si="5"/>
        <v>1.4912027361911808</v>
      </c>
    </row>
    <row r="16" spans="1:13" x14ac:dyDescent="0.25">
      <c r="A16">
        <v>7.0000000000000007E-2</v>
      </c>
      <c r="B16">
        <f t="shared" si="0"/>
        <v>1.3188000000000002</v>
      </c>
      <c r="C16">
        <f t="shared" si="6"/>
        <v>75.600000000000009</v>
      </c>
      <c r="D16">
        <f t="shared" si="1"/>
        <v>1.9368331843459372</v>
      </c>
      <c r="E16">
        <f t="shared" si="2"/>
        <v>4.2076000000000011</v>
      </c>
      <c r="F16">
        <f t="shared" si="3"/>
        <v>241.20000000000002</v>
      </c>
      <c r="G16">
        <f t="shared" si="4"/>
        <v>-0.43763827389997095</v>
      </c>
      <c r="H16">
        <f t="shared" si="5"/>
        <v>1.4991949104459663</v>
      </c>
    </row>
    <row r="17" spans="1:8" x14ac:dyDescent="0.25">
      <c r="A17">
        <v>0.08</v>
      </c>
      <c r="B17">
        <f t="shared" si="0"/>
        <v>1.5072000000000001</v>
      </c>
      <c r="C17">
        <f t="shared" si="6"/>
        <v>86.4</v>
      </c>
      <c r="D17">
        <f t="shared" si="1"/>
        <v>1.9959568701945889</v>
      </c>
      <c r="E17">
        <f t="shared" si="2"/>
        <v>4.5844000000000005</v>
      </c>
      <c r="F17">
        <f t="shared" si="3"/>
        <v>262.8</v>
      </c>
      <c r="G17">
        <f t="shared" si="4"/>
        <v>-0.49591029265305769</v>
      </c>
      <c r="H17">
        <f t="shared" si="5"/>
        <v>1.5000465775415313</v>
      </c>
    </row>
    <row r="18" spans="1:8" x14ac:dyDescent="0.25">
      <c r="A18">
        <v>0.09</v>
      </c>
      <c r="B18">
        <f t="shared" si="0"/>
        <v>1.6956</v>
      </c>
      <c r="C18">
        <f t="shared" si="6"/>
        <v>97.199999999999989</v>
      </c>
      <c r="D18">
        <f t="shared" si="1"/>
        <v>1.9844442501964883</v>
      </c>
      <c r="E18">
        <f t="shared" si="2"/>
        <v>4.9611999999999998</v>
      </c>
      <c r="F18">
        <f t="shared" si="3"/>
        <v>284.39999999999998</v>
      </c>
      <c r="G18">
        <f t="shared" si="4"/>
        <v>-0.48460294761637246</v>
      </c>
      <c r="H18">
        <f t="shared" si="5"/>
        <v>1.4998413025801158</v>
      </c>
    </row>
    <row r="19" spans="1:8" x14ac:dyDescent="0.25">
      <c r="A19">
        <v>0.1</v>
      </c>
      <c r="B19">
        <f t="shared" si="0"/>
        <v>1.8840000000000001</v>
      </c>
      <c r="C19">
        <f t="shared" si="6"/>
        <v>108</v>
      </c>
      <c r="D19">
        <f t="shared" si="1"/>
        <v>1.902702752467657</v>
      </c>
      <c r="E19">
        <f t="shared" si="2"/>
        <v>5.338000000000001</v>
      </c>
      <c r="F19">
        <f t="shared" si="3"/>
        <v>306</v>
      </c>
      <c r="G19">
        <f t="shared" si="4"/>
        <v>-0.40530273111616777</v>
      </c>
      <c r="H19">
        <f t="shared" si="5"/>
        <v>1.4974000213514893</v>
      </c>
    </row>
    <row r="20" spans="1:8" x14ac:dyDescent="0.25">
      <c r="A20">
        <v>0.11</v>
      </c>
      <c r="B20">
        <f t="shared" si="0"/>
        <v>2.0724</v>
      </c>
      <c r="C20">
        <f t="shared" si="6"/>
        <v>118.8</v>
      </c>
      <c r="D20">
        <f t="shared" si="1"/>
        <v>1.7536251837215902</v>
      </c>
      <c r="E20">
        <f t="shared" si="2"/>
        <v>5.7148000000000003</v>
      </c>
      <c r="F20">
        <f t="shared" si="3"/>
        <v>327.60000000000002</v>
      </c>
      <c r="G20">
        <f t="shared" si="4"/>
        <v>-0.26913596719576416</v>
      </c>
      <c r="H20">
        <f t="shared" si="5"/>
        <v>1.4844892165258261</v>
      </c>
    </row>
    <row r="21" spans="1:8" x14ac:dyDescent="0.25">
      <c r="A21">
        <v>0.12</v>
      </c>
      <c r="B21">
        <f t="shared" si="0"/>
        <v>2.2607999999999997</v>
      </c>
      <c r="C21">
        <f t="shared" si="6"/>
        <v>129.59999999999997</v>
      </c>
      <c r="D21">
        <f t="shared" si="1"/>
        <v>1.5424873537205552</v>
      </c>
      <c r="E21">
        <f t="shared" si="2"/>
        <v>6.0915999999999997</v>
      </c>
      <c r="F21">
        <f t="shared" si="3"/>
        <v>349.19999999999993</v>
      </c>
      <c r="G21">
        <f t="shared" si="4"/>
        <v>-9.5207717684402476E-2</v>
      </c>
      <c r="H21">
        <f t="shared" si="5"/>
        <v>1.4472796360361528</v>
      </c>
    </row>
    <row r="22" spans="1:8" x14ac:dyDescent="0.25">
      <c r="A22">
        <v>0.13</v>
      </c>
      <c r="B22">
        <f t="shared" si="0"/>
        <v>2.4492000000000003</v>
      </c>
      <c r="C22">
        <f t="shared" si="6"/>
        <v>140.4</v>
      </c>
      <c r="D22">
        <f t="shared" si="1"/>
        <v>1.2767613659746424</v>
      </c>
      <c r="E22">
        <f t="shared" si="2"/>
        <v>6.4684000000000008</v>
      </c>
      <c r="F22">
        <f t="shared" si="3"/>
        <v>370.8</v>
      </c>
      <c r="G22">
        <f t="shared" si="4"/>
        <v>9.2078779321515467E-2</v>
      </c>
      <c r="H22">
        <f t="shared" si="5"/>
        <v>1.3688401452961578</v>
      </c>
    </row>
    <row r="23" spans="1:8" x14ac:dyDescent="0.25">
      <c r="A23">
        <v>0.14000000000000001</v>
      </c>
      <c r="B23">
        <f t="shared" si="0"/>
        <v>2.6376000000000004</v>
      </c>
      <c r="C23">
        <f t="shared" si="6"/>
        <v>151.20000000000002</v>
      </c>
      <c r="D23">
        <f t="shared" si="1"/>
        <v>0.96585118227387989</v>
      </c>
      <c r="E23">
        <f t="shared" si="2"/>
        <v>6.8452000000000011</v>
      </c>
      <c r="F23">
        <f t="shared" si="3"/>
        <v>392.40000000000003</v>
      </c>
      <c r="G23">
        <f t="shared" si="4"/>
        <v>0.26644603875836698</v>
      </c>
      <c r="H23">
        <f t="shared" si="5"/>
        <v>1.2322972210322469</v>
      </c>
    </row>
    <row r="24" spans="1:8" x14ac:dyDescent="0.25">
      <c r="A24">
        <v>0.15</v>
      </c>
      <c r="B24">
        <f t="shared" si="0"/>
        <v>2.8260000000000001</v>
      </c>
      <c r="C24">
        <f t="shared" si="6"/>
        <v>162</v>
      </c>
      <c r="D24">
        <f t="shared" si="1"/>
        <v>0.62075981934408331</v>
      </c>
      <c r="E24">
        <f t="shared" si="2"/>
        <v>7.2220000000000004</v>
      </c>
      <c r="F24">
        <f t="shared" si="3"/>
        <v>414</v>
      </c>
      <c r="G24">
        <f t="shared" si="4"/>
        <v>0.40342922664887043</v>
      </c>
      <c r="H24">
        <f t="shared" si="5"/>
        <v>1.0241890459929537</v>
      </c>
    </row>
    <row r="25" spans="1:8" x14ac:dyDescent="0.25">
      <c r="A25">
        <v>0.16</v>
      </c>
      <c r="B25">
        <f t="shared" si="0"/>
        <v>3.0144000000000002</v>
      </c>
      <c r="C25">
        <f t="shared" si="6"/>
        <v>172.8</v>
      </c>
      <c r="D25">
        <f t="shared" si="1"/>
        <v>0.25369995543546037</v>
      </c>
      <c r="E25">
        <f t="shared" si="2"/>
        <v>7.5988000000000007</v>
      </c>
      <c r="F25">
        <f t="shared" si="3"/>
        <v>435.6</v>
      </c>
      <c r="G25">
        <f t="shared" si="4"/>
        <v>0.48380873169533523</v>
      </c>
      <c r="H25">
        <f t="shared" si="5"/>
        <v>0.73750868713079565</v>
      </c>
    </row>
    <row r="26" spans="1:8" x14ac:dyDescent="0.25">
      <c r="A26">
        <v>0.17</v>
      </c>
      <c r="B26">
        <f t="shared" si="0"/>
        <v>3.2028000000000003</v>
      </c>
      <c r="C26">
        <f t="shared" si="6"/>
        <v>183.6</v>
      </c>
      <c r="D26">
        <f t="shared" si="1"/>
        <v>-0.12233827264177281</v>
      </c>
      <c r="E26">
        <f t="shared" si="2"/>
        <v>7.9756000000000009</v>
      </c>
      <c r="F26">
        <f t="shared" si="3"/>
        <v>457.2</v>
      </c>
      <c r="G26">
        <f t="shared" si="4"/>
        <v>0.49630679881639483</v>
      </c>
      <c r="H26">
        <f t="shared" si="5"/>
        <v>0.37396852617462201</v>
      </c>
    </row>
    <row r="27" spans="1:8" x14ac:dyDescent="0.25">
      <c r="A27">
        <v>0.18</v>
      </c>
      <c r="B27">
        <f t="shared" si="0"/>
        <v>3.3912</v>
      </c>
      <c r="C27">
        <f t="shared" si="6"/>
        <v>194.39999999999998</v>
      </c>
      <c r="D27">
        <f t="shared" si="1"/>
        <v>-0.49404698650347745</v>
      </c>
      <c r="E27">
        <f t="shared" si="2"/>
        <v>8.3523999999999994</v>
      </c>
      <c r="F27">
        <f t="shared" si="3"/>
        <v>478.79999999999995</v>
      </c>
      <c r="G27">
        <f t="shared" si="4"/>
        <v>0.43916986981459233</v>
      </c>
      <c r="H27">
        <f t="shared" si="5"/>
        <v>-5.4877116688885119E-2</v>
      </c>
    </row>
    <row r="28" spans="1:8" x14ac:dyDescent="0.25">
      <c r="A28">
        <v>0.19</v>
      </c>
      <c r="B28">
        <f t="shared" si="0"/>
        <v>3.5796000000000001</v>
      </c>
      <c r="C28">
        <f t="shared" si="6"/>
        <v>205.2</v>
      </c>
      <c r="D28">
        <f t="shared" si="1"/>
        <v>-0.8482715279552232</v>
      </c>
      <c r="E28">
        <f t="shared" si="2"/>
        <v>8.7292000000000005</v>
      </c>
      <c r="F28">
        <f t="shared" si="3"/>
        <v>500.4</v>
      </c>
      <c r="G28">
        <f t="shared" si="4"/>
        <v>0.32041461872905225</v>
      </c>
      <c r="H28">
        <f t="shared" si="5"/>
        <v>-0.5278569092261709</v>
      </c>
    </row>
    <row r="29" spans="1:8" x14ac:dyDescent="0.25">
      <c r="A29">
        <v>0.2</v>
      </c>
      <c r="B29">
        <f t="shared" si="0"/>
        <v>3.7680000000000002</v>
      </c>
      <c r="C29">
        <f t="shared" si="6"/>
        <v>216</v>
      </c>
      <c r="D29">
        <f t="shared" si="1"/>
        <v>-1.1724759983400548</v>
      </c>
      <c r="E29">
        <f t="shared" si="2"/>
        <v>9.1060000000000016</v>
      </c>
      <c r="F29">
        <f t="shared" si="3"/>
        <v>522</v>
      </c>
      <c r="G29">
        <f t="shared" si="4"/>
        <v>0.15670316155059441</v>
      </c>
      <c r="H29">
        <f t="shared" si="5"/>
        <v>-1.0157728367894603</v>
      </c>
    </row>
    <row r="30" spans="1:8" x14ac:dyDescent="0.25">
      <c r="A30">
        <v>0.21</v>
      </c>
      <c r="B30">
        <f t="shared" si="0"/>
        <v>3.9563999999999999</v>
      </c>
      <c r="C30">
        <f t="shared" si="6"/>
        <v>226.79999999999998</v>
      </c>
      <c r="D30">
        <f t="shared" si="1"/>
        <v>-1.4551869001746547</v>
      </c>
      <c r="E30">
        <f t="shared" si="2"/>
        <v>9.482800000000001</v>
      </c>
      <c r="F30">
        <f t="shared" si="3"/>
        <v>543.59999999999991</v>
      </c>
      <c r="G30">
        <f t="shared" si="4"/>
        <v>-2.899474447974059E-2</v>
      </c>
      <c r="H30">
        <f t="shared" si="5"/>
        <v>-1.4841816446543952</v>
      </c>
    </row>
    <row r="31" spans="1:8" x14ac:dyDescent="0.25">
      <c r="A31">
        <v>0.22</v>
      </c>
      <c r="B31">
        <f t="shared" si="0"/>
        <v>4.1448</v>
      </c>
      <c r="C31">
        <f t="shared" si="6"/>
        <v>237.6</v>
      </c>
      <c r="D31">
        <f t="shared" si="1"/>
        <v>-1.6863991807314802</v>
      </c>
      <c r="E31">
        <f t="shared" si="2"/>
        <v>9.8596000000000004</v>
      </c>
      <c r="F31">
        <f t="shared" si="3"/>
        <v>565.20000000000005</v>
      </c>
      <c r="G31">
        <f t="shared" si="4"/>
        <v>-0.21062450370200203</v>
      </c>
      <c r="H31">
        <f t="shared" si="5"/>
        <v>-1.8970236844334822</v>
      </c>
    </row>
    <row r="32" spans="1:8" x14ac:dyDescent="0.25">
      <c r="A32">
        <v>0.23</v>
      </c>
      <c r="B32">
        <f t="shared" si="0"/>
        <v>4.3331999999999997</v>
      </c>
      <c r="C32">
        <f t="shared" si="6"/>
        <v>248.39999999999998</v>
      </c>
      <c r="D32">
        <f t="shared" si="1"/>
        <v>-1.8579303078081462</v>
      </c>
      <c r="E32">
        <f t="shared" si="2"/>
        <v>10.2364</v>
      </c>
      <c r="F32">
        <f t="shared" si="3"/>
        <v>586.79999999999995</v>
      </c>
      <c r="G32">
        <f t="shared" si="4"/>
        <v>-0.36270230729188746</v>
      </c>
      <c r="H32">
        <f t="shared" si="5"/>
        <v>-2.2206326151000337</v>
      </c>
    </row>
    <row r="33" spans="1:8" x14ac:dyDescent="0.25">
      <c r="A33">
        <v>0.24</v>
      </c>
      <c r="B33">
        <f t="shared" si="0"/>
        <v>4.5215999999999994</v>
      </c>
      <c r="C33">
        <f t="shared" si="6"/>
        <v>259.19999999999993</v>
      </c>
      <c r="D33">
        <f t="shared" si="1"/>
        <v>-1.9637098470504062</v>
      </c>
      <c r="E33">
        <f t="shared" si="2"/>
        <v>10.613199999999999</v>
      </c>
      <c r="F33">
        <f t="shared" si="3"/>
        <v>608.39999999999986</v>
      </c>
      <c r="G33">
        <f t="shared" si="4"/>
        <v>-0.46389067349696023</v>
      </c>
      <c r="H33">
        <f t="shared" si="5"/>
        <v>-2.4276005205473665</v>
      </c>
    </row>
    <row r="34" spans="1:8" x14ac:dyDescent="0.25">
      <c r="A34">
        <v>0.25</v>
      </c>
      <c r="B34">
        <f t="shared" si="0"/>
        <v>4.71</v>
      </c>
      <c r="C34">
        <f t="shared" si="6"/>
        <v>270</v>
      </c>
      <c r="D34">
        <f t="shared" si="1"/>
        <v>-1.9999942927754359</v>
      </c>
      <c r="E34">
        <f t="shared" si="2"/>
        <v>10.99</v>
      </c>
      <c r="F34">
        <f t="shared" si="3"/>
        <v>630</v>
      </c>
      <c r="G34">
        <f t="shared" si="4"/>
        <v>-0.49999223184965247</v>
      </c>
      <c r="H34">
        <f t="shared" si="5"/>
        <v>-2.4999865246250885</v>
      </c>
    </row>
    <row r="35" spans="1:8" x14ac:dyDescent="0.25">
      <c r="A35">
        <v>0.26</v>
      </c>
      <c r="B35">
        <f t="shared" si="0"/>
        <v>4.8984000000000005</v>
      </c>
      <c r="C35">
        <f t="shared" si="6"/>
        <v>280.8</v>
      </c>
      <c r="D35">
        <f t="shared" si="1"/>
        <v>-1.9654995494980139</v>
      </c>
      <c r="E35">
        <f t="shared" si="2"/>
        <v>11.366800000000001</v>
      </c>
      <c r="F35">
        <f t="shared" si="3"/>
        <v>651.6</v>
      </c>
      <c r="G35">
        <f t="shared" si="4"/>
        <v>-0.46594170441721261</v>
      </c>
      <c r="H35">
        <f t="shared" si="5"/>
        <v>-2.4314412539152266</v>
      </c>
    </row>
    <row r="36" spans="1:8" x14ac:dyDescent="0.25">
      <c r="A36">
        <v>0.27</v>
      </c>
      <c r="B36">
        <f t="shared" si="0"/>
        <v>5.0868000000000002</v>
      </c>
      <c r="C36">
        <f t="shared" si="6"/>
        <v>291.59999999999997</v>
      </c>
      <c r="D36">
        <f t="shared" si="1"/>
        <v>-1.8614463756787236</v>
      </c>
      <c r="E36">
        <f t="shared" si="2"/>
        <v>11.743600000000001</v>
      </c>
      <c r="F36">
        <f t="shared" si="3"/>
        <v>673.19999999999993</v>
      </c>
      <c r="G36">
        <f t="shared" si="4"/>
        <v>-0.36651659646733858</v>
      </c>
      <c r="H36">
        <f t="shared" si="5"/>
        <v>-2.2279629721460621</v>
      </c>
    </row>
    <row r="37" spans="1:8" x14ac:dyDescent="0.25">
      <c r="A37">
        <v>0.28000000000000003</v>
      </c>
      <c r="B37">
        <f t="shared" si="0"/>
        <v>5.2752000000000008</v>
      </c>
      <c r="C37">
        <f t="shared" si="6"/>
        <v>302.40000000000003</v>
      </c>
      <c r="D37">
        <f t="shared" si="1"/>
        <v>-1.6915171814537653</v>
      </c>
      <c r="E37">
        <f t="shared" si="2"/>
        <v>12.120400000000002</v>
      </c>
      <c r="F37">
        <f t="shared" si="3"/>
        <v>694.80000000000007</v>
      </c>
      <c r="G37">
        <f t="shared" si="4"/>
        <v>-0.21566688213521351</v>
      </c>
      <c r="H37">
        <f t="shared" si="5"/>
        <v>-1.9071840635889787</v>
      </c>
    </row>
    <row r="38" spans="1:8" x14ac:dyDescent="0.25">
      <c r="A38">
        <v>0.28999999999999998</v>
      </c>
      <c r="B38">
        <f t="shared" si="0"/>
        <v>5.4635999999999996</v>
      </c>
      <c r="C38">
        <f t="shared" si="6"/>
        <v>313.19999999999993</v>
      </c>
      <c r="D38">
        <f t="shared" si="1"/>
        <v>-1.4617257092615723</v>
      </c>
      <c r="E38">
        <f t="shared" si="2"/>
        <v>12.497199999999999</v>
      </c>
      <c r="F38">
        <f t="shared" si="3"/>
        <v>716.39999999999986</v>
      </c>
      <c r="G38">
        <f t="shared" si="4"/>
        <v>-3.4557734450311829E-2</v>
      </c>
      <c r="H38">
        <f t="shared" si="5"/>
        <v>-1.4962834437118842</v>
      </c>
    </row>
    <row r="39" spans="1:8" x14ac:dyDescent="0.25">
      <c r="A39">
        <v>0.3</v>
      </c>
      <c r="B39">
        <f t="shared" si="0"/>
        <v>5.6520000000000001</v>
      </c>
      <c r="C39">
        <f t="shared" si="6"/>
        <v>324</v>
      </c>
      <c r="D39">
        <f t="shared" si="1"/>
        <v>-1.1802042093291509</v>
      </c>
      <c r="E39">
        <f t="shared" si="2"/>
        <v>12.874000000000001</v>
      </c>
      <c r="F39">
        <f t="shared" si="3"/>
        <v>738</v>
      </c>
      <c r="G39">
        <f t="shared" si="4"/>
        <v>0.15140008286837706</v>
      </c>
      <c r="H39">
        <f t="shared" si="5"/>
        <v>-1.0288041264607739</v>
      </c>
    </row>
    <row r="40" spans="1:8" x14ac:dyDescent="0.25">
      <c r="A40">
        <v>0.31</v>
      </c>
      <c r="B40">
        <f t="shared" si="0"/>
        <v>5.8403999999999998</v>
      </c>
      <c r="C40">
        <f t="shared" si="6"/>
        <v>334.79999999999995</v>
      </c>
      <c r="D40">
        <f t="shared" si="1"/>
        <v>-0.85691564181291568</v>
      </c>
      <c r="E40">
        <f t="shared" si="2"/>
        <v>13.2508</v>
      </c>
      <c r="F40">
        <f t="shared" si="3"/>
        <v>759.59999999999991</v>
      </c>
      <c r="G40">
        <f t="shared" si="4"/>
        <v>0.3161155069563395</v>
      </c>
      <c r="H40">
        <f t="shared" si="5"/>
        <v>-0.54080013485657619</v>
      </c>
    </row>
    <row r="41" spans="1:8" x14ac:dyDescent="0.25">
      <c r="A41">
        <v>0.32</v>
      </c>
      <c r="B41">
        <f t="shared" si="0"/>
        <v>6.0288000000000004</v>
      </c>
      <c r="C41">
        <f t="shared" si="6"/>
        <v>345.6</v>
      </c>
      <c r="D41">
        <f t="shared" si="1"/>
        <v>-0.50330109067256257</v>
      </c>
      <c r="E41">
        <f t="shared" si="2"/>
        <v>13.627600000000001</v>
      </c>
      <c r="F41">
        <f t="shared" si="3"/>
        <v>781.2</v>
      </c>
      <c r="G41">
        <f t="shared" si="4"/>
        <v>0.43647791763852645</v>
      </c>
      <c r="H41">
        <f t="shared" si="5"/>
        <v>-6.6823173034036121E-2</v>
      </c>
    </row>
    <row r="42" spans="1:8" x14ac:dyDescent="0.25">
      <c r="A42">
        <v>0.33</v>
      </c>
      <c r="B42">
        <f t="shared" si="0"/>
        <v>6.2172000000000001</v>
      </c>
      <c r="C42">
        <f t="shared" si="6"/>
        <v>356.4</v>
      </c>
      <c r="D42">
        <f t="shared" si="1"/>
        <v>-0.13187486719367761</v>
      </c>
      <c r="E42">
        <f t="shared" si="2"/>
        <v>14.0044</v>
      </c>
      <c r="F42">
        <f t="shared" si="3"/>
        <v>802.8</v>
      </c>
      <c r="G42">
        <f t="shared" si="4"/>
        <v>0.49559970422497507</v>
      </c>
      <c r="H42">
        <f t="shared" si="5"/>
        <v>0.36372483703129743</v>
      </c>
    </row>
    <row r="43" spans="1:8" x14ac:dyDescent="0.25">
      <c r="A43">
        <v>0.34</v>
      </c>
      <c r="B43">
        <f t="shared" si="0"/>
        <v>6.4056000000000006</v>
      </c>
      <c r="C43">
        <f t="shared" si="6"/>
        <v>367.2</v>
      </c>
      <c r="D43">
        <f t="shared" si="1"/>
        <v>0.24421836767793742</v>
      </c>
      <c r="E43">
        <f t="shared" si="2"/>
        <v>14.381200000000002</v>
      </c>
      <c r="F43">
        <f t="shared" si="3"/>
        <v>824.4</v>
      </c>
      <c r="G43">
        <f t="shared" si="4"/>
        <v>0.48518570455078647</v>
      </c>
      <c r="H43">
        <f t="shared" si="5"/>
        <v>0.72940407222872383</v>
      </c>
    </row>
    <row r="44" spans="1:8" x14ac:dyDescent="0.25">
      <c r="A44">
        <v>0.35</v>
      </c>
      <c r="B44">
        <f t="shared" si="0"/>
        <v>6.5939999999999994</v>
      </c>
      <c r="C44">
        <f t="shared" si="6"/>
        <v>377.99999999999994</v>
      </c>
      <c r="D44">
        <f t="shared" si="1"/>
        <v>0.61166878888443632</v>
      </c>
      <c r="E44">
        <f t="shared" si="2"/>
        <v>14.757999999999999</v>
      </c>
      <c r="F44">
        <f t="shared" si="3"/>
        <v>845.99999999999989</v>
      </c>
      <c r="G44">
        <f t="shared" si="4"/>
        <v>0.40669706891385177</v>
      </c>
      <c r="H44">
        <f t="shared" si="5"/>
        <v>1.0183658577982881</v>
      </c>
    </row>
    <row r="45" spans="1:8" x14ac:dyDescent="0.25">
      <c r="A45">
        <v>0.36</v>
      </c>
      <c r="B45">
        <f t="shared" si="0"/>
        <v>6.7824</v>
      </c>
      <c r="C45">
        <f t="shared" si="6"/>
        <v>388.79999999999995</v>
      </c>
      <c r="D45">
        <f t="shared" si="1"/>
        <v>0.95747243791176762</v>
      </c>
      <c r="E45">
        <f t="shared" si="2"/>
        <v>15.1348</v>
      </c>
      <c r="F45">
        <f t="shared" si="3"/>
        <v>867.59999999999991</v>
      </c>
      <c r="G45">
        <f t="shared" si="4"/>
        <v>0.27114625140768811</v>
      </c>
      <c r="H45">
        <f t="shared" si="5"/>
        <v>1.2286186893194557</v>
      </c>
    </row>
    <row r="46" spans="1:8" x14ac:dyDescent="0.25">
      <c r="A46">
        <v>0.37</v>
      </c>
      <c r="B46">
        <f t="shared" si="0"/>
        <v>6.9707999999999997</v>
      </c>
      <c r="C46">
        <f t="shared" si="6"/>
        <v>399.59999999999997</v>
      </c>
      <c r="D46">
        <f t="shared" si="1"/>
        <v>1.2693914289216235</v>
      </c>
      <c r="E46">
        <f t="shared" si="2"/>
        <v>15.5116</v>
      </c>
      <c r="F46">
        <f t="shared" si="3"/>
        <v>889.19999999999993</v>
      </c>
      <c r="G46">
        <f t="shared" si="4"/>
        <v>9.7551892667490911E-2</v>
      </c>
      <c r="H46">
        <f t="shared" si="5"/>
        <v>1.3669433215891145</v>
      </c>
    </row>
    <row r="47" spans="1:8" x14ac:dyDescent="0.25">
      <c r="A47">
        <v>0.38</v>
      </c>
      <c r="B47">
        <f t="shared" si="0"/>
        <v>7.1592000000000002</v>
      </c>
      <c r="C47">
        <f t="shared" si="6"/>
        <v>410.4</v>
      </c>
      <c r="D47">
        <f t="shared" si="1"/>
        <v>1.5363870438047149</v>
      </c>
      <c r="E47">
        <f t="shared" si="2"/>
        <v>15.888400000000001</v>
      </c>
      <c r="F47">
        <f t="shared" si="3"/>
        <v>910.8</v>
      </c>
      <c r="G47">
        <f t="shared" si="4"/>
        <v>-8.9729616206210838E-2</v>
      </c>
      <c r="H47">
        <f t="shared" si="5"/>
        <v>1.446657427598504</v>
      </c>
    </row>
    <row r="48" spans="1:8" x14ac:dyDescent="0.25">
      <c r="A48">
        <v>0.39</v>
      </c>
      <c r="B48">
        <f t="shared" si="0"/>
        <v>7.3475999999999999</v>
      </c>
      <c r="C48">
        <f t="shared" si="6"/>
        <v>421.2</v>
      </c>
      <c r="D48">
        <f t="shared" si="1"/>
        <v>1.7490103890532429</v>
      </c>
      <c r="E48">
        <f t="shared" si="2"/>
        <v>16.2652</v>
      </c>
      <c r="F48">
        <f t="shared" si="3"/>
        <v>932.4</v>
      </c>
      <c r="G48">
        <f t="shared" si="4"/>
        <v>-0.26442149001642568</v>
      </c>
      <c r="H48">
        <f t="shared" si="5"/>
        <v>1.4845888990368172</v>
      </c>
    </row>
    <row r="49" spans="1:8" x14ac:dyDescent="0.25">
      <c r="A49">
        <v>0.4</v>
      </c>
      <c r="B49">
        <f t="shared" si="0"/>
        <v>7.5360000000000005</v>
      </c>
      <c r="C49">
        <f t="shared" si="6"/>
        <v>432</v>
      </c>
      <c r="D49">
        <f t="shared" si="1"/>
        <v>1.8997367892248638</v>
      </c>
      <c r="E49">
        <f t="shared" si="2"/>
        <v>16.642000000000003</v>
      </c>
      <c r="F49">
        <f t="shared" si="3"/>
        <v>954</v>
      </c>
      <c r="G49">
        <f t="shared" si="4"/>
        <v>-0.4020133493275313</v>
      </c>
      <c r="H49">
        <f t="shared" si="5"/>
        <v>1.4977234398973325</v>
      </c>
    </row>
    <row r="50" spans="1:8" x14ac:dyDescent="0.25">
      <c r="A50">
        <v>0.41</v>
      </c>
      <c r="B50">
        <f t="shared" si="0"/>
        <v>7.7243999999999993</v>
      </c>
      <c r="C50">
        <f t="shared" si="6"/>
        <v>442.79999999999995</v>
      </c>
      <c r="D50">
        <f t="shared" si="1"/>
        <v>1.9832320829152439</v>
      </c>
      <c r="E50">
        <f t="shared" si="2"/>
        <v>17.018799999999999</v>
      </c>
      <c r="F50">
        <f t="shared" si="3"/>
        <v>975.59999999999991</v>
      </c>
      <c r="G50">
        <f t="shared" si="4"/>
        <v>-0.4832001823756002</v>
      </c>
      <c r="H50">
        <f t="shared" si="5"/>
        <v>1.5000319005396436</v>
      </c>
    </row>
    <row r="51" spans="1:8" x14ac:dyDescent="0.25">
      <c r="A51">
        <v>0.42</v>
      </c>
      <c r="B51">
        <f t="shared" si="0"/>
        <v>7.9127999999999998</v>
      </c>
      <c r="C51">
        <f t="shared" si="6"/>
        <v>453.59999999999997</v>
      </c>
      <c r="D51">
        <f t="shared" si="1"/>
        <v>1.9965413971058599</v>
      </c>
      <c r="E51">
        <f t="shared" si="2"/>
        <v>17.395600000000002</v>
      </c>
      <c r="F51">
        <f t="shared" si="3"/>
        <v>997.19999999999993</v>
      </c>
      <c r="G51">
        <f t="shared" si="4"/>
        <v>-0.49659096083297127</v>
      </c>
      <c r="H51">
        <f t="shared" si="5"/>
        <v>1.4999504362728886</v>
      </c>
    </row>
    <row r="52" spans="1:8" x14ac:dyDescent="0.25">
      <c r="A52">
        <v>0.43</v>
      </c>
      <c r="B52">
        <f t="shared" si="0"/>
        <v>8.1012000000000004</v>
      </c>
      <c r="C52">
        <f t="shared" si="6"/>
        <v>464.4</v>
      </c>
      <c r="D52">
        <f t="shared" si="1"/>
        <v>1.9391937192203277</v>
      </c>
      <c r="E52">
        <f t="shared" si="2"/>
        <v>17.772400000000001</v>
      </c>
      <c r="F52">
        <f t="shared" si="3"/>
        <v>1018.8</v>
      </c>
      <c r="G52">
        <f t="shared" si="4"/>
        <v>-0.44030687343172403</v>
      </c>
      <c r="H52">
        <f t="shared" si="5"/>
        <v>1.4988868457886038</v>
      </c>
    </row>
    <row r="53" spans="1:8" x14ac:dyDescent="0.25">
      <c r="A53">
        <v>0.44</v>
      </c>
      <c r="B53">
        <f t="shared" si="0"/>
        <v>8.2896000000000001</v>
      </c>
      <c r="C53">
        <f t="shared" si="6"/>
        <v>475.2</v>
      </c>
      <c r="D53">
        <f t="shared" si="1"/>
        <v>1.8132185661160587</v>
      </c>
      <c r="E53">
        <f t="shared" si="2"/>
        <v>18.1492</v>
      </c>
      <c r="F53">
        <f t="shared" si="3"/>
        <v>1040.4000000000001</v>
      </c>
      <c r="G53">
        <f t="shared" si="4"/>
        <v>-0.32224493511767804</v>
      </c>
      <c r="H53">
        <f t="shared" si="5"/>
        <v>1.4909736309983805</v>
      </c>
    </row>
    <row r="54" spans="1:8" x14ac:dyDescent="0.25">
      <c r="A54">
        <v>0.45</v>
      </c>
      <c r="B54">
        <f t="shared" si="0"/>
        <v>8.4779999999999998</v>
      </c>
      <c r="C54">
        <f t="shared" si="6"/>
        <v>485.99999999999994</v>
      </c>
      <c r="D54">
        <f t="shared" si="1"/>
        <v>1.6230741601006802</v>
      </c>
      <c r="E54">
        <f t="shared" si="2"/>
        <v>18.526</v>
      </c>
      <c r="F54">
        <f t="shared" si="3"/>
        <v>1062</v>
      </c>
      <c r="G54">
        <f t="shared" si="4"/>
        <v>-0.15896998569629711</v>
      </c>
      <c r="H54">
        <f t="shared" si="5"/>
        <v>1.464104174404383</v>
      </c>
    </row>
    <row r="55" spans="1:8" x14ac:dyDescent="0.25">
      <c r="A55">
        <v>0.46</v>
      </c>
      <c r="B55">
        <f t="shared" si="0"/>
        <v>8.6663999999999994</v>
      </c>
      <c r="C55">
        <f t="shared" si="6"/>
        <v>496.79999999999995</v>
      </c>
      <c r="D55">
        <f t="shared" si="1"/>
        <v>1.3754896538021457</v>
      </c>
      <c r="E55">
        <f t="shared" si="2"/>
        <v>18.902799999999999</v>
      </c>
      <c r="F55">
        <f t="shared" si="3"/>
        <v>1083.5999999999999</v>
      </c>
      <c r="G55">
        <f t="shared" si="4"/>
        <v>2.6609462402137626E-2</v>
      </c>
      <c r="H55">
        <f t="shared" si="5"/>
        <v>1.4020991162042833</v>
      </c>
    </row>
    <row r="56" spans="1:8" x14ac:dyDescent="0.25">
      <c r="A56">
        <v>0.47</v>
      </c>
      <c r="B56">
        <f t="shared" si="0"/>
        <v>8.8547999999999991</v>
      </c>
      <c r="C56">
        <f t="shared" si="6"/>
        <v>507.59999999999991</v>
      </c>
      <c r="D56">
        <f t="shared" si="1"/>
        <v>1.0792269875063267</v>
      </c>
      <c r="E56">
        <f t="shared" si="2"/>
        <v>19.279599999999999</v>
      </c>
      <c r="F56">
        <f t="shared" si="3"/>
        <v>1105.1999999999998</v>
      </c>
      <c r="G56">
        <f t="shared" si="4"/>
        <v>0.20845543391789556</v>
      </c>
      <c r="H56">
        <f t="shared" si="5"/>
        <v>1.2876824214242224</v>
      </c>
    </row>
    <row r="57" spans="1:8" x14ac:dyDescent="0.25">
      <c r="A57">
        <v>0.48</v>
      </c>
      <c r="B57">
        <f t="shared" si="0"/>
        <v>9.0431999999999988</v>
      </c>
      <c r="C57">
        <f t="shared" si="6"/>
        <v>518.39999999999986</v>
      </c>
      <c r="D57">
        <f t="shared" si="1"/>
        <v>0.74477080675839757</v>
      </c>
      <c r="E57">
        <f t="shared" si="2"/>
        <v>19.656399999999998</v>
      </c>
      <c r="F57">
        <f t="shared" si="3"/>
        <v>1126.7999999999997</v>
      </c>
      <c r="G57">
        <f t="shared" si="4"/>
        <v>0.3610537840686433</v>
      </c>
      <c r="H57">
        <f t="shared" si="5"/>
        <v>1.1058245908270408</v>
      </c>
    </row>
    <row r="58" spans="1:8" x14ac:dyDescent="0.25">
      <c r="A58">
        <v>0.49</v>
      </c>
      <c r="B58">
        <f t="shared" si="0"/>
        <v>9.2316000000000003</v>
      </c>
      <c r="C58">
        <f t="shared" si="6"/>
        <v>529.19999999999993</v>
      </c>
      <c r="D58">
        <f t="shared" si="1"/>
        <v>0.38395741394967048</v>
      </c>
      <c r="E58">
        <f t="shared" si="2"/>
        <v>20.033200000000001</v>
      </c>
      <c r="F58">
        <f t="shared" si="3"/>
        <v>1148.3999999999999</v>
      </c>
      <c r="G58">
        <f t="shared" si="4"/>
        <v>0.46299399511325023</v>
      </c>
      <c r="H58">
        <f t="shared" si="5"/>
        <v>0.84695140906292066</v>
      </c>
    </row>
    <row r="59" spans="1:8" x14ac:dyDescent="0.25">
      <c r="A59">
        <v>0.5</v>
      </c>
      <c r="B59">
        <f t="shared" si="0"/>
        <v>9.42</v>
      </c>
      <c r="C59">
        <f t="shared" si="6"/>
        <v>540</v>
      </c>
      <c r="D59">
        <f t="shared" si="1"/>
        <v>9.5558851802570229E-3</v>
      </c>
      <c r="E59">
        <f t="shared" si="2"/>
        <v>20.41</v>
      </c>
      <c r="F59">
        <f t="shared" si="3"/>
        <v>1170</v>
      </c>
      <c r="G59">
        <f t="shared" si="4"/>
        <v>0.4999732079778838</v>
      </c>
      <c r="H59">
        <f t="shared" si="5"/>
        <v>0.50952909315814088</v>
      </c>
    </row>
    <row r="60" spans="1:8" x14ac:dyDescent="0.25">
      <c r="A60">
        <v>0.51</v>
      </c>
      <c r="B60">
        <f t="shared" si="0"/>
        <v>9.6083999999999996</v>
      </c>
      <c r="C60">
        <f t="shared" si="6"/>
        <v>550.79999999999995</v>
      </c>
      <c r="D60">
        <f t="shared" si="1"/>
        <v>-0.36518382345582023</v>
      </c>
      <c r="E60">
        <f t="shared" si="2"/>
        <v>20.786799999999999</v>
      </c>
      <c r="F60">
        <f t="shared" si="3"/>
        <v>1191.5999999999999</v>
      </c>
      <c r="G60">
        <f t="shared" si="4"/>
        <v>0.46680300422742343</v>
      </c>
      <c r="H60">
        <f t="shared" si="5"/>
        <v>0.1016191807716032</v>
      </c>
    </row>
    <row r="61" spans="1:8" x14ac:dyDescent="0.25">
      <c r="A61">
        <v>0.52</v>
      </c>
      <c r="B61">
        <f t="shared" si="0"/>
        <v>9.7968000000000011</v>
      </c>
      <c r="C61">
        <f t="shared" si="6"/>
        <v>561.6</v>
      </c>
      <c r="D61">
        <f t="shared" si="1"/>
        <v>-0.72699978778203667</v>
      </c>
      <c r="E61">
        <f t="shared" si="2"/>
        <v>21.163600000000002</v>
      </c>
      <c r="F61">
        <f t="shared" si="3"/>
        <v>1213.2</v>
      </c>
      <c r="G61">
        <f t="shared" si="4"/>
        <v>0.36813737412568526</v>
      </c>
      <c r="H61">
        <f t="shared" si="5"/>
        <v>-0.35886241365635141</v>
      </c>
    </row>
    <row r="62" spans="1:8" x14ac:dyDescent="0.25">
      <c r="A62">
        <v>0.53</v>
      </c>
      <c r="B62">
        <f t="shared" si="0"/>
        <v>9.9852000000000007</v>
      </c>
      <c r="C62">
        <f t="shared" si="6"/>
        <v>572.4</v>
      </c>
      <c r="D62">
        <f t="shared" si="1"/>
        <v>-1.0630874509975703</v>
      </c>
      <c r="E62">
        <f t="shared" si="2"/>
        <v>21.540400000000002</v>
      </c>
      <c r="F62">
        <f t="shared" si="3"/>
        <v>1234.8</v>
      </c>
      <c r="G62">
        <f t="shared" si="4"/>
        <v>0.2178197322420049</v>
      </c>
      <c r="H62">
        <f t="shared" si="5"/>
        <v>-0.84526771875556539</v>
      </c>
    </row>
    <row r="63" spans="1:8" x14ac:dyDescent="0.25">
      <c r="A63">
        <v>0.54</v>
      </c>
      <c r="B63">
        <f t="shared" si="0"/>
        <v>10.1736</v>
      </c>
      <c r="C63">
        <f t="shared" si="6"/>
        <v>583.19999999999993</v>
      </c>
      <c r="D63">
        <f t="shared" si="1"/>
        <v>-1.3615527730433834</v>
      </c>
      <c r="E63">
        <f t="shared" si="2"/>
        <v>21.917200000000001</v>
      </c>
      <c r="F63">
        <f t="shared" si="3"/>
        <v>1256.3999999999999</v>
      </c>
      <c r="G63">
        <f t="shared" si="4"/>
        <v>3.6940598461925732E-2</v>
      </c>
      <c r="H63">
        <f t="shared" si="5"/>
        <v>-1.3246121745814576</v>
      </c>
    </row>
    <row r="64" spans="1:8" x14ac:dyDescent="0.25">
      <c r="A64">
        <v>0.55000000000000004</v>
      </c>
      <c r="B64">
        <f t="shared" si="0"/>
        <v>10.362</v>
      </c>
      <c r="C64">
        <f t="shared" si="6"/>
        <v>594</v>
      </c>
      <c r="D64">
        <f t="shared" si="1"/>
        <v>-1.6118331570580409</v>
      </c>
      <c r="E64">
        <f t="shared" si="2"/>
        <v>22.294</v>
      </c>
      <c r="F64">
        <f t="shared" si="3"/>
        <v>1278</v>
      </c>
      <c r="G64">
        <f t="shared" si="4"/>
        <v>-0.1491215359073193</v>
      </c>
      <c r="H64">
        <f t="shared" si="5"/>
        <v>-1.7609546929653601</v>
      </c>
    </row>
    <row r="65" spans="1:8" x14ac:dyDescent="0.25">
      <c r="A65">
        <v>0.56000000000000005</v>
      </c>
      <c r="B65">
        <f t="shared" si="0"/>
        <v>10.550400000000002</v>
      </c>
      <c r="C65">
        <f t="shared" si="6"/>
        <v>604.80000000000007</v>
      </c>
      <c r="D65">
        <f t="shared" si="1"/>
        <v>-1.8050712564642215</v>
      </c>
      <c r="E65">
        <f t="shared" si="2"/>
        <v>22.670800000000003</v>
      </c>
      <c r="F65">
        <f t="shared" si="3"/>
        <v>1299.6000000000001</v>
      </c>
      <c r="G65">
        <f t="shared" si="4"/>
        <v>-0.31426097165646694</v>
      </c>
      <c r="H65">
        <f t="shared" si="5"/>
        <v>-2.1193322281206886</v>
      </c>
    </row>
    <row r="66" spans="1:8" x14ac:dyDescent="0.25">
      <c r="A66">
        <v>0.56999999999999995</v>
      </c>
      <c r="B66">
        <f t="shared" si="0"/>
        <v>10.738799999999999</v>
      </c>
      <c r="C66">
        <f t="shared" si="6"/>
        <v>615.59999999999991</v>
      </c>
      <c r="D66">
        <f t="shared" si="1"/>
        <v>-1.9344284337669284</v>
      </c>
      <c r="E66">
        <f t="shared" si="2"/>
        <v>23.047599999999999</v>
      </c>
      <c r="F66">
        <f t="shared" si="3"/>
        <v>1321.1999999999998</v>
      </c>
      <c r="G66">
        <f t="shared" si="4"/>
        <v>-0.43530759708132583</v>
      </c>
      <c r="H66">
        <f t="shared" si="5"/>
        <v>-2.3697360308482542</v>
      </c>
    </row>
    <row r="67" spans="1:8" x14ac:dyDescent="0.25">
      <c r="A67">
        <v>0.57999999999999996</v>
      </c>
      <c r="B67">
        <f t="shared" si="0"/>
        <v>10.927199999999999</v>
      </c>
      <c r="C67">
        <f t="shared" si="6"/>
        <v>626.39999999999986</v>
      </c>
      <c r="D67">
        <f t="shared" si="1"/>
        <v>-1.9953267778520172</v>
      </c>
      <c r="E67">
        <f t="shared" si="2"/>
        <v>23.424399999999999</v>
      </c>
      <c r="F67">
        <f t="shared" si="3"/>
        <v>1342.7999999999997</v>
      </c>
      <c r="G67">
        <f t="shared" si="4"/>
        <v>-0.49527780181781161</v>
      </c>
      <c r="H67">
        <f t="shared" si="5"/>
        <v>-2.4906045796698288</v>
      </c>
    </row>
    <row r="68" spans="1:8" x14ac:dyDescent="0.25">
      <c r="A68">
        <v>0.59</v>
      </c>
      <c r="B68">
        <f t="shared" si="0"/>
        <v>11.115599999999999</v>
      </c>
      <c r="C68">
        <f t="shared" si="6"/>
        <v>637.19999999999993</v>
      </c>
      <c r="D68">
        <f t="shared" si="1"/>
        <v>-1.9856111148664881</v>
      </c>
      <c r="E68">
        <f t="shared" si="2"/>
        <v>23.801199999999998</v>
      </c>
      <c r="F68">
        <f t="shared" si="3"/>
        <v>1364.3999999999999</v>
      </c>
      <c r="G68">
        <f t="shared" si="4"/>
        <v>-0.48575738524592027</v>
      </c>
      <c r="H68">
        <f t="shared" si="5"/>
        <v>-2.4713685001124084</v>
      </c>
    </row>
    <row r="69" spans="1:8" x14ac:dyDescent="0.25">
      <c r="A69">
        <v>0.6</v>
      </c>
      <c r="B69">
        <f t="shared" si="0"/>
        <v>11.304</v>
      </c>
      <c r="C69">
        <f t="shared" si="6"/>
        <v>648</v>
      </c>
      <c r="D69">
        <f t="shared" si="1"/>
        <v>-1.9056252791648782</v>
      </c>
      <c r="E69">
        <f t="shared" si="2"/>
        <v>24.178000000000001</v>
      </c>
      <c r="F69">
        <f t="shared" si="3"/>
        <v>1386</v>
      </c>
      <c r="G69">
        <f t="shared" si="4"/>
        <v>-0.4080821222787745</v>
      </c>
      <c r="H69">
        <f t="shared" si="5"/>
        <v>-2.3137074014436525</v>
      </c>
    </row>
    <row r="70" spans="1:8" x14ac:dyDescent="0.25">
      <c r="A70">
        <v>0.61</v>
      </c>
      <c r="B70">
        <f t="shared" si="0"/>
        <v>11.4924</v>
      </c>
      <c r="C70">
        <f t="shared" si="6"/>
        <v>658.8</v>
      </c>
      <c r="D70">
        <f t="shared" si="1"/>
        <v>-1.7581999451161583</v>
      </c>
      <c r="E70">
        <f t="shared" si="2"/>
        <v>24.5548</v>
      </c>
      <c r="F70">
        <f t="shared" si="3"/>
        <v>1407.6</v>
      </c>
      <c r="G70">
        <f t="shared" si="4"/>
        <v>-0.27315034565825802</v>
      </c>
      <c r="H70">
        <f t="shared" si="5"/>
        <v>-2.0313502907744163</v>
      </c>
    </row>
    <row r="71" spans="1:8" x14ac:dyDescent="0.25">
      <c r="A71">
        <v>0.62</v>
      </c>
      <c r="B71">
        <f t="shared" si="0"/>
        <v>11.6808</v>
      </c>
      <c r="C71">
        <f t="shared" si="6"/>
        <v>669.59999999999991</v>
      </c>
      <c r="D71">
        <f t="shared" si="1"/>
        <v>-1.5485524503997783</v>
      </c>
      <c r="E71">
        <f t="shared" si="2"/>
        <v>24.9316</v>
      </c>
      <c r="F71">
        <f t="shared" si="3"/>
        <v>1429.1999999999998</v>
      </c>
      <c r="G71">
        <f t="shared" si="4"/>
        <v>-9.9893840651524429E-2</v>
      </c>
      <c r="H71">
        <f t="shared" si="5"/>
        <v>-1.6484462910513027</v>
      </c>
    </row>
    <row r="72" spans="1:8" x14ac:dyDescent="0.25">
      <c r="A72">
        <v>0.63</v>
      </c>
      <c r="B72">
        <f t="shared" si="0"/>
        <v>11.869199999999999</v>
      </c>
      <c r="C72">
        <f t="shared" si="6"/>
        <v>680.39999999999986</v>
      </c>
      <c r="D72">
        <f t="shared" si="1"/>
        <v>-1.2841021560139285</v>
      </c>
      <c r="E72">
        <f t="shared" si="2"/>
        <v>25.308399999999999</v>
      </c>
      <c r="F72">
        <f t="shared" si="3"/>
        <v>1450.7999999999997</v>
      </c>
      <c r="G72">
        <f t="shared" si="4"/>
        <v>8.7378404665549109E-2</v>
      </c>
      <c r="H72">
        <f t="shared" si="5"/>
        <v>-1.1967237513483795</v>
      </c>
    </row>
    <row r="73" spans="1:8" x14ac:dyDescent="0.25">
      <c r="A73">
        <v>0.64</v>
      </c>
      <c r="B73">
        <f t="shared" si="0"/>
        <v>12.057600000000001</v>
      </c>
      <c r="C73">
        <f t="shared" si="6"/>
        <v>691.2</v>
      </c>
      <c r="D73">
        <f t="shared" si="1"/>
        <v>-0.97420787734908154</v>
      </c>
      <c r="E73">
        <f t="shared" si="2"/>
        <v>25.685200000000002</v>
      </c>
      <c r="F73">
        <f t="shared" si="3"/>
        <v>1472.4</v>
      </c>
      <c r="G73">
        <f t="shared" si="4"/>
        <v>0.26239090483180599</v>
      </c>
      <c r="H73">
        <f t="shared" si="5"/>
        <v>-0.7118169725172756</v>
      </c>
    </row>
    <row r="74" spans="1:8" x14ac:dyDescent="0.25">
      <c r="A74">
        <v>0.65</v>
      </c>
      <c r="B74">
        <f t="shared" ref="B74:B137" si="7">2*3.14*$D$4*A74</f>
        <v>12.246</v>
      </c>
      <c r="C74">
        <f t="shared" si="6"/>
        <v>702</v>
      </c>
      <c r="D74">
        <f t="shared" ref="D74:D137" si="8">$D$3*SIN(B74)</f>
        <v>-0.62983667856119085</v>
      </c>
      <c r="E74">
        <f t="shared" ref="E74:E137" si="9">2*3.14*$F$4*A74+$F$5*(6.28/360)</f>
        <v>26.062000000000001</v>
      </c>
      <c r="F74">
        <f t="shared" ref="F74:F137" si="10">2*3.14*$F$4*A74*(360/6.28)+$F$5</f>
        <v>1494</v>
      </c>
      <c r="G74">
        <f t="shared" ref="G74:G137" si="11">$F$3*SIN(E74)</f>
        <v>0.40058829449743594</v>
      </c>
      <c r="H74">
        <f t="shared" ref="H74:H137" si="12">D74+G74</f>
        <v>-0.22924838406375492</v>
      </c>
    </row>
    <row r="75" spans="1:8" x14ac:dyDescent="0.25">
      <c r="A75">
        <v>0.66</v>
      </c>
      <c r="B75">
        <f t="shared" si="7"/>
        <v>12.4344</v>
      </c>
      <c r="C75">
        <f t="shared" ref="C75:C138" si="13">2*3.14*$D$4*A75*(360/6.28)</f>
        <v>712.8</v>
      </c>
      <c r="D75">
        <f t="shared" si="8"/>
        <v>-0.26317575151077843</v>
      </c>
      <c r="E75">
        <f t="shared" si="9"/>
        <v>26.438800000000001</v>
      </c>
      <c r="F75">
        <f t="shared" si="10"/>
        <v>1515.6</v>
      </c>
      <c r="G75">
        <f t="shared" si="11"/>
        <v>0.48258060214380377</v>
      </c>
      <c r="H75">
        <f t="shared" si="12"/>
        <v>0.21940485063302534</v>
      </c>
    </row>
    <row r="76" spans="1:8" x14ac:dyDescent="0.25">
      <c r="A76">
        <v>0.67</v>
      </c>
      <c r="B76">
        <f t="shared" si="7"/>
        <v>12.6228</v>
      </c>
      <c r="C76">
        <f t="shared" si="13"/>
        <v>723.59999999999991</v>
      </c>
      <c r="D76">
        <f t="shared" si="8"/>
        <v>0.11279888524587212</v>
      </c>
      <c r="E76">
        <f t="shared" si="9"/>
        <v>26.8156</v>
      </c>
      <c r="F76">
        <f t="shared" si="10"/>
        <v>1537.1999999999998</v>
      </c>
      <c r="G76">
        <f t="shared" si="11"/>
        <v>0.49686378624120325</v>
      </c>
      <c r="H76">
        <f t="shared" si="12"/>
        <v>0.60966267148707542</v>
      </c>
    </row>
    <row r="77" spans="1:8" x14ac:dyDescent="0.25">
      <c r="A77">
        <v>0.68</v>
      </c>
      <c r="B77">
        <f t="shared" si="7"/>
        <v>12.811200000000001</v>
      </c>
      <c r="C77">
        <f t="shared" si="13"/>
        <v>734.4</v>
      </c>
      <c r="D77">
        <f t="shared" si="8"/>
        <v>0.48478160380209762</v>
      </c>
      <c r="E77">
        <f t="shared" si="9"/>
        <v>27.192400000000003</v>
      </c>
      <c r="F77">
        <f t="shared" si="10"/>
        <v>1558.8</v>
      </c>
      <c r="G77">
        <f t="shared" si="11"/>
        <v>0.44143382534238251</v>
      </c>
      <c r="H77">
        <f t="shared" si="12"/>
        <v>0.92621542914448018</v>
      </c>
    </row>
    <row r="78" spans="1:8" x14ac:dyDescent="0.25">
      <c r="A78">
        <v>0.69</v>
      </c>
      <c r="B78">
        <f t="shared" si="7"/>
        <v>12.999599999999999</v>
      </c>
      <c r="C78">
        <f t="shared" si="13"/>
        <v>745.19999999999993</v>
      </c>
      <c r="D78">
        <f t="shared" si="8"/>
        <v>0.83960804902075403</v>
      </c>
      <c r="E78">
        <f t="shared" si="9"/>
        <v>27.569199999999999</v>
      </c>
      <c r="F78">
        <f t="shared" si="10"/>
        <v>1580.3999999999999</v>
      </c>
      <c r="G78">
        <f t="shared" si="11"/>
        <v>0.32406789501996336</v>
      </c>
      <c r="H78">
        <f t="shared" si="12"/>
        <v>1.1636759440407174</v>
      </c>
    </row>
    <row r="79" spans="1:8" x14ac:dyDescent="0.25">
      <c r="A79">
        <v>0.7</v>
      </c>
      <c r="B79">
        <f t="shared" si="7"/>
        <v>13.187999999999999</v>
      </c>
      <c r="C79">
        <f t="shared" si="13"/>
        <v>755.99999999999989</v>
      </c>
      <c r="D79">
        <f t="shared" si="8"/>
        <v>1.1647210210538721</v>
      </c>
      <c r="E79">
        <f t="shared" si="9"/>
        <v>27.945999999999998</v>
      </c>
      <c r="F79">
        <f t="shared" si="10"/>
        <v>1601.9999999999998</v>
      </c>
      <c r="G79">
        <f t="shared" si="11"/>
        <v>0.16123318073754861</v>
      </c>
      <c r="H79">
        <f t="shared" si="12"/>
        <v>1.3259542017914208</v>
      </c>
    </row>
    <row r="80" spans="1:8" x14ac:dyDescent="0.25">
      <c r="A80">
        <v>0.71</v>
      </c>
      <c r="B80">
        <f t="shared" si="7"/>
        <v>13.376399999999999</v>
      </c>
      <c r="C80">
        <f t="shared" si="13"/>
        <v>766.79999999999984</v>
      </c>
      <c r="D80">
        <f t="shared" si="8"/>
        <v>1.4486148708214468</v>
      </c>
      <c r="E80">
        <f t="shared" si="9"/>
        <v>28.322799999999997</v>
      </c>
      <c r="F80">
        <f t="shared" si="10"/>
        <v>1623.5999999999997</v>
      </c>
      <c r="G80">
        <f t="shared" si="11"/>
        <v>-2.4223572860691562E-2</v>
      </c>
      <c r="H80">
        <f t="shared" si="12"/>
        <v>1.4243912979607551</v>
      </c>
    </row>
    <row r="81" spans="1:8" x14ac:dyDescent="0.25">
      <c r="A81">
        <v>0.72</v>
      </c>
      <c r="B81">
        <f t="shared" si="7"/>
        <v>13.5648</v>
      </c>
      <c r="C81">
        <f t="shared" si="13"/>
        <v>777.59999999999991</v>
      </c>
      <c r="D81">
        <f t="shared" si="8"/>
        <v>1.681242681428808</v>
      </c>
      <c r="E81">
        <f t="shared" si="9"/>
        <v>28.6996</v>
      </c>
      <c r="F81">
        <f t="shared" si="10"/>
        <v>1645.1999999999998</v>
      </c>
      <c r="G81">
        <f t="shared" si="11"/>
        <v>-0.20628160533268872</v>
      </c>
      <c r="H81">
        <f t="shared" si="12"/>
        <v>1.4749610760961192</v>
      </c>
    </row>
    <row r="82" spans="1:8" x14ac:dyDescent="0.25">
      <c r="A82">
        <v>0.73</v>
      </c>
      <c r="B82">
        <f t="shared" si="7"/>
        <v>13.7532</v>
      </c>
      <c r="C82">
        <f t="shared" si="13"/>
        <v>788.4</v>
      </c>
      <c r="D82">
        <f t="shared" si="8"/>
        <v>1.8543718254961221</v>
      </c>
      <c r="E82">
        <f t="shared" si="9"/>
        <v>29.0764</v>
      </c>
      <c r="F82">
        <f t="shared" si="10"/>
        <v>1666.8</v>
      </c>
      <c r="G82">
        <f t="shared" si="11"/>
        <v>-0.35939701839705923</v>
      </c>
      <c r="H82">
        <f t="shared" si="12"/>
        <v>1.4949748070990629</v>
      </c>
    </row>
    <row r="83" spans="1:8" x14ac:dyDescent="0.25">
      <c r="A83">
        <v>0.74</v>
      </c>
      <c r="B83">
        <f t="shared" si="7"/>
        <v>13.941599999999999</v>
      </c>
      <c r="C83">
        <f t="shared" si="13"/>
        <v>799.19999999999993</v>
      </c>
      <c r="D83">
        <f t="shared" si="8"/>
        <v>1.9618753153344581</v>
      </c>
      <c r="E83">
        <f t="shared" si="9"/>
        <v>29.453199999999999</v>
      </c>
      <c r="F83">
        <f t="shared" si="10"/>
        <v>1688.3999999999999</v>
      </c>
      <c r="G83">
        <f t="shared" si="11"/>
        <v>-0.4620867471018128</v>
      </c>
      <c r="H83">
        <f t="shared" si="12"/>
        <v>1.4997885682326453</v>
      </c>
    </row>
    <row r="84" spans="1:8" x14ac:dyDescent="0.25">
      <c r="A84">
        <v>0.75</v>
      </c>
      <c r="B84">
        <f t="shared" si="7"/>
        <v>14.129999999999999</v>
      </c>
      <c r="C84">
        <f t="shared" si="13"/>
        <v>809.99999999999989</v>
      </c>
      <c r="D84">
        <f t="shared" si="8"/>
        <v>1.9999486351743576</v>
      </c>
      <c r="E84">
        <f t="shared" si="9"/>
        <v>29.83</v>
      </c>
      <c r="F84">
        <f t="shared" si="10"/>
        <v>1709.9999999999998</v>
      </c>
      <c r="G84">
        <f t="shared" si="11"/>
        <v>-0.49994277028490469</v>
      </c>
      <c r="H84">
        <f t="shared" si="12"/>
        <v>1.500005864889453</v>
      </c>
    </row>
    <row r="85" spans="1:8" x14ac:dyDescent="0.25">
      <c r="A85">
        <v>0.76</v>
      </c>
      <c r="B85">
        <f t="shared" si="7"/>
        <v>14.3184</v>
      </c>
      <c r="C85">
        <f t="shared" si="13"/>
        <v>820.8</v>
      </c>
      <c r="D85">
        <f t="shared" si="8"/>
        <v>1.9672443818204042</v>
      </c>
      <c r="E85">
        <f t="shared" si="9"/>
        <v>30.206800000000001</v>
      </c>
      <c r="F85">
        <f t="shared" si="10"/>
        <v>1731.6</v>
      </c>
      <c r="G85">
        <f t="shared" si="11"/>
        <v>-0.46765364745454929</v>
      </c>
      <c r="H85">
        <f t="shared" si="12"/>
        <v>1.4995907343658548</v>
      </c>
    </row>
    <row r="86" spans="1:8" x14ac:dyDescent="0.25">
      <c r="A86">
        <v>0.77</v>
      </c>
      <c r="B86">
        <f t="shared" si="7"/>
        <v>14.5068</v>
      </c>
      <c r="C86">
        <f t="shared" si="13"/>
        <v>831.59999999999991</v>
      </c>
      <c r="D86">
        <f t="shared" si="8"/>
        <v>1.8649199488400128</v>
      </c>
      <c r="E86">
        <f t="shared" si="9"/>
        <v>30.583600000000001</v>
      </c>
      <c r="F86">
        <f t="shared" si="10"/>
        <v>1753.1999999999998</v>
      </c>
      <c r="G86">
        <f t="shared" si="11"/>
        <v>-0.369749747625366</v>
      </c>
      <c r="H86">
        <f t="shared" si="12"/>
        <v>1.4951702012146468</v>
      </c>
    </row>
    <row r="87" spans="1:8" x14ac:dyDescent="0.25">
      <c r="A87">
        <v>0.78</v>
      </c>
      <c r="B87">
        <f t="shared" si="7"/>
        <v>14.6952</v>
      </c>
      <c r="C87">
        <f t="shared" si="13"/>
        <v>842.4</v>
      </c>
      <c r="D87">
        <f t="shared" si="8"/>
        <v>1.6965965667575149</v>
      </c>
      <c r="E87">
        <f t="shared" si="9"/>
        <v>30.9604</v>
      </c>
      <c r="F87">
        <f t="shared" si="10"/>
        <v>1774.8</v>
      </c>
      <c r="G87">
        <f t="shared" si="11"/>
        <v>-0.21996760977138641</v>
      </c>
      <c r="H87">
        <f t="shared" si="12"/>
        <v>1.4766289569861284</v>
      </c>
    </row>
    <row r="88" spans="1:8" x14ac:dyDescent="0.25">
      <c r="A88">
        <v>0.79</v>
      </c>
      <c r="B88">
        <f t="shared" si="7"/>
        <v>14.883600000000001</v>
      </c>
      <c r="C88">
        <f t="shared" si="13"/>
        <v>853.2</v>
      </c>
      <c r="D88">
        <f t="shared" si="8"/>
        <v>1.4682311488086037</v>
      </c>
      <c r="E88">
        <f t="shared" si="9"/>
        <v>31.337200000000003</v>
      </c>
      <c r="F88">
        <f t="shared" si="10"/>
        <v>1796.4</v>
      </c>
      <c r="G88">
        <f t="shared" si="11"/>
        <v>-3.9322619161579059E-2</v>
      </c>
      <c r="H88">
        <f t="shared" si="12"/>
        <v>1.4289085296470247</v>
      </c>
    </row>
    <row r="89" spans="1:8" x14ac:dyDescent="0.25">
      <c r="A89">
        <v>0.8</v>
      </c>
      <c r="B89">
        <f t="shared" si="7"/>
        <v>15.072000000000001</v>
      </c>
      <c r="C89">
        <f t="shared" si="13"/>
        <v>864</v>
      </c>
      <c r="D89">
        <f t="shared" si="8"/>
        <v>1.1879054775948723</v>
      </c>
      <c r="E89">
        <f t="shared" si="9"/>
        <v>31.714000000000002</v>
      </c>
      <c r="F89">
        <f t="shared" si="10"/>
        <v>1818</v>
      </c>
      <c r="G89">
        <f t="shared" si="11"/>
        <v>0.14683958467074862</v>
      </c>
      <c r="H89">
        <f t="shared" si="12"/>
        <v>1.334745062265621</v>
      </c>
    </row>
    <row r="90" spans="1:8" x14ac:dyDescent="0.25">
      <c r="A90">
        <v>0.81</v>
      </c>
      <c r="B90">
        <f t="shared" si="7"/>
        <v>15.260400000000001</v>
      </c>
      <c r="C90">
        <f t="shared" si="13"/>
        <v>874.8</v>
      </c>
      <c r="D90">
        <f t="shared" si="8"/>
        <v>0.86554019325851717</v>
      </c>
      <c r="E90">
        <f t="shared" si="9"/>
        <v>32.090800000000002</v>
      </c>
      <c r="F90">
        <f t="shared" si="10"/>
        <v>1839.6</v>
      </c>
      <c r="G90">
        <f t="shared" si="11"/>
        <v>0.31239926213508068</v>
      </c>
      <c r="H90">
        <f t="shared" si="12"/>
        <v>1.1779394553935978</v>
      </c>
    </row>
    <row r="91" spans="1:8" x14ac:dyDescent="0.25">
      <c r="A91">
        <v>0.82</v>
      </c>
      <c r="B91">
        <f t="shared" si="7"/>
        <v>15.448799999999999</v>
      </c>
      <c r="C91">
        <f t="shared" si="13"/>
        <v>885.59999999999991</v>
      </c>
      <c r="D91">
        <f t="shared" si="8"/>
        <v>0.51254370504865454</v>
      </c>
      <c r="E91">
        <f t="shared" si="9"/>
        <v>32.467599999999997</v>
      </c>
      <c r="F91">
        <f t="shared" si="10"/>
        <v>1861.1999999999998</v>
      </c>
      <c r="G91">
        <f t="shared" si="11"/>
        <v>0.43412733894546024</v>
      </c>
      <c r="H91">
        <f t="shared" si="12"/>
        <v>0.94667104399411484</v>
      </c>
    </row>
    <row r="92" spans="1:8" x14ac:dyDescent="0.25">
      <c r="A92">
        <v>0.83</v>
      </c>
      <c r="B92">
        <f t="shared" si="7"/>
        <v>15.6372</v>
      </c>
      <c r="C92">
        <f t="shared" si="13"/>
        <v>896.4</v>
      </c>
      <c r="D92">
        <f t="shared" si="8"/>
        <v>0.14140845119195303</v>
      </c>
      <c r="E92">
        <f t="shared" si="9"/>
        <v>32.8444</v>
      </c>
      <c r="F92">
        <f t="shared" si="10"/>
        <v>1882.8</v>
      </c>
      <c r="G92">
        <f t="shared" si="11"/>
        <v>0.4949445927802345</v>
      </c>
      <c r="H92">
        <f t="shared" si="12"/>
        <v>0.6363530439721875</v>
      </c>
    </row>
    <row r="93" spans="1:8" x14ac:dyDescent="0.25">
      <c r="A93">
        <v>0.84</v>
      </c>
      <c r="B93">
        <f t="shared" si="7"/>
        <v>15.8256</v>
      </c>
      <c r="C93">
        <f t="shared" si="13"/>
        <v>907.19999999999993</v>
      </c>
      <c r="D93">
        <f t="shared" si="8"/>
        <v>-0.23473120469209768</v>
      </c>
      <c r="E93">
        <f t="shared" si="9"/>
        <v>33.221199999999996</v>
      </c>
      <c r="F93">
        <f t="shared" si="10"/>
        <v>1904.3999999999999</v>
      </c>
      <c r="G93">
        <f t="shared" si="11"/>
        <v>0.48631797665095106</v>
      </c>
      <c r="H93">
        <f t="shared" si="12"/>
        <v>0.25158677195885337</v>
      </c>
    </row>
    <row r="94" spans="1:8" x14ac:dyDescent="0.25">
      <c r="A94">
        <v>0.85</v>
      </c>
      <c r="B94">
        <f t="shared" si="7"/>
        <v>16.013999999999999</v>
      </c>
      <c r="C94">
        <f t="shared" si="13"/>
        <v>917.99999999999989</v>
      </c>
      <c r="D94">
        <f t="shared" si="8"/>
        <v>-0.60256379472016575</v>
      </c>
      <c r="E94">
        <f t="shared" si="9"/>
        <v>33.597999999999999</v>
      </c>
      <c r="F94">
        <f t="shared" si="10"/>
        <v>1925.9999999999998</v>
      </c>
      <c r="G94">
        <f t="shared" si="11"/>
        <v>0.40945785959174075</v>
      </c>
      <c r="H94">
        <f t="shared" si="12"/>
        <v>-0.193105935128425</v>
      </c>
    </row>
    <row r="95" spans="1:8" x14ac:dyDescent="0.25">
      <c r="A95">
        <v>0.86</v>
      </c>
      <c r="B95">
        <f t="shared" si="7"/>
        <v>16.202400000000001</v>
      </c>
      <c r="C95">
        <f t="shared" si="13"/>
        <v>928.8</v>
      </c>
      <c r="D95">
        <f t="shared" si="8"/>
        <v>-0.94907183553997487</v>
      </c>
      <c r="E95">
        <f t="shared" si="9"/>
        <v>33.974800000000002</v>
      </c>
      <c r="F95">
        <f t="shared" si="10"/>
        <v>1947.6</v>
      </c>
      <c r="G95">
        <f t="shared" si="11"/>
        <v>0.27514820419627467</v>
      </c>
      <c r="H95">
        <f t="shared" si="12"/>
        <v>-0.67392363134370026</v>
      </c>
    </row>
    <row r="96" spans="1:8" x14ac:dyDescent="0.25">
      <c r="A96">
        <v>0.87</v>
      </c>
      <c r="B96">
        <f t="shared" si="7"/>
        <v>16.390799999999999</v>
      </c>
      <c r="C96">
        <f t="shared" si="13"/>
        <v>939.59999999999991</v>
      </c>
      <c r="D96">
        <f t="shared" si="8"/>
        <v>-1.2619925131021721</v>
      </c>
      <c r="E96">
        <f t="shared" si="9"/>
        <v>34.351599999999998</v>
      </c>
      <c r="F96">
        <f t="shared" si="10"/>
        <v>1969.1999999999998</v>
      </c>
      <c r="G96">
        <f t="shared" si="11"/>
        <v>0.10223350817248793</v>
      </c>
      <c r="H96">
        <f t="shared" si="12"/>
        <v>-1.1597590049296842</v>
      </c>
    </row>
    <row r="97" spans="1:8" x14ac:dyDescent="0.25">
      <c r="A97">
        <v>0.88</v>
      </c>
      <c r="B97">
        <f t="shared" si="7"/>
        <v>16.5792</v>
      </c>
      <c r="C97">
        <f t="shared" si="13"/>
        <v>950.4</v>
      </c>
      <c r="D97">
        <f t="shared" si="8"/>
        <v>-1.5302516599154132</v>
      </c>
      <c r="E97">
        <f t="shared" si="9"/>
        <v>34.728400000000001</v>
      </c>
      <c r="F97">
        <f t="shared" si="10"/>
        <v>1990.8</v>
      </c>
      <c r="G97">
        <f t="shared" si="11"/>
        <v>-8.5025198375025354E-2</v>
      </c>
      <c r="H97">
        <f t="shared" si="12"/>
        <v>-1.6152768582904387</v>
      </c>
    </row>
    <row r="98" spans="1:8" x14ac:dyDescent="0.25">
      <c r="A98">
        <v>0.89</v>
      </c>
      <c r="B98">
        <f t="shared" si="7"/>
        <v>16.767600000000002</v>
      </c>
      <c r="C98">
        <f t="shared" si="13"/>
        <v>961.2</v>
      </c>
      <c r="D98">
        <f t="shared" si="8"/>
        <v>-1.7443556664616464</v>
      </c>
      <c r="E98">
        <f t="shared" si="9"/>
        <v>35.105200000000004</v>
      </c>
      <c r="F98">
        <f t="shared" si="10"/>
        <v>2012.4</v>
      </c>
      <c r="G98">
        <f t="shared" si="11"/>
        <v>-0.26035432956046323</v>
      </c>
      <c r="H98">
        <f t="shared" si="12"/>
        <v>-2.0047099960221098</v>
      </c>
    </row>
    <row r="99" spans="1:8" x14ac:dyDescent="0.25">
      <c r="A99">
        <v>0.9</v>
      </c>
      <c r="B99">
        <f t="shared" si="7"/>
        <v>16.956</v>
      </c>
      <c r="C99">
        <f t="shared" si="13"/>
        <v>971.99999999999989</v>
      </c>
      <c r="D99">
        <f t="shared" si="8"/>
        <v>-1.8967274571460737</v>
      </c>
      <c r="E99">
        <f t="shared" si="9"/>
        <v>35.481999999999999</v>
      </c>
      <c r="F99">
        <f t="shared" si="10"/>
        <v>2033.9999999999998</v>
      </c>
      <c r="G99">
        <f t="shared" si="11"/>
        <v>-0.39915409469097102</v>
      </c>
      <c r="H99">
        <f t="shared" si="12"/>
        <v>-2.2958815518370446</v>
      </c>
    </row>
    <row r="100" spans="1:8" x14ac:dyDescent="0.25">
      <c r="A100">
        <v>0.91</v>
      </c>
      <c r="B100">
        <f t="shared" si="7"/>
        <v>17.144400000000001</v>
      </c>
      <c r="C100">
        <f t="shared" si="13"/>
        <v>982.8</v>
      </c>
      <c r="D100">
        <f t="shared" si="8"/>
        <v>-1.9819746406951595</v>
      </c>
      <c r="E100">
        <f t="shared" si="9"/>
        <v>35.858800000000002</v>
      </c>
      <c r="F100">
        <f t="shared" si="10"/>
        <v>2055.6</v>
      </c>
      <c r="G100">
        <f t="shared" si="11"/>
        <v>-0.4819500051442594</v>
      </c>
      <c r="H100">
        <f t="shared" si="12"/>
        <v>-2.4639246458394188</v>
      </c>
    </row>
    <row r="101" spans="1:8" x14ac:dyDescent="0.25">
      <c r="A101">
        <v>0.92</v>
      </c>
      <c r="B101">
        <f t="shared" si="7"/>
        <v>17.332799999999999</v>
      </c>
      <c r="C101">
        <f t="shared" si="13"/>
        <v>993.59999999999991</v>
      </c>
      <c r="D101">
        <f t="shared" si="8"/>
        <v>-1.9970803452417443</v>
      </c>
      <c r="E101">
        <f t="shared" si="9"/>
        <v>36.235599999999998</v>
      </c>
      <c r="F101">
        <f t="shared" si="10"/>
        <v>2077.1999999999998</v>
      </c>
      <c r="G101">
        <f t="shared" si="11"/>
        <v>-0.49712526881279595</v>
      </c>
      <c r="H101">
        <f t="shared" si="12"/>
        <v>-2.4942056140545401</v>
      </c>
    </row>
    <row r="102" spans="1:8" x14ac:dyDescent="0.25">
      <c r="A102">
        <v>0.93</v>
      </c>
      <c r="B102">
        <f t="shared" si="7"/>
        <v>17.5212</v>
      </c>
      <c r="C102">
        <f t="shared" si="13"/>
        <v>1004.4</v>
      </c>
      <c r="D102">
        <f t="shared" si="8"/>
        <v>-1.9415099845017676</v>
      </c>
      <c r="E102">
        <f t="shared" si="9"/>
        <v>36.612400000000001</v>
      </c>
      <c r="F102">
        <f t="shared" si="10"/>
        <v>2098.8000000000002</v>
      </c>
      <c r="G102">
        <f t="shared" si="11"/>
        <v>-0.44255069981953477</v>
      </c>
      <c r="H102">
        <f t="shared" si="12"/>
        <v>-2.3840606843213026</v>
      </c>
    </row>
    <row r="103" spans="1:8" x14ac:dyDescent="0.25">
      <c r="A103">
        <v>0.94</v>
      </c>
      <c r="B103">
        <f t="shared" si="7"/>
        <v>17.709599999999998</v>
      </c>
      <c r="C103">
        <f t="shared" si="13"/>
        <v>1015.1999999999998</v>
      </c>
      <c r="D103">
        <f t="shared" si="8"/>
        <v>-1.8172301766200722</v>
      </c>
      <c r="E103">
        <f t="shared" si="9"/>
        <v>36.989199999999997</v>
      </c>
      <c r="F103">
        <f t="shared" si="10"/>
        <v>2120.3999999999996</v>
      </c>
      <c r="G103">
        <f t="shared" si="11"/>
        <v>-0.32588345681980085</v>
      </c>
      <c r="H103">
        <f t="shared" si="12"/>
        <v>-2.143113633439873</v>
      </c>
    </row>
    <row r="104" spans="1:8" x14ac:dyDescent="0.25">
      <c r="A104">
        <v>0.95</v>
      </c>
      <c r="B104">
        <f t="shared" si="7"/>
        <v>17.898</v>
      </c>
      <c r="C104">
        <f t="shared" si="13"/>
        <v>1026</v>
      </c>
      <c r="D104">
        <f t="shared" si="8"/>
        <v>-1.628639146153104</v>
      </c>
      <c r="E104">
        <f t="shared" si="9"/>
        <v>37.366</v>
      </c>
      <c r="F104">
        <f t="shared" si="10"/>
        <v>2142</v>
      </c>
      <c r="G104">
        <f t="shared" si="11"/>
        <v>-0.16349269500817157</v>
      </c>
      <c r="H104">
        <f t="shared" si="12"/>
        <v>-1.7921318411612757</v>
      </c>
    </row>
    <row r="105" spans="1:8" x14ac:dyDescent="0.25">
      <c r="A105">
        <v>0.96</v>
      </c>
      <c r="B105">
        <f t="shared" si="7"/>
        <v>18.086399999999998</v>
      </c>
      <c r="C105">
        <f t="shared" si="13"/>
        <v>1036.7999999999997</v>
      </c>
      <c r="D105">
        <f t="shared" si="8"/>
        <v>-1.3824110722411842</v>
      </c>
      <c r="E105">
        <f t="shared" si="9"/>
        <v>37.742799999999995</v>
      </c>
      <c r="F105">
        <f t="shared" si="10"/>
        <v>2163.5999999999995</v>
      </c>
      <c r="G105">
        <f t="shared" si="11"/>
        <v>2.1837130322554275E-2</v>
      </c>
      <c r="H105">
        <f t="shared" si="12"/>
        <v>-1.36057394191863</v>
      </c>
    </row>
    <row r="106" spans="1:8" x14ac:dyDescent="0.25">
      <c r="A106">
        <v>0.97</v>
      </c>
      <c r="B106">
        <f t="shared" si="7"/>
        <v>18.274799999999999</v>
      </c>
      <c r="C106">
        <f t="shared" si="13"/>
        <v>1047.5999999999999</v>
      </c>
      <c r="D106">
        <f t="shared" si="8"/>
        <v>-1.0872598914410605</v>
      </c>
      <c r="E106">
        <f t="shared" si="9"/>
        <v>38.119599999999998</v>
      </c>
      <c r="F106">
        <f t="shared" si="10"/>
        <v>2185.1999999999998</v>
      </c>
      <c r="G106">
        <f t="shared" si="11"/>
        <v>0.20410306757241906</v>
      </c>
      <c r="H106">
        <f t="shared" si="12"/>
        <v>-0.88315682386864147</v>
      </c>
    </row>
    <row r="107" spans="1:8" x14ac:dyDescent="0.25">
      <c r="A107">
        <v>0.98</v>
      </c>
      <c r="B107">
        <f t="shared" si="7"/>
        <v>18.463200000000001</v>
      </c>
      <c r="C107">
        <f t="shared" si="13"/>
        <v>1058.3999999999999</v>
      </c>
      <c r="D107">
        <f t="shared" si="8"/>
        <v>-0.75363091416467787</v>
      </c>
      <c r="E107">
        <f t="shared" si="9"/>
        <v>38.496400000000001</v>
      </c>
      <c r="F107">
        <f t="shared" si="10"/>
        <v>2206.7999999999997</v>
      </c>
      <c r="G107">
        <f t="shared" si="11"/>
        <v>0.35773204809921499</v>
      </c>
      <c r="H107">
        <f t="shared" si="12"/>
        <v>-0.39589886606546287</v>
      </c>
    </row>
    <row r="108" spans="1:8" x14ac:dyDescent="0.25">
      <c r="A108">
        <v>0.99</v>
      </c>
      <c r="B108">
        <f t="shared" si="7"/>
        <v>18.651599999999998</v>
      </c>
      <c r="C108">
        <f t="shared" si="13"/>
        <v>1069.1999999999998</v>
      </c>
      <c r="D108">
        <f t="shared" si="8"/>
        <v>-0.39333116832439291</v>
      </c>
      <c r="E108">
        <f t="shared" si="9"/>
        <v>38.873199999999997</v>
      </c>
      <c r="F108">
        <f t="shared" si="10"/>
        <v>2228.3999999999996</v>
      </c>
      <c r="G108">
        <f t="shared" si="11"/>
        <v>0.46116895017409143</v>
      </c>
      <c r="H108">
        <f t="shared" si="12"/>
        <v>6.783778184969852E-2</v>
      </c>
    </row>
    <row r="109" spans="1:8" x14ac:dyDescent="0.25">
      <c r="A109">
        <v>1</v>
      </c>
      <c r="B109">
        <f t="shared" si="7"/>
        <v>18.84</v>
      </c>
      <c r="C109">
        <f t="shared" si="13"/>
        <v>1080</v>
      </c>
      <c r="D109">
        <f t="shared" si="8"/>
        <v>-1.9111552210494775E-2</v>
      </c>
      <c r="E109">
        <f t="shared" si="9"/>
        <v>39.25</v>
      </c>
      <c r="F109">
        <f t="shared" si="10"/>
        <v>2250</v>
      </c>
      <c r="G109">
        <f t="shared" si="11"/>
        <v>0.49990091946557313</v>
      </c>
      <c r="H109">
        <f t="shared" si="12"/>
        <v>0.48078936725507837</v>
      </c>
    </row>
    <row r="110" spans="1:8" x14ac:dyDescent="0.25">
      <c r="A110">
        <v>1.01</v>
      </c>
      <c r="B110">
        <f t="shared" si="7"/>
        <v>19.028400000000001</v>
      </c>
      <c r="C110">
        <f t="shared" si="13"/>
        <v>1090.8</v>
      </c>
      <c r="D110">
        <f t="shared" si="8"/>
        <v>0.3557844159164682</v>
      </c>
      <c r="E110">
        <f t="shared" si="9"/>
        <v>39.626800000000003</v>
      </c>
      <c r="F110">
        <f t="shared" si="10"/>
        <v>2271.6</v>
      </c>
      <c r="G110">
        <f t="shared" si="11"/>
        <v>0.4684936146793709</v>
      </c>
      <c r="H110">
        <f t="shared" si="12"/>
        <v>0.82427803059583904</v>
      </c>
    </row>
    <row r="111" spans="1:8" x14ac:dyDescent="0.25">
      <c r="A111">
        <v>1.02</v>
      </c>
      <c r="B111">
        <f t="shared" si="7"/>
        <v>19.216799999999999</v>
      </c>
      <c r="C111">
        <f t="shared" si="13"/>
        <v>1101.5999999999999</v>
      </c>
      <c r="D111">
        <f t="shared" si="8"/>
        <v>0.71808928190416133</v>
      </c>
      <c r="E111">
        <f t="shared" si="9"/>
        <v>40.003599999999999</v>
      </c>
      <c r="F111">
        <f t="shared" si="10"/>
        <v>2293.1999999999998</v>
      </c>
      <c r="G111">
        <f t="shared" si="11"/>
        <v>0.37135368015772158</v>
      </c>
      <c r="H111">
        <f t="shared" si="12"/>
        <v>1.0894429620618828</v>
      </c>
    </row>
    <row r="112" spans="1:8" x14ac:dyDescent="0.25">
      <c r="A112">
        <v>1.03</v>
      </c>
      <c r="B112">
        <f t="shared" si="7"/>
        <v>19.405200000000001</v>
      </c>
      <c r="C112">
        <f t="shared" si="13"/>
        <v>1112.3999999999999</v>
      </c>
      <c r="D112">
        <f t="shared" si="8"/>
        <v>1.0549811868708587</v>
      </c>
      <c r="E112">
        <f t="shared" si="9"/>
        <v>40.380400000000002</v>
      </c>
      <c r="F112">
        <f t="shared" si="10"/>
        <v>2314.7999999999997</v>
      </c>
      <c r="G112">
        <f t="shared" si="11"/>
        <v>0.2221104656897481</v>
      </c>
      <c r="H112">
        <f t="shared" si="12"/>
        <v>1.2770916525606069</v>
      </c>
    </row>
    <row r="113" spans="1:8" x14ac:dyDescent="0.25">
      <c r="A113">
        <v>1.04</v>
      </c>
      <c r="B113">
        <f t="shared" si="7"/>
        <v>19.593600000000002</v>
      </c>
      <c r="C113">
        <f t="shared" si="13"/>
        <v>1123.2</v>
      </c>
      <c r="D113">
        <f t="shared" si="8"/>
        <v>1.3545376288868385</v>
      </c>
      <c r="E113">
        <f t="shared" si="9"/>
        <v>40.757200000000005</v>
      </c>
      <c r="F113">
        <f t="shared" si="10"/>
        <v>2336.4</v>
      </c>
      <c r="G113">
        <f t="shared" si="11"/>
        <v>4.1703742170441219E-2</v>
      </c>
      <c r="H113">
        <f t="shared" si="12"/>
        <v>1.3962413710572796</v>
      </c>
    </row>
    <row r="114" spans="1:8" x14ac:dyDescent="0.25">
      <c r="A114">
        <v>1.05</v>
      </c>
      <c r="B114">
        <f t="shared" si="7"/>
        <v>19.782</v>
      </c>
      <c r="C114">
        <f t="shared" si="13"/>
        <v>1134</v>
      </c>
      <c r="D114">
        <f t="shared" si="8"/>
        <v>1.6061573966871738</v>
      </c>
      <c r="E114">
        <f t="shared" si="9"/>
        <v>41.134</v>
      </c>
      <c r="F114">
        <f t="shared" si="10"/>
        <v>2358</v>
      </c>
      <c r="G114">
        <f t="shared" si="11"/>
        <v>-0.14455428125302072</v>
      </c>
      <c r="H114">
        <f t="shared" si="12"/>
        <v>1.4616031154341531</v>
      </c>
    </row>
    <row r="115" spans="1:8" x14ac:dyDescent="0.25">
      <c r="A115">
        <v>1.06</v>
      </c>
      <c r="B115">
        <f t="shared" si="7"/>
        <v>19.970400000000001</v>
      </c>
      <c r="C115">
        <f t="shared" si="13"/>
        <v>1144.8</v>
      </c>
      <c r="D115">
        <f t="shared" si="8"/>
        <v>1.8009357433102324</v>
      </c>
      <c r="E115">
        <f t="shared" si="9"/>
        <v>41.510800000000003</v>
      </c>
      <c r="F115">
        <f t="shared" si="10"/>
        <v>2379.6</v>
      </c>
      <c r="G115">
        <f t="shared" si="11"/>
        <v>-0.31053042089290084</v>
      </c>
      <c r="H115">
        <f t="shared" si="12"/>
        <v>1.4904053224173315</v>
      </c>
    </row>
    <row r="116" spans="1:8" x14ac:dyDescent="0.25">
      <c r="A116">
        <v>1.07</v>
      </c>
      <c r="B116">
        <f t="shared" si="7"/>
        <v>20.158799999999999</v>
      </c>
      <c r="C116">
        <f t="shared" si="13"/>
        <v>1155.5999999999999</v>
      </c>
      <c r="D116">
        <f t="shared" si="8"/>
        <v>1.9319795223810308</v>
      </c>
      <c r="E116">
        <f t="shared" si="9"/>
        <v>41.887599999999999</v>
      </c>
      <c r="F116">
        <f t="shared" si="10"/>
        <v>2401.1999999999998</v>
      </c>
      <c r="G116">
        <f t="shared" si="11"/>
        <v>-0.43293717017488509</v>
      </c>
      <c r="H116">
        <f t="shared" si="12"/>
        <v>1.4990423522061458</v>
      </c>
    </row>
    <row r="117" spans="1:8" x14ac:dyDescent="0.25">
      <c r="A117">
        <v>1.08</v>
      </c>
      <c r="B117">
        <f t="shared" si="7"/>
        <v>20.347200000000001</v>
      </c>
      <c r="C117">
        <f t="shared" si="13"/>
        <v>1166.3999999999999</v>
      </c>
      <c r="D117">
        <f t="shared" si="8"/>
        <v>1.9946511344624391</v>
      </c>
      <c r="E117">
        <f t="shared" si="9"/>
        <v>42.264400000000002</v>
      </c>
      <c r="F117">
        <f t="shared" si="10"/>
        <v>2422.7999999999997</v>
      </c>
      <c r="G117">
        <f t="shared" si="11"/>
        <v>-0.49460008471902789</v>
      </c>
      <c r="H117">
        <f t="shared" si="12"/>
        <v>1.5000510497434112</v>
      </c>
    </row>
    <row r="118" spans="1:8" x14ac:dyDescent="0.25">
      <c r="A118">
        <v>1.0900000000000001</v>
      </c>
      <c r="B118">
        <f t="shared" si="7"/>
        <v>20.535600000000002</v>
      </c>
      <c r="C118">
        <f t="shared" si="13"/>
        <v>1177.2</v>
      </c>
      <c r="D118">
        <f t="shared" si="8"/>
        <v>1.986732650287045</v>
      </c>
      <c r="E118">
        <f t="shared" si="9"/>
        <v>42.641200000000005</v>
      </c>
      <c r="F118">
        <f t="shared" si="10"/>
        <v>2444.4</v>
      </c>
      <c r="G118">
        <f t="shared" si="11"/>
        <v>-0.48686746596821207</v>
      </c>
      <c r="H118">
        <f t="shared" si="12"/>
        <v>1.4998651843188329</v>
      </c>
    </row>
    <row r="119" spans="1:8" x14ac:dyDescent="0.25">
      <c r="A119">
        <v>1.1000000000000001</v>
      </c>
      <c r="B119">
        <f t="shared" si="7"/>
        <v>20.724</v>
      </c>
      <c r="C119">
        <f t="shared" si="13"/>
        <v>1188</v>
      </c>
      <c r="D119">
        <f t="shared" si="8"/>
        <v>1.9085043025985577</v>
      </c>
      <c r="E119">
        <f t="shared" si="9"/>
        <v>43.018000000000001</v>
      </c>
      <c r="F119">
        <f t="shared" si="10"/>
        <v>2466</v>
      </c>
      <c r="G119">
        <f t="shared" si="11"/>
        <v>-0.4108242494462262</v>
      </c>
      <c r="H119">
        <f t="shared" si="12"/>
        <v>1.4976800531523315</v>
      </c>
    </row>
    <row r="120" spans="1:8" x14ac:dyDescent="0.25">
      <c r="A120">
        <v>1.1100000000000001</v>
      </c>
      <c r="B120">
        <f t="shared" si="7"/>
        <v>20.912400000000002</v>
      </c>
      <c r="C120">
        <f t="shared" si="13"/>
        <v>1198.8</v>
      </c>
      <c r="D120">
        <f t="shared" si="8"/>
        <v>1.7627345688003322</v>
      </c>
      <c r="E120">
        <f t="shared" si="9"/>
        <v>43.394800000000004</v>
      </c>
      <c r="F120">
        <f t="shared" si="10"/>
        <v>2487.6</v>
      </c>
      <c r="G120">
        <f t="shared" si="11"/>
        <v>-0.27713978141289458</v>
      </c>
      <c r="H120">
        <f t="shared" si="12"/>
        <v>1.4855947873874376</v>
      </c>
    </row>
    <row r="121" spans="1:8" x14ac:dyDescent="0.25">
      <c r="A121">
        <v>1.1200000000000001</v>
      </c>
      <c r="B121">
        <f t="shared" si="7"/>
        <v>21.100800000000003</v>
      </c>
      <c r="C121">
        <f t="shared" si="13"/>
        <v>1209.6000000000001</v>
      </c>
      <c r="D121">
        <f t="shared" si="8"/>
        <v>1.5545821953831023</v>
      </c>
      <c r="E121">
        <f t="shared" si="9"/>
        <v>43.771600000000007</v>
      </c>
      <c r="F121">
        <f t="shared" si="10"/>
        <v>2509.2000000000003</v>
      </c>
      <c r="G121">
        <f t="shared" si="11"/>
        <v>-0.10457084181841977</v>
      </c>
      <c r="H121">
        <f t="shared" si="12"/>
        <v>1.4500113535646826</v>
      </c>
    </row>
    <row r="122" spans="1:8" x14ac:dyDescent="0.25">
      <c r="A122">
        <v>1.1299999999999999</v>
      </c>
      <c r="B122">
        <f t="shared" si="7"/>
        <v>21.289199999999997</v>
      </c>
      <c r="C122">
        <f t="shared" si="13"/>
        <v>1220.3999999999999</v>
      </c>
      <c r="D122">
        <f t="shared" si="8"/>
        <v>1.2914136314575722</v>
      </c>
      <c r="E122">
        <f t="shared" si="9"/>
        <v>44.148399999999995</v>
      </c>
      <c r="F122">
        <f t="shared" si="10"/>
        <v>2530.7999999999997</v>
      </c>
      <c r="G122">
        <f t="shared" si="11"/>
        <v>8.2670051055664648E-2</v>
      </c>
      <c r="H122">
        <f t="shared" si="12"/>
        <v>1.3740836825132368</v>
      </c>
    </row>
    <row r="123" spans="1:8" x14ac:dyDescent="0.25">
      <c r="A123">
        <v>1.1399999999999999</v>
      </c>
      <c r="B123">
        <f t="shared" si="7"/>
        <v>21.477599999999999</v>
      </c>
      <c r="C123">
        <f t="shared" si="13"/>
        <v>1231.1999999999998</v>
      </c>
      <c r="D123">
        <f t="shared" si="8"/>
        <v>0.98254233236350697</v>
      </c>
      <c r="E123">
        <f t="shared" si="9"/>
        <v>44.525199999999998</v>
      </c>
      <c r="F123">
        <f t="shared" si="10"/>
        <v>2552.3999999999996</v>
      </c>
      <c r="G123">
        <f t="shared" si="11"/>
        <v>0.25831181069509768</v>
      </c>
      <c r="H123">
        <f t="shared" si="12"/>
        <v>1.2408541430586046</v>
      </c>
    </row>
    <row r="124" spans="1:8" x14ac:dyDescent="0.25">
      <c r="A124">
        <v>1.1499999999999999</v>
      </c>
      <c r="B124">
        <f t="shared" si="7"/>
        <v>21.665999999999997</v>
      </c>
      <c r="C124">
        <f t="shared" si="13"/>
        <v>1241.9999999999998</v>
      </c>
      <c r="D124">
        <f t="shared" si="8"/>
        <v>0.63889915932136843</v>
      </c>
      <c r="E124">
        <f t="shared" si="9"/>
        <v>44.901999999999994</v>
      </c>
      <c r="F124">
        <f t="shared" si="10"/>
        <v>2573.9999999999995</v>
      </c>
      <c r="G124">
        <f t="shared" si="11"/>
        <v>0.39771078264929011</v>
      </c>
      <c r="H124">
        <f t="shared" si="12"/>
        <v>1.0366099419706585</v>
      </c>
    </row>
    <row r="125" spans="1:8" x14ac:dyDescent="0.25">
      <c r="A125">
        <v>1.1599999999999999</v>
      </c>
      <c r="B125">
        <f t="shared" si="7"/>
        <v>21.854399999999998</v>
      </c>
      <c r="C125">
        <f t="shared" si="13"/>
        <v>1252.7999999999997</v>
      </c>
      <c r="D125">
        <f t="shared" si="8"/>
        <v>0.2726455395822176</v>
      </c>
      <c r="E125">
        <f t="shared" si="9"/>
        <v>45.278799999999997</v>
      </c>
      <c r="F125">
        <f t="shared" si="10"/>
        <v>2595.5999999999995</v>
      </c>
      <c r="G125">
        <f t="shared" si="11"/>
        <v>0.48130840577278028</v>
      </c>
      <c r="H125">
        <f t="shared" si="12"/>
        <v>0.75395394535499793</v>
      </c>
    </row>
    <row r="126" spans="1:8" x14ac:dyDescent="0.25">
      <c r="A126">
        <v>1.17</v>
      </c>
      <c r="B126">
        <f t="shared" si="7"/>
        <v>22.0428</v>
      </c>
      <c r="C126">
        <f t="shared" si="13"/>
        <v>1263.5999999999999</v>
      </c>
      <c r="D126">
        <f t="shared" si="8"/>
        <v>-0.10325692277937175</v>
      </c>
      <c r="E126">
        <f t="shared" si="9"/>
        <v>45.6556</v>
      </c>
      <c r="F126">
        <f t="shared" si="10"/>
        <v>2617.1999999999998</v>
      </c>
      <c r="G126">
        <f t="shared" si="11"/>
        <v>0.49737540257839868</v>
      </c>
      <c r="H126">
        <f t="shared" si="12"/>
        <v>0.39411847979902692</v>
      </c>
    </row>
    <row r="127" spans="1:8" x14ac:dyDescent="0.25">
      <c r="A127">
        <v>1.18</v>
      </c>
      <c r="B127">
        <f t="shared" si="7"/>
        <v>22.231199999999998</v>
      </c>
      <c r="C127">
        <f t="shared" si="13"/>
        <v>1274.3999999999999</v>
      </c>
      <c r="D127">
        <f t="shared" si="8"/>
        <v>-0.47550515408658917</v>
      </c>
      <c r="E127">
        <f t="shared" si="9"/>
        <v>46.032399999999996</v>
      </c>
      <c r="F127">
        <f t="shared" si="10"/>
        <v>2638.7999999999997</v>
      </c>
      <c r="G127">
        <f t="shared" si="11"/>
        <v>0.44365747136620337</v>
      </c>
      <c r="H127">
        <f t="shared" si="12"/>
        <v>-3.1847682720385795E-2</v>
      </c>
    </row>
    <row r="128" spans="1:8" x14ac:dyDescent="0.25">
      <c r="A128">
        <v>1.19</v>
      </c>
      <c r="B128">
        <f t="shared" si="7"/>
        <v>22.419599999999999</v>
      </c>
      <c r="C128">
        <f t="shared" si="13"/>
        <v>1285.1999999999998</v>
      </c>
      <c r="D128">
        <f t="shared" si="8"/>
        <v>-0.8309254027869083</v>
      </c>
      <c r="E128">
        <f t="shared" si="9"/>
        <v>46.409199999999998</v>
      </c>
      <c r="F128">
        <f t="shared" si="10"/>
        <v>2660.3999999999996</v>
      </c>
      <c r="G128">
        <f t="shared" si="11"/>
        <v>0.3276915790699727</v>
      </c>
      <c r="H128">
        <f t="shared" si="12"/>
        <v>-0.50323382371693559</v>
      </c>
    </row>
    <row r="129" spans="1:8" x14ac:dyDescent="0.25">
      <c r="A129">
        <v>1.2</v>
      </c>
      <c r="B129">
        <f t="shared" si="7"/>
        <v>22.608000000000001</v>
      </c>
      <c r="C129">
        <f t="shared" si="13"/>
        <v>1296</v>
      </c>
      <c r="D129">
        <f t="shared" si="8"/>
        <v>-1.1569394545079457</v>
      </c>
      <c r="E129">
        <f t="shared" si="9"/>
        <v>46.786000000000001</v>
      </c>
      <c r="F129">
        <f t="shared" si="10"/>
        <v>2682</v>
      </c>
      <c r="G129">
        <f t="shared" si="11"/>
        <v>0.16574847692601993</v>
      </c>
      <c r="H129">
        <f t="shared" si="12"/>
        <v>-0.99119097758192576</v>
      </c>
    </row>
    <row r="130" spans="1:8" x14ac:dyDescent="0.25">
      <c r="A130">
        <v>1.21</v>
      </c>
      <c r="B130">
        <f t="shared" si="7"/>
        <v>22.796399999999998</v>
      </c>
      <c r="C130">
        <f t="shared" si="13"/>
        <v>1306.7999999999997</v>
      </c>
      <c r="D130">
        <f t="shared" si="8"/>
        <v>-1.442009771233927</v>
      </c>
      <c r="E130">
        <f t="shared" si="9"/>
        <v>47.162799999999997</v>
      </c>
      <c r="F130">
        <f t="shared" si="10"/>
        <v>2703.5999999999995</v>
      </c>
      <c r="G130">
        <f t="shared" si="11"/>
        <v>-1.9450189267503713E-2</v>
      </c>
      <c r="H130">
        <f t="shared" si="12"/>
        <v>-1.4614599605014307</v>
      </c>
    </row>
    <row r="131" spans="1:8" x14ac:dyDescent="0.25">
      <c r="A131">
        <v>1.22</v>
      </c>
      <c r="B131">
        <f t="shared" si="7"/>
        <v>22.9848</v>
      </c>
      <c r="C131">
        <f t="shared" si="13"/>
        <v>1317.6</v>
      </c>
      <c r="D131">
        <f t="shared" si="8"/>
        <v>-1.6760478012627793</v>
      </c>
      <c r="E131">
        <f t="shared" si="9"/>
        <v>47.5396</v>
      </c>
      <c r="F131">
        <f t="shared" si="10"/>
        <v>2725.2</v>
      </c>
      <c r="G131">
        <f t="shared" si="11"/>
        <v>-0.20191987037063577</v>
      </c>
      <c r="H131">
        <f t="shared" si="12"/>
        <v>-1.877967671633415</v>
      </c>
    </row>
    <row r="132" spans="1:8" x14ac:dyDescent="0.25">
      <c r="A132">
        <v>1.23</v>
      </c>
      <c r="B132">
        <f t="shared" si="7"/>
        <v>23.173199999999998</v>
      </c>
      <c r="C132">
        <f t="shared" si="13"/>
        <v>1328.3999999999999</v>
      </c>
      <c r="D132">
        <f t="shared" si="8"/>
        <v>-1.8507710099787644</v>
      </c>
      <c r="E132">
        <f t="shared" si="9"/>
        <v>47.916399999999996</v>
      </c>
      <c r="F132">
        <f t="shared" si="10"/>
        <v>2746.7999999999997</v>
      </c>
      <c r="G132">
        <f t="shared" si="11"/>
        <v>-0.3560589111844914</v>
      </c>
      <c r="H132">
        <f t="shared" si="12"/>
        <v>-2.2068299211632558</v>
      </c>
    </row>
    <row r="133" spans="1:8" x14ac:dyDescent="0.25">
      <c r="A133">
        <v>1.24</v>
      </c>
      <c r="B133">
        <f t="shared" si="7"/>
        <v>23.361599999999999</v>
      </c>
      <c r="C133">
        <f t="shared" si="13"/>
        <v>1339.1999999999998</v>
      </c>
      <c r="D133">
        <f t="shared" si="8"/>
        <v>-1.9599959962304481</v>
      </c>
      <c r="E133">
        <f t="shared" si="9"/>
        <v>48.293199999999999</v>
      </c>
      <c r="F133">
        <f t="shared" si="10"/>
        <v>2768.3999999999996</v>
      </c>
      <c r="G133">
        <f t="shared" si="11"/>
        <v>-0.46024062528234966</v>
      </c>
      <c r="H133">
        <f t="shared" si="12"/>
        <v>-2.4202366215127977</v>
      </c>
    </row>
    <row r="134" spans="1:8" x14ac:dyDescent="0.25">
      <c r="A134">
        <v>1.25</v>
      </c>
      <c r="B134">
        <f t="shared" si="7"/>
        <v>23.55</v>
      </c>
      <c r="C134">
        <f t="shared" si="13"/>
        <v>1350</v>
      </c>
      <c r="D134">
        <f t="shared" si="8"/>
        <v>-1.9998573210145125</v>
      </c>
      <c r="E134">
        <f t="shared" si="9"/>
        <v>48.67</v>
      </c>
      <c r="F134">
        <f t="shared" si="10"/>
        <v>2790</v>
      </c>
      <c r="G134">
        <f t="shared" si="11"/>
        <v>-0.49984765647529589</v>
      </c>
      <c r="H134">
        <f t="shared" si="12"/>
        <v>-2.4997049774898086</v>
      </c>
    </row>
    <row r="135" spans="1:8" x14ac:dyDescent="0.25">
      <c r="A135">
        <v>1.26</v>
      </c>
      <c r="B135">
        <f t="shared" si="7"/>
        <v>23.738399999999999</v>
      </c>
      <c r="C135">
        <f t="shared" si="13"/>
        <v>1360.7999999999997</v>
      </c>
      <c r="D135">
        <f t="shared" si="8"/>
        <v>-1.9689443041850354</v>
      </c>
      <c r="E135">
        <f t="shared" si="9"/>
        <v>49.046799999999998</v>
      </c>
      <c r="F135">
        <f t="shared" si="10"/>
        <v>2811.5999999999995</v>
      </c>
      <c r="G135">
        <f t="shared" si="11"/>
        <v>-0.46932288672639044</v>
      </c>
      <c r="H135">
        <f t="shared" si="12"/>
        <v>-2.438267190911426</v>
      </c>
    </row>
    <row r="136" spans="1:8" x14ac:dyDescent="0.25">
      <c r="A136">
        <v>1.27</v>
      </c>
      <c r="B136">
        <f t="shared" si="7"/>
        <v>23.9268</v>
      </c>
      <c r="C136">
        <f t="shared" si="13"/>
        <v>1371.6</v>
      </c>
      <c r="D136">
        <f t="shared" si="8"/>
        <v>-1.8683509479942788</v>
      </c>
      <c r="E136">
        <f t="shared" si="9"/>
        <v>49.4236</v>
      </c>
      <c r="F136">
        <f t="shared" si="10"/>
        <v>2833.2</v>
      </c>
      <c r="G136">
        <f t="shared" si="11"/>
        <v>-0.37294913510679045</v>
      </c>
      <c r="H136">
        <f t="shared" si="12"/>
        <v>-2.2413000831010694</v>
      </c>
    </row>
    <row r="137" spans="1:8" x14ac:dyDescent="0.25">
      <c r="A137">
        <v>1.28</v>
      </c>
      <c r="B137">
        <f t="shared" si="7"/>
        <v>24.115200000000002</v>
      </c>
      <c r="C137">
        <f t="shared" si="13"/>
        <v>1382.4</v>
      </c>
      <c r="D137">
        <f t="shared" si="8"/>
        <v>-1.7016372206861197</v>
      </c>
      <c r="E137">
        <f t="shared" si="9"/>
        <v>49.800400000000003</v>
      </c>
      <c r="F137">
        <f t="shared" si="10"/>
        <v>2854.8</v>
      </c>
      <c r="G137">
        <f t="shared" si="11"/>
        <v>-0.22424825107812155</v>
      </c>
      <c r="H137">
        <f t="shared" si="12"/>
        <v>-1.9258854717642413</v>
      </c>
    </row>
    <row r="138" spans="1:8" x14ac:dyDescent="0.25">
      <c r="A138">
        <v>1.29</v>
      </c>
      <c r="B138">
        <f t="shared" ref="B138:B153" si="14">2*3.14*$D$4*A138</f>
        <v>24.303599999999999</v>
      </c>
      <c r="C138">
        <f t="shared" si="13"/>
        <v>1393.1999999999998</v>
      </c>
      <c r="D138">
        <f t="shared" ref="D138:D153" si="15">$D$3*SIN(B138)</f>
        <v>-1.4747030703039508</v>
      </c>
      <c r="E138">
        <f t="shared" ref="E138:E153" si="16">2*3.14*$F$4*A138+$F$5*(6.28/360)</f>
        <v>50.177199999999999</v>
      </c>
      <c r="F138">
        <f t="shared" ref="F138:F153" si="17">2*3.14*$F$4*A138*(360/6.28)+$F$5</f>
        <v>2876.3999999999996</v>
      </c>
      <c r="G138">
        <f t="shared" ref="G138:G153" si="18">$F$3*SIN(E138)</f>
        <v>-4.4083913130178391E-2</v>
      </c>
      <c r="H138">
        <f t="shared" ref="H138:H153" si="19">D138+G138</f>
        <v>-1.5187869834341292</v>
      </c>
    </row>
    <row r="139" spans="1:8" x14ac:dyDescent="0.25">
      <c r="A139">
        <v>1.3</v>
      </c>
      <c r="B139">
        <f t="shared" si="14"/>
        <v>24.492000000000001</v>
      </c>
      <c r="C139">
        <f t="shared" ref="C139:C153" si="20">2*3.14*$D$4*A139*(360/6.28)</f>
        <v>1404</v>
      </c>
      <c r="D139">
        <f t="shared" si="15"/>
        <v>-1.1955796273260018</v>
      </c>
      <c r="E139">
        <f t="shared" si="16"/>
        <v>50.554000000000002</v>
      </c>
      <c r="F139">
        <f t="shared" si="17"/>
        <v>2898</v>
      </c>
      <c r="G139">
        <f t="shared" si="18"/>
        <v>0.14226567782502378</v>
      </c>
      <c r="H139">
        <f t="shared" si="19"/>
        <v>-1.053313949500978</v>
      </c>
    </row>
    <row r="140" spans="1:8" x14ac:dyDescent="0.25">
      <c r="A140">
        <v>1.31</v>
      </c>
      <c r="B140">
        <f t="shared" si="14"/>
        <v>24.680400000000002</v>
      </c>
      <c r="C140">
        <f t="shared" si="20"/>
        <v>1414.8</v>
      </c>
      <c r="D140">
        <f t="shared" si="15"/>
        <v>-0.87414498540330121</v>
      </c>
      <c r="E140">
        <f t="shared" si="16"/>
        <v>50.930800000000005</v>
      </c>
      <c r="F140">
        <f t="shared" si="17"/>
        <v>2919.6</v>
      </c>
      <c r="G140">
        <f t="shared" si="18"/>
        <v>0.30865449059345168</v>
      </c>
      <c r="H140">
        <f t="shared" si="19"/>
        <v>-0.56549049480984959</v>
      </c>
    </row>
    <row r="141" spans="1:8" x14ac:dyDescent="0.25">
      <c r="A141">
        <v>1.32</v>
      </c>
      <c r="B141">
        <f t="shared" si="14"/>
        <v>24.8688</v>
      </c>
      <c r="C141">
        <f t="shared" si="20"/>
        <v>1425.6</v>
      </c>
      <c r="D141">
        <f t="shared" si="15"/>
        <v>-0.52177461863333996</v>
      </c>
      <c r="E141">
        <f t="shared" si="16"/>
        <v>51.307600000000001</v>
      </c>
      <c r="F141">
        <f t="shared" si="17"/>
        <v>2941.2</v>
      </c>
      <c r="G141">
        <f t="shared" si="18"/>
        <v>0.43173711793980246</v>
      </c>
      <c r="H141">
        <f t="shared" si="19"/>
        <v>-9.0037500693537498E-2</v>
      </c>
    </row>
    <row r="142" spans="1:8" x14ac:dyDescent="0.25">
      <c r="A142">
        <v>1.33</v>
      </c>
      <c r="B142">
        <f t="shared" si="14"/>
        <v>25.057200000000002</v>
      </c>
      <c r="C142">
        <f t="shared" si="20"/>
        <v>1436.4</v>
      </c>
      <c r="D142">
        <f t="shared" si="15"/>
        <v>-0.1509388069956861</v>
      </c>
      <c r="E142">
        <f t="shared" si="16"/>
        <v>51.684400000000004</v>
      </c>
      <c r="F142">
        <f t="shared" si="17"/>
        <v>2962.8</v>
      </c>
      <c r="G142">
        <f t="shared" si="18"/>
        <v>0.49424428549892002</v>
      </c>
      <c r="H142">
        <f t="shared" si="19"/>
        <v>0.3433054785032339</v>
      </c>
    </row>
    <row r="143" spans="1:8" x14ac:dyDescent="0.25">
      <c r="A143">
        <v>1.34</v>
      </c>
      <c r="B143">
        <f t="shared" si="14"/>
        <v>25.2456</v>
      </c>
      <c r="C143">
        <f t="shared" si="20"/>
        <v>1447.1999999999998</v>
      </c>
      <c r="D143">
        <f t="shared" si="15"/>
        <v>0.22523868305911598</v>
      </c>
      <c r="E143">
        <f t="shared" si="16"/>
        <v>52.061199999999999</v>
      </c>
      <c r="F143">
        <f t="shared" si="17"/>
        <v>2984.3999999999996</v>
      </c>
      <c r="G143">
        <f t="shared" si="18"/>
        <v>0.4874058406534883</v>
      </c>
      <c r="H143">
        <f t="shared" si="19"/>
        <v>0.71264452371260423</v>
      </c>
    </row>
    <row r="144" spans="1:8" x14ac:dyDescent="0.25">
      <c r="A144">
        <v>1.35</v>
      </c>
      <c r="B144">
        <f t="shared" si="14"/>
        <v>25.434000000000001</v>
      </c>
      <c r="C144">
        <f t="shared" si="20"/>
        <v>1458</v>
      </c>
      <c r="D144">
        <f t="shared" si="15"/>
        <v>0.59344504470796289</v>
      </c>
      <c r="E144">
        <f t="shared" si="16"/>
        <v>52.438000000000002</v>
      </c>
      <c r="F144">
        <f t="shared" si="17"/>
        <v>3006</v>
      </c>
      <c r="G144">
        <f t="shared" si="18"/>
        <v>0.41218126064910132</v>
      </c>
      <c r="H144">
        <f t="shared" si="19"/>
        <v>1.0056263053570642</v>
      </c>
    </row>
    <row r="145" spans="1:8" x14ac:dyDescent="0.25">
      <c r="A145">
        <v>1.36</v>
      </c>
      <c r="B145">
        <f t="shared" si="14"/>
        <v>25.622400000000003</v>
      </c>
      <c r="C145">
        <f t="shared" si="20"/>
        <v>1468.8</v>
      </c>
      <c r="D145">
        <f t="shared" si="15"/>
        <v>0.94064956693472601</v>
      </c>
      <c r="E145">
        <f t="shared" si="16"/>
        <v>52.814800000000005</v>
      </c>
      <c r="F145">
        <f t="shared" si="17"/>
        <v>3027.6</v>
      </c>
      <c r="G145">
        <f t="shared" si="18"/>
        <v>0.27912503184266896</v>
      </c>
      <c r="H145">
        <f t="shared" si="19"/>
        <v>1.2197745987773949</v>
      </c>
    </row>
    <row r="146" spans="1:8" x14ac:dyDescent="0.25">
      <c r="A146">
        <v>1.37</v>
      </c>
      <c r="B146">
        <f t="shared" si="14"/>
        <v>25.8108</v>
      </c>
      <c r="C146">
        <f t="shared" si="20"/>
        <v>1479.6</v>
      </c>
      <c r="D146">
        <f t="shared" si="15"/>
        <v>1.2545647874251491</v>
      </c>
      <c r="E146">
        <f t="shared" si="16"/>
        <v>53.191600000000001</v>
      </c>
      <c r="F146">
        <f t="shared" si="17"/>
        <v>3049.2</v>
      </c>
      <c r="G146">
        <f t="shared" si="18"/>
        <v>0.10690578823065625</v>
      </c>
      <c r="H146">
        <f t="shared" si="19"/>
        <v>1.3614705756558054</v>
      </c>
    </row>
    <row r="147" spans="1:8" x14ac:dyDescent="0.25">
      <c r="A147">
        <v>1.38</v>
      </c>
      <c r="B147">
        <f t="shared" si="14"/>
        <v>25.999199999999998</v>
      </c>
      <c r="C147">
        <f t="shared" si="20"/>
        <v>1490.3999999999999</v>
      </c>
      <c r="D147">
        <f t="shared" si="15"/>
        <v>1.5240813421165027</v>
      </c>
      <c r="E147">
        <f t="shared" si="16"/>
        <v>53.568399999999997</v>
      </c>
      <c r="F147">
        <f t="shared" si="17"/>
        <v>3070.7999999999997</v>
      </c>
      <c r="G147">
        <f t="shared" si="18"/>
        <v>-8.0313016472815829E-2</v>
      </c>
      <c r="H147">
        <f t="shared" si="19"/>
        <v>1.4437683256436868</v>
      </c>
    </row>
    <row r="148" spans="1:8" x14ac:dyDescent="0.25">
      <c r="A148">
        <v>1.39</v>
      </c>
      <c r="B148">
        <f t="shared" si="14"/>
        <v>26.187599999999996</v>
      </c>
      <c r="C148">
        <f t="shared" si="20"/>
        <v>1501.1999999999996</v>
      </c>
      <c r="D148">
        <f t="shared" si="15"/>
        <v>1.7396611222088281</v>
      </c>
      <c r="E148">
        <f t="shared" si="16"/>
        <v>53.945199999999993</v>
      </c>
      <c r="F148">
        <f t="shared" si="17"/>
        <v>3092.3999999999992</v>
      </c>
      <c r="G148">
        <f t="shared" si="18"/>
        <v>-0.25626339486410121</v>
      </c>
      <c r="H148">
        <f t="shared" si="19"/>
        <v>1.4833977273447267</v>
      </c>
    </row>
    <row r="149" spans="1:8" x14ac:dyDescent="0.25">
      <c r="A149">
        <v>1.4</v>
      </c>
      <c r="B149">
        <f t="shared" si="14"/>
        <v>26.375999999999998</v>
      </c>
      <c r="C149">
        <f t="shared" si="20"/>
        <v>1511.9999999999998</v>
      </c>
      <c r="D149">
        <f t="shared" si="15"/>
        <v>1.8936748249309248</v>
      </c>
      <c r="E149">
        <f t="shared" si="16"/>
        <v>54.321999999999996</v>
      </c>
      <c r="F149">
        <f t="shared" si="17"/>
        <v>3113.9999999999995</v>
      </c>
      <c r="G149">
        <f t="shared" si="18"/>
        <v>-0.39625839132157326</v>
      </c>
      <c r="H149">
        <f t="shared" si="19"/>
        <v>1.4974164336093514</v>
      </c>
    </row>
    <row r="150" spans="1:8" x14ac:dyDescent="0.25">
      <c r="A150">
        <v>1.41</v>
      </c>
      <c r="B150">
        <f t="shared" si="14"/>
        <v>26.564399999999999</v>
      </c>
      <c r="C150">
        <f t="shared" si="20"/>
        <v>1522.8</v>
      </c>
      <c r="D150">
        <f t="shared" si="15"/>
        <v>1.9806719522422127</v>
      </c>
      <c r="E150">
        <f t="shared" si="16"/>
        <v>54.698799999999999</v>
      </c>
      <c r="F150">
        <f t="shared" si="17"/>
        <v>3135.6</v>
      </c>
      <c r="G150">
        <f t="shared" si="18"/>
        <v>-0.48065581867635426</v>
      </c>
      <c r="H150">
        <f t="shared" si="19"/>
        <v>1.5000161335658584</v>
      </c>
    </row>
    <row r="151" spans="1:8" x14ac:dyDescent="0.25">
      <c r="A151">
        <v>1.42</v>
      </c>
      <c r="B151">
        <f t="shared" si="14"/>
        <v>26.752799999999997</v>
      </c>
      <c r="C151">
        <f t="shared" si="20"/>
        <v>1533.5999999999997</v>
      </c>
      <c r="D151">
        <f t="shared" si="15"/>
        <v>1.9975737022986673</v>
      </c>
      <c r="E151">
        <f t="shared" si="16"/>
        <v>55.075599999999994</v>
      </c>
      <c r="F151">
        <f t="shared" si="17"/>
        <v>3157.1999999999994</v>
      </c>
      <c r="G151">
        <f t="shared" si="18"/>
        <v>-0.49761418182774181</v>
      </c>
      <c r="H151">
        <f t="shared" si="19"/>
        <v>1.4999595204709255</v>
      </c>
    </row>
    <row r="152" spans="1:8" x14ac:dyDescent="0.25">
      <c r="A152">
        <v>1.43</v>
      </c>
      <c r="B152">
        <f t="shared" si="14"/>
        <v>26.941199999999998</v>
      </c>
      <c r="C152">
        <f t="shared" si="20"/>
        <v>1544.3999999999999</v>
      </c>
      <c r="D152">
        <f t="shared" si="15"/>
        <v>1.9437819273125483</v>
      </c>
      <c r="E152">
        <f t="shared" si="16"/>
        <v>55.452399999999997</v>
      </c>
      <c r="F152">
        <f t="shared" si="17"/>
        <v>3178.7999999999997</v>
      </c>
      <c r="G152">
        <f t="shared" si="18"/>
        <v>-0.44475411471604692</v>
      </c>
      <c r="H152">
        <f t="shared" si="19"/>
        <v>1.4990278125965013</v>
      </c>
    </row>
    <row r="153" spans="1:8" x14ac:dyDescent="0.25">
      <c r="A153">
        <v>1.44</v>
      </c>
      <c r="B153">
        <f t="shared" si="14"/>
        <v>27.1296</v>
      </c>
      <c r="C153">
        <f t="shared" si="20"/>
        <v>1555.1999999999998</v>
      </c>
      <c r="D153">
        <f t="shared" si="15"/>
        <v>1.8212003018204639</v>
      </c>
      <c r="E153">
        <f t="shared" si="16"/>
        <v>55.8292</v>
      </c>
      <c r="F153">
        <f t="shared" si="17"/>
        <v>3200.3999999999996</v>
      </c>
      <c r="G153">
        <f t="shared" si="18"/>
        <v>-0.32949222049310017</v>
      </c>
      <c r="H153">
        <f t="shared" si="19"/>
        <v>1.4917080813273638</v>
      </c>
    </row>
  </sheetData>
  <mergeCells count="7">
    <mergeCell ref="I6:M6"/>
    <mergeCell ref="C2:D2"/>
    <mergeCell ref="E2:F2"/>
    <mergeCell ref="B7:D7"/>
    <mergeCell ref="E7:G7"/>
    <mergeCell ref="C1:F1"/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zoomScale="93" zoomScaleNormal="93" workbookViewId="0">
      <selection activeCell="I12" sqref="I12:N12"/>
    </sheetView>
  </sheetViews>
  <sheetFormatPr baseColWidth="10" defaultRowHeight="15" x14ac:dyDescent="0.25"/>
  <cols>
    <col min="2" max="2" width="15.140625" customWidth="1"/>
    <col min="6" max="6" width="20.42578125" customWidth="1"/>
    <col min="8" max="8" width="14.5703125" customWidth="1"/>
  </cols>
  <sheetData>
    <row r="1" spans="1:14" ht="15.75" thickBot="1" x14ac:dyDescent="0.3">
      <c r="A1" s="11"/>
      <c r="B1" s="36" t="s">
        <v>12</v>
      </c>
      <c r="C1" s="36"/>
      <c r="D1" s="36"/>
      <c r="E1" s="36" t="s">
        <v>11</v>
      </c>
      <c r="F1" s="36"/>
    </row>
    <row r="2" spans="1:14" x14ac:dyDescent="0.25">
      <c r="B2" s="21" t="s">
        <v>26</v>
      </c>
      <c r="C2" s="22">
        <v>4</v>
      </c>
    </row>
    <row r="3" spans="1:14" ht="15.75" thickBot="1" x14ac:dyDescent="0.3">
      <c r="B3" s="23" t="s">
        <v>27</v>
      </c>
      <c r="C3" s="24">
        <v>20</v>
      </c>
    </row>
    <row r="5" spans="1:14" ht="15.75" thickBot="1" x14ac:dyDescent="0.3"/>
    <row r="6" spans="1:14" ht="15.75" thickBot="1" x14ac:dyDescent="0.3">
      <c r="C6" s="18" t="s">
        <v>15</v>
      </c>
      <c r="D6" s="19" t="s">
        <v>16</v>
      </c>
      <c r="E6" s="19" t="s">
        <v>17</v>
      </c>
      <c r="F6" s="20" t="s">
        <v>18</v>
      </c>
    </row>
    <row r="7" spans="1:14" x14ac:dyDescent="0.25">
      <c r="B7" s="15" t="s">
        <v>13</v>
      </c>
      <c r="C7" s="1">
        <v>4</v>
      </c>
      <c r="D7" s="12">
        <f>C7*50%</f>
        <v>2</v>
      </c>
      <c r="E7" s="12">
        <f>C7*25%</f>
        <v>1</v>
      </c>
      <c r="F7" s="2">
        <f>C7*12%</f>
        <v>0.48</v>
      </c>
    </row>
    <row r="8" spans="1:14" x14ac:dyDescent="0.25">
      <c r="B8" s="16" t="s">
        <v>4</v>
      </c>
      <c r="C8" s="3">
        <v>0</v>
      </c>
      <c r="D8" s="13">
        <v>180</v>
      </c>
      <c r="E8" s="13">
        <v>0</v>
      </c>
      <c r="F8" s="4">
        <v>180</v>
      </c>
    </row>
    <row r="9" spans="1:14" ht="15.75" thickBot="1" x14ac:dyDescent="0.3">
      <c r="B9" s="17" t="s">
        <v>14</v>
      </c>
      <c r="C9" s="5">
        <v>0</v>
      </c>
      <c r="D9" s="14">
        <f>D8*(6.28/360)</f>
        <v>3.1400000000000006</v>
      </c>
      <c r="E9" s="14">
        <v>0</v>
      </c>
      <c r="F9" s="6">
        <f>F8*(6.28/360)</f>
        <v>3.1400000000000006</v>
      </c>
    </row>
    <row r="12" spans="1:14" ht="15.75" thickBot="1" x14ac:dyDescent="0.3">
      <c r="I12" s="37" t="s">
        <v>29</v>
      </c>
      <c r="J12" s="37"/>
      <c r="K12" s="37"/>
      <c r="L12" s="37"/>
      <c r="M12" s="37"/>
      <c r="N12" s="37"/>
    </row>
    <row r="13" spans="1:14" ht="15.75" thickBot="1" x14ac:dyDescent="0.3">
      <c r="A13" s="18" t="s">
        <v>5</v>
      </c>
      <c r="B13" s="25" t="s">
        <v>19</v>
      </c>
      <c r="C13" s="25" t="s">
        <v>20</v>
      </c>
      <c r="D13" s="25" t="s">
        <v>21</v>
      </c>
      <c r="E13" s="25" t="s">
        <v>22</v>
      </c>
      <c r="F13" s="25" t="s">
        <v>23</v>
      </c>
      <c r="G13" s="25" t="s">
        <v>24</v>
      </c>
      <c r="H13" s="26" t="s">
        <v>25</v>
      </c>
    </row>
    <row r="14" spans="1:14" x14ac:dyDescent="0.25">
      <c r="A14">
        <v>0</v>
      </c>
      <c r="B14">
        <f>$C$2*SIN(2*3.14*$C$3*A14)</f>
        <v>0</v>
      </c>
      <c r="C14">
        <f>$D$7*SIN(2*3.14*$C$3*3*A14+$D$9)</f>
        <v>3.1853058329727683E-3</v>
      </c>
      <c r="D14">
        <f>B14+C14</f>
        <v>3.1853058329727683E-3</v>
      </c>
      <c r="E14">
        <f>$E$7*SIN(2*3.14*$C$3*5*A14+$E$9)</f>
        <v>0</v>
      </c>
      <c r="F14">
        <f>B14+C14+E14</f>
        <v>3.1853058329727683E-3</v>
      </c>
      <c r="G14">
        <f>$F$7*SIN(2*3.14*$C$3*7*A14+$F$9)</f>
        <v>7.6447339991346432E-4</v>
      </c>
      <c r="H14">
        <f>B14+C14+E14+G14</f>
        <v>3.9497792328862325E-3</v>
      </c>
    </row>
    <row r="15" spans="1:14" x14ac:dyDescent="0.25">
      <c r="A15">
        <v>1E-4</v>
      </c>
      <c r="B15">
        <f t="shared" ref="B15:B78" si="0">$C$2*SIN(2*3.14*$C$3*A15)</f>
        <v>5.0238679086941657E-2</v>
      </c>
      <c r="C15">
        <f t="shared" ref="C15:C78" si="1">$D$7*SIN(2*3.14*$C$3*3*A15+$D$9)</f>
        <v>-7.2159028364609676E-2</v>
      </c>
      <c r="D15">
        <f t="shared" ref="D15:D78" si="2">B15+C15</f>
        <v>-2.1920349277668019E-2</v>
      </c>
      <c r="E15">
        <f t="shared" ref="E15:E78" si="3">$E$7*SIN(2*3.14*$C$3*5*A15+$E$9)</f>
        <v>6.2758729280429748E-2</v>
      </c>
      <c r="F15">
        <f t="shared" ref="F15:F78" si="4">B15+C15+E15</f>
        <v>4.0838380002761729E-2</v>
      </c>
      <c r="G15">
        <f t="shared" ref="G15:G78" si="5">$F$7*SIN(2*3.14*$C$3*7*A15+$F$9)</f>
        <v>-4.1385677703965451E-2</v>
      </c>
      <c r="H15">
        <f t="shared" ref="H15:H78" si="6">B15+C15+E15+G15</f>
        <v>-5.4729770120372223E-4</v>
      </c>
    </row>
    <row r="16" spans="1:14" x14ac:dyDescent="0.25">
      <c r="A16">
        <v>2.0000000000000001E-4</v>
      </c>
      <c r="B16">
        <f t="shared" si="0"/>
        <v>0.10046943294558504</v>
      </c>
      <c r="C16">
        <f t="shared" si="1"/>
        <v>-0.14740092456455156</v>
      </c>
      <c r="D16">
        <f t="shared" si="2"/>
        <v>-4.6931491618966523E-2</v>
      </c>
      <c r="E16">
        <f t="shared" si="3"/>
        <v>0.12527002950839486</v>
      </c>
      <c r="F16">
        <f t="shared" si="4"/>
        <v>7.8338537889428336E-2</v>
      </c>
      <c r="G16">
        <f t="shared" si="5"/>
        <v>-8.3216126584352693E-2</v>
      </c>
      <c r="H16">
        <f t="shared" si="6"/>
        <v>-4.8775886949243563E-3</v>
      </c>
    </row>
    <row r="17" spans="1:8" x14ac:dyDescent="0.25">
      <c r="A17">
        <v>2.9999999999999997E-4</v>
      </c>
      <c r="B17">
        <f t="shared" si="0"/>
        <v>0.15068433759784869</v>
      </c>
      <c r="C17">
        <f t="shared" si="1"/>
        <v>-0.22243356828555949</v>
      </c>
      <c r="D17">
        <f t="shared" si="2"/>
        <v>-7.1749230687710802E-2</v>
      </c>
      <c r="E17">
        <f t="shared" si="3"/>
        <v>0.18728744713136039</v>
      </c>
      <c r="F17">
        <f t="shared" si="4"/>
        <v>0.11553821644364959</v>
      </c>
      <c r="G17">
        <f t="shared" si="5"/>
        <v>-0.12440373518338256</v>
      </c>
      <c r="H17">
        <f t="shared" si="6"/>
        <v>-8.8655187397329721E-3</v>
      </c>
    </row>
    <row r="18" spans="1:8" x14ac:dyDescent="0.25">
      <c r="A18">
        <v>4.0000000000000002E-4</v>
      </c>
      <c r="B18">
        <f t="shared" si="0"/>
        <v>0.20087547156588775</v>
      </c>
      <c r="C18">
        <f t="shared" si="1"/>
        <v>-0.29715044210417879</v>
      </c>
      <c r="D18">
        <f t="shared" si="2"/>
        <v>-9.6274970538291038E-2</v>
      </c>
      <c r="E18">
        <f t="shared" si="3"/>
        <v>0.24856647575069968</v>
      </c>
      <c r="F18">
        <f t="shared" si="4"/>
        <v>0.15229150521240864</v>
      </c>
      <c r="G18">
        <f t="shared" si="5"/>
        <v>-0.16463033135117255</v>
      </c>
      <c r="H18">
        <f t="shared" si="6"/>
        <v>-1.2338826138763914E-2</v>
      </c>
    </row>
    <row r="19" spans="1:8" x14ac:dyDescent="0.25">
      <c r="A19">
        <v>5.0000000000000001E-4</v>
      </c>
      <c r="B19">
        <f t="shared" si="0"/>
        <v>0.25103491712171899</v>
      </c>
      <c r="C19">
        <f t="shared" si="1"/>
        <v>-0.37144547686846074</v>
      </c>
      <c r="D19">
        <f t="shared" si="2"/>
        <v>-0.12041055974674175</v>
      </c>
      <c r="E19">
        <f t="shared" si="3"/>
        <v>0.30886552009893214</v>
      </c>
      <c r="F19">
        <f t="shared" si="4"/>
        <v>0.18845496035219039</v>
      </c>
      <c r="G19">
        <f t="shared" si="5"/>
        <v>-0.20358516670925375</v>
      </c>
      <c r="H19">
        <f t="shared" si="6"/>
        <v>-1.5130206357063358E-2</v>
      </c>
    </row>
    <row r="20" spans="1:8" x14ac:dyDescent="0.25">
      <c r="A20">
        <v>5.9999999999999995E-4</v>
      </c>
      <c r="B20">
        <f t="shared" si="0"/>
        <v>0.30115476153625448</v>
      </c>
      <c r="C20">
        <f t="shared" si="1"/>
        <v>-0.44521320227526656</v>
      </c>
      <c r="D20">
        <f t="shared" si="2"/>
        <v>-0.14405844073901208</v>
      </c>
      <c r="E20">
        <f t="shared" si="3"/>
        <v>0.3679468485396995</v>
      </c>
      <c r="F20">
        <f t="shared" si="4"/>
        <v>0.22388840780068742</v>
      </c>
      <c r="G20">
        <f t="shared" si="5"/>
        <v>-0.24096731716575037</v>
      </c>
      <c r="H20">
        <f t="shared" si="6"/>
        <v>-1.7078909365062955E-2</v>
      </c>
    </row>
    <row r="21" spans="1:8" x14ac:dyDescent="0.25">
      <c r="A21">
        <v>6.9999999999999999E-4</v>
      </c>
      <c r="B21">
        <f t="shared" si="0"/>
        <v>0.351227098327547</v>
      </c>
      <c r="C21">
        <f t="shared" si="1"/>
        <v>-0.51834889659742733</v>
      </c>
      <c r="D21">
        <f t="shared" si="2"/>
        <v>-0.16712179826988033</v>
      </c>
      <c r="E21">
        <f t="shared" si="3"/>
        <v>0.42557753033520557</v>
      </c>
      <c r="F21">
        <f t="shared" si="4"/>
        <v>0.25845573206532524</v>
      </c>
      <c r="G21">
        <f t="shared" si="5"/>
        <v>-0.27648800753845248</v>
      </c>
      <c r="H21">
        <f t="shared" si="6"/>
        <v>-1.8032275473127246E-2</v>
      </c>
    </row>
    <row r="22" spans="1:8" x14ac:dyDescent="0.25">
      <c r="A22">
        <v>8.0000000000000004E-4</v>
      </c>
      <c r="B22">
        <f t="shared" si="0"/>
        <v>0.4012440285080493</v>
      </c>
      <c r="C22">
        <f t="shared" si="1"/>
        <v>-0.59074873534821959</v>
      </c>
      <c r="D22">
        <f t="shared" si="2"/>
        <v>-0.18950470684017029</v>
      </c>
      <c r="E22">
        <f t="shared" si="3"/>
        <v>0.48153035398590188</v>
      </c>
      <c r="F22">
        <f t="shared" si="4"/>
        <v>0.29202564714573159</v>
      </c>
      <c r="G22">
        <f t="shared" si="5"/>
        <v>-0.30987284232818907</v>
      </c>
      <c r="H22">
        <f t="shared" si="6"/>
        <v>-1.7847195182457476E-2</v>
      </c>
    </row>
    <row r="23" spans="1:8" x14ac:dyDescent="0.25">
      <c r="A23">
        <v>8.9999999999999998E-4</v>
      </c>
      <c r="B23">
        <f t="shared" si="0"/>
        <v>0.45119766183069132</v>
      </c>
      <c r="C23">
        <f t="shared" si="1"/>
        <v>-0.66230993867210453</v>
      </c>
      <c r="D23">
        <f t="shared" si="2"/>
        <v>-0.2111122768414132</v>
      </c>
      <c r="E23">
        <f t="shared" si="3"/>
        <v>0.53558472302182569</v>
      </c>
      <c r="F23">
        <f t="shared" si="4"/>
        <v>0.32447244618041249</v>
      </c>
      <c r="G23">
        <f t="shared" si="5"/>
        <v>-0.34086392540989169</v>
      </c>
      <c r="H23">
        <f t="shared" si="6"/>
        <v>-1.63914792294792E-2</v>
      </c>
    </row>
    <row r="24" spans="1:8" x14ac:dyDescent="0.25">
      <c r="A24">
        <v>1E-3</v>
      </c>
      <c r="B24">
        <f t="shared" si="0"/>
        <v>0.50108011803357944</v>
      </c>
      <c r="C24">
        <f t="shared" si="1"/>
        <v>-0.73293091725249471</v>
      </c>
      <c r="D24">
        <f t="shared" si="2"/>
        <v>-0.23185079921891527</v>
      </c>
      <c r="E24">
        <f t="shared" si="3"/>
        <v>0.58752752571389188</v>
      </c>
      <c r="F24">
        <f t="shared" si="4"/>
        <v>0.35567672649497661</v>
      </c>
      <c r="G24">
        <f t="shared" si="5"/>
        <v>-0.36922185226684556</v>
      </c>
      <c r="H24">
        <f t="shared" si="6"/>
        <v>-1.3545125771868949E-2</v>
      </c>
    </row>
    <row r="25" spans="1:8" x14ac:dyDescent="0.25">
      <c r="A25">
        <v>1.1000000000000001E-3</v>
      </c>
      <c r="B25">
        <f t="shared" si="0"/>
        <v>0.55088352808311858</v>
      </c>
      <c r="C25">
        <f t="shared" si="1"/>
        <v>-0.8025114165294096</v>
      </c>
      <c r="D25">
        <f t="shared" si="2"/>
        <v>-0.25162788844629103</v>
      </c>
      <c r="E25">
        <f t="shared" si="3"/>
        <v>0.63715397527626527</v>
      </c>
      <c r="F25">
        <f t="shared" si="4"/>
        <v>0.38552608682997425</v>
      </c>
      <c r="G25">
        <f t="shared" si="5"/>
        <v>-0.39472755937822035</v>
      </c>
      <c r="H25">
        <f t="shared" si="6"/>
        <v>-9.2014725482461035E-3</v>
      </c>
    </row>
    <row r="26" spans="1:8" x14ac:dyDescent="0.25">
      <c r="A26">
        <v>1.1999999999999999E-3</v>
      </c>
      <c r="B26">
        <f t="shared" si="0"/>
        <v>0.60060003541536577</v>
      </c>
      <c r="C26">
        <f t="shared" si="1"/>
        <v>-0.87095265902230046</v>
      </c>
      <c r="D26">
        <f t="shared" si="2"/>
        <v>-0.27035262360693468</v>
      </c>
      <c r="E26">
        <f t="shared" si="3"/>
        <v>0.68426841724727638</v>
      </c>
      <c r="F26">
        <f t="shared" si="4"/>
        <v>0.4139157936403417</v>
      </c>
      <c r="G26">
        <f t="shared" si="5"/>
        <v>-0.41718401647345776</v>
      </c>
      <c r="H26">
        <f t="shared" si="6"/>
        <v>-3.2682228331160634E-3</v>
      </c>
    </row>
    <row r="27" spans="1:8" x14ac:dyDescent="0.25">
      <c r="A27">
        <v>1.2999999999999999E-3</v>
      </c>
      <c r="B27">
        <f t="shared" si="0"/>
        <v>0.65022179717541384</v>
      </c>
      <c r="C27">
        <f t="shared" si="1"/>
        <v>-0.93815748455598336</v>
      </c>
      <c r="D27">
        <f t="shared" si="2"/>
        <v>-0.28793568738056952</v>
      </c>
      <c r="E27">
        <f t="shared" si="3"/>
        <v>0.72868510086574934</v>
      </c>
      <c r="F27">
        <f t="shared" si="4"/>
        <v>0.44074941348517982</v>
      </c>
      <c r="G27">
        <f t="shared" si="5"/>
        <v>-0.43641774858094018</v>
      </c>
      <c r="H27">
        <f t="shared" si="6"/>
        <v>4.3316649042396405E-3</v>
      </c>
    </row>
    <row r="28" spans="1:8" x14ac:dyDescent="0.25">
      <c r="A28">
        <v>1.4E-3</v>
      </c>
      <c r="B28">
        <f t="shared" si="0"/>
        <v>0.69974098545461416</v>
      </c>
      <c r="C28">
        <f t="shared" si="1"/>
        <v>-1.0040304881906266</v>
      </c>
      <c r="D28">
        <f t="shared" si="2"/>
        <v>-0.30428950273601241</v>
      </c>
      <c r="E28">
        <f t="shared" si="3"/>
        <v>0.77022891140155259</v>
      </c>
      <c r="F28">
        <f t="shared" si="4"/>
        <v>0.46593940866554018</v>
      </c>
      <c r="G28">
        <f t="shared" si="5"/>
        <v>-0.45228017611318794</v>
      </c>
      <c r="H28">
        <f t="shared" si="6"/>
        <v>1.3659232552352241E-2</v>
      </c>
    </row>
    <row r="29" spans="1:8" x14ac:dyDescent="0.25">
      <c r="A29">
        <v>1.5E-3</v>
      </c>
      <c r="B29">
        <f t="shared" si="0"/>
        <v>0.74914978852544167</v>
      </c>
      <c r="C29">
        <f t="shared" si="1"/>
        <v>-1.0684781556599789</v>
      </c>
      <c r="D29">
        <f t="shared" si="2"/>
        <v>-0.31932836713453727</v>
      </c>
      <c r="E29">
        <f t="shared" si="3"/>
        <v>0.80873606055313019</v>
      </c>
      <c r="F29">
        <f t="shared" si="4"/>
        <v>0.48940769341859292</v>
      </c>
      <c r="G29">
        <f t="shared" si="5"/>
        <v>-0.4646487626365029</v>
      </c>
      <c r="H29">
        <f t="shared" si="6"/>
        <v>2.4758930782090016E-2</v>
      </c>
    </row>
    <row r="30" spans="1:8" x14ac:dyDescent="0.25">
      <c r="A30">
        <v>1.6000000000000001E-3</v>
      </c>
      <c r="B30">
        <f t="shared" si="0"/>
        <v>0.79844041207380623</v>
      </c>
      <c r="C30">
        <f t="shared" si="1"/>
        <v>-1.1314089961255718</v>
      </c>
      <c r="D30">
        <f t="shared" si="2"/>
        <v>-0.33296858405176555</v>
      </c>
      <c r="E30">
        <f t="shared" si="3"/>
        <v>0.84405473219008997</v>
      </c>
      <c r="F30">
        <f t="shared" si="4"/>
        <v>0.51108614813832443</v>
      </c>
      <c r="G30">
        <f t="shared" si="5"/>
        <v>-0.47342796145859101</v>
      </c>
      <c r="H30">
        <f t="shared" si="6"/>
        <v>3.7658186679733419E-2</v>
      </c>
    </row>
    <row r="31" spans="1:8" x14ac:dyDescent="0.25">
      <c r="A31">
        <v>1.6999999999999999E-3</v>
      </c>
      <c r="B31">
        <f t="shared" si="0"/>
        <v>0.84760508042861726</v>
      </c>
      <c r="C31">
        <f t="shared" si="1"/>
        <v>-1.1927336720584329</v>
      </c>
      <c r="D31">
        <f t="shared" si="2"/>
        <v>-0.34512859162981568</v>
      </c>
      <c r="E31">
        <f t="shared" si="3"/>
        <v>0.87604568089497936</v>
      </c>
      <c r="F31">
        <f t="shared" si="4"/>
        <v>0.53091708926516368</v>
      </c>
      <c r="G31">
        <f t="shared" si="5"/>
        <v>-0.47854995372182796</v>
      </c>
      <c r="H31">
        <f t="shared" si="6"/>
        <v>5.2367135543335719E-2</v>
      </c>
    </row>
    <row r="32" spans="1:8" x14ac:dyDescent="0.25">
      <c r="A32">
        <v>1.8E-3</v>
      </c>
      <c r="B32">
        <f t="shared" si="0"/>
        <v>0.89663603778840884</v>
      </c>
      <c r="C32">
        <f t="shared" si="1"/>
        <v>-1.2523651260639315</v>
      </c>
      <c r="D32">
        <f t="shared" si="2"/>
        <v>-0.35572908827552263</v>
      </c>
      <c r="E32">
        <f t="shared" si="3"/>
        <v>0.90458278094447275</v>
      </c>
      <c r="F32">
        <f t="shared" si="4"/>
        <v>0.54885369266895012</v>
      </c>
      <c r="G32">
        <f t="shared" si="5"/>
        <v>-0.47997517230043224</v>
      </c>
      <c r="H32">
        <f t="shared" si="6"/>
        <v>6.8878520368517882E-2</v>
      </c>
    </row>
    <row r="33" spans="1:8" x14ac:dyDescent="0.25">
      <c r="A33">
        <v>1.9E-3</v>
      </c>
      <c r="B33">
        <f t="shared" si="0"/>
        <v>0.94552554944482836</v>
      </c>
      <c r="C33">
        <f t="shared" si="1"/>
        <v>-1.310218704469712</v>
      </c>
      <c r="D33">
        <f t="shared" si="2"/>
        <v>-0.36469315502488364</v>
      </c>
      <c r="E33">
        <f t="shared" si="3"/>
        <v>0.92955352356558674</v>
      </c>
      <c r="F33">
        <f t="shared" si="4"/>
        <v>0.56486036854070309</v>
      </c>
      <c r="G33">
        <f t="shared" si="5"/>
        <v>-0.47769260745446906</v>
      </c>
      <c r="H33">
        <f t="shared" si="6"/>
        <v>8.716776108623403E-2</v>
      </c>
    </row>
    <row r="34" spans="1:8" x14ac:dyDescent="0.25">
      <c r="A34">
        <v>2E-3</v>
      </c>
      <c r="B34">
        <f t="shared" si="0"/>
        <v>0.99426590300279871</v>
      </c>
      <c r="C34">
        <f t="shared" si="1"/>
        <v>-1.3662122775012659</v>
      </c>
      <c r="D34">
        <f t="shared" si="2"/>
        <v>-0.37194637449846724</v>
      </c>
      <c r="E34">
        <f t="shared" si="3"/>
        <v>0.95085946050646997</v>
      </c>
      <c r="F34">
        <f t="shared" si="4"/>
        <v>0.57891308600800273</v>
      </c>
      <c r="G34">
        <f t="shared" si="5"/>
        <v>-0.47171989187952329</v>
      </c>
      <c r="H34">
        <f t="shared" si="6"/>
        <v>0.10719319412847944</v>
      </c>
    </row>
    <row r="35" spans="1:8" x14ac:dyDescent="0.25">
      <c r="A35">
        <v>2.0999999999999999E-3</v>
      </c>
      <c r="B35">
        <f t="shared" si="0"/>
        <v>1.0428494095971603</v>
      </c>
      <c r="C35">
        <f t="shared" si="1"/>
        <v>-1.4202663558745487</v>
      </c>
      <c r="D35">
        <f t="shared" si="2"/>
        <v>-0.37741694627738842</v>
      </c>
      <c r="E35">
        <f t="shared" si="3"/>
        <v>0.96841659217296849</v>
      </c>
      <c r="F35">
        <f t="shared" si="4"/>
        <v>0.59099964589558007</v>
      </c>
      <c r="G35">
        <f t="shared" si="5"/>
        <v>-0.46210316449503569</v>
      </c>
      <c r="H35">
        <f t="shared" si="6"/>
        <v>0.12889648140054438</v>
      </c>
    </row>
    <row r="36" spans="1:8" x14ac:dyDescent="0.25">
      <c r="A36">
        <v>2.2000000000000001E-3</v>
      </c>
      <c r="B36">
        <f t="shared" si="0"/>
        <v>1.0912684051056021</v>
      </c>
      <c r="C36">
        <f t="shared" si="1"/>
        <v>-1.4723042036401122</v>
      </c>
      <c r="D36">
        <f t="shared" si="2"/>
        <v>-0.38103579853451008</v>
      </c>
      <c r="E36">
        <f t="shared" si="3"/>
        <v>0.98215569880072406</v>
      </c>
      <c r="F36">
        <f t="shared" si="4"/>
        <v>0.60111990026621398</v>
      </c>
      <c r="G36">
        <f t="shared" si="5"/>
        <v>-0.44891671402353328</v>
      </c>
      <c r="H36">
        <f t="shared" si="6"/>
        <v>0.1522031862426807</v>
      </c>
    </row>
    <row r="37" spans="1:8" x14ac:dyDescent="0.25">
      <c r="A37">
        <v>2.3E-3</v>
      </c>
      <c r="B37">
        <f t="shared" si="0"/>
        <v>1.1395152513576869</v>
      </c>
      <c r="C37">
        <f t="shared" si="1"/>
        <v>-1.5222519471185645</v>
      </c>
      <c r="D37">
        <f t="shared" si="2"/>
        <v>-0.38273669576087754</v>
      </c>
      <c r="E37">
        <f t="shared" si="3"/>
        <v>0.99202261335714037</v>
      </c>
      <c r="F37">
        <f t="shared" si="4"/>
        <v>0.60928591759626283</v>
      </c>
      <c r="G37">
        <f t="shared" si="5"/>
        <v>-0.43226240511408265</v>
      </c>
      <c r="H37">
        <f t="shared" si="6"/>
        <v>0.17702351248218018</v>
      </c>
    </row>
    <row r="38" spans="1:8" x14ac:dyDescent="0.25">
      <c r="A38">
        <v>2.3999999999999998E-3</v>
      </c>
      <c r="B38">
        <f t="shared" si="0"/>
        <v>1.1875823373397862</v>
      </c>
      <c r="C38">
        <f t="shared" si="1"/>
        <v>-1.5700386797727108</v>
      </c>
      <c r="D38">
        <f t="shared" si="2"/>
        <v>-0.38245634243292459</v>
      </c>
      <c r="E38">
        <f t="shared" si="3"/>
        <v>0.99797843509729434</v>
      </c>
      <c r="F38">
        <f t="shared" si="4"/>
        <v>0.61552209266436975</v>
      </c>
      <c r="G38">
        <f t="shared" si="5"/>
        <v>-0.41226889144313555</v>
      </c>
      <c r="H38">
        <f t="shared" si="6"/>
        <v>0.20325320122123419</v>
      </c>
    </row>
    <row r="39" spans="1:8" x14ac:dyDescent="0.25">
      <c r="A39">
        <v>2.5000000000000001E-3</v>
      </c>
      <c r="B39">
        <f t="shared" si="0"/>
        <v>1.2354620803957286</v>
      </c>
      <c r="C39">
        <f t="shared" si="1"/>
        <v>-1.6155965628674995</v>
      </c>
      <c r="D39">
        <f t="shared" si="2"/>
        <v>-0.38013448247177095</v>
      </c>
      <c r="E39">
        <f t="shared" si="3"/>
        <v>0.99999968293183461</v>
      </c>
      <c r="F39">
        <f t="shared" si="4"/>
        <v>0.61986520046006366</v>
      </c>
      <c r="G39">
        <f t="shared" si="5"/>
        <v>-0.38909062187152105</v>
      </c>
      <c r="H39">
        <f t="shared" si="6"/>
        <v>0.23077457858854261</v>
      </c>
    </row>
    <row r="40" spans="1:8" x14ac:dyDescent="0.25">
      <c r="A40">
        <v>2.5999999999999999E-3</v>
      </c>
      <c r="B40">
        <f t="shared" si="0"/>
        <v>1.2831469274229743</v>
      </c>
      <c r="C40">
        <f t="shared" si="1"/>
        <v>-1.658860921774866</v>
      </c>
      <c r="D40">
        <f t="shared" si="2"/>
        <v>-0.37571399435189168</v>
      </c>
      <c r="E40">
        <f t="shared" si="3"/>
        <v>0.99807838800220972</v>
      </c>
      <c r="F40">
        <f t="shared" si="4"/>
        <v>0.62236439365031804</v>
      </c>
      <c r="G40">
        <f t="shared" si="5"/>
        <v>-0.36290664733497002</v>
      </c>
      <c r="H40">
        <f t="shared" si="6"/>
        <v>0.25945774631534801</v>
      </c>
    </row>
    <row r="41" spans="1:8" x14ac:dyDescent="0.25">
      <c r="A41">
        <v>2.7000000000000001E-3</v>
      </c>
      <c r="B41">
        <f t="shared" si="0"/>
        <v>1.3306293560641302</v>
      </c>
      <c r="C41">
        <f t="shared" si="1"/>
        <v>-1.699770337786769</v>
      </c>
      <c r="D41">
        <f t="shared" si="2"/>
        <v>-0.36914098172263876</v>
      </c>
      <c r="E41">
        <f t="shared" si="3"/>
        <v>0.99222212509824415</v>
      </c>
      <c r="F41">
        <f t="shared" si="4"/>
        <v>0.62308114337560538</v>
      </c>
      <c r="G41">
        <f t="shared" si="5"/>
        <v>-0.33391923768487974</v>
      </c>
      <c r="H41">
        <f t="shared" si="6"/>
        <v>0.28916190569072564</v>
      </c>
    </row>
    <row r="42" spans="1:8" x14ac:dyDescent="0.25">
      <c r="A42">
        <v>2.8E-3</v>
      </c>
      <c r="B42">
        <f t="shared" si="0"/>
        <v>1.3779018758936121</v>
      </c>
      <c r="C42">
        <f t="shared" si="1"/>
        <v>-1.7382667353060741</v>
      </c>
      <c r="D42">
        <f t="shared" si="2"/>
        <v>-0.36036485941246199</v>
      </c>
      <c r="E42">
        <f t="shared" si="3"/>
        <v>0.9824539827941956</v>
      </c>
      <c r="F42">
        <f t="shared" si="4"/>
        <v>0.62208912338173361</v>
      </c>
      <c r="G42">
        <f t="shared" si="5"/>
        <v>-0.30235231916415756</v>
      </c>
      <c r="H42">
        <f t="shared" si="6"/>
        <v>0.31973680421757605</v>
      </c>
    </row>
    <row r="43" spans="1:8" x14ac:dyDescent="0.25">
      <c r="A43">
        <v>2.8999999999999998E-3</v>
      </c>
      <c r="B43">
        <f t="shared" si="0"/>
        <v>1.4249570295992717</v>
      </c>
      <c r="C43">
        <f t="shared" si="1"/>
        <v>-1.7742954642915096</v>
      </c>
      <c r="D43">
        <f t="shared" si="2"/>
        <v>-0.34933843469223791</v>
      </c>
      <c r="E43">
        <f t="shared" si="3"/>
        <v>0.96881247242103485</v>
      </c>
      <c r="F43">
        <f t="shared" si="4"/>
        <v>0.61947403772879694</v>
      </c>
      <c r="G43">
        <f t="shared" si="5"/>
        <v>-0.26844974458855347</v>
      </c>
      <c r="H43">
        <f t="shared" si="6"/>
        <v>0.35102429314024347</v>
      </c>
    </row>
    <row r="44" spans="1:8" x14ac:dyDescent="0.25">
      <c r="A44">
        <v>3.0000000000000001E-3</v>
      </c>
      <c r="B44">
        <f t="shared" si="0"/>
        <v>1.4717873941587982</v>
      </c>
      <c r="C44">
        <f t="shared" si="1"/>
        <v>-1.8078053778396534</v>
      </c>
      <c r="D44">
        <f t="shared" si="2"/>
        <v>-0.33601798368085523</v>
      </c>
      <c r="E44">
        <f t="shared" si="3"/>
        <v>0.95135137623382848</v>
      </c>
      <c r="F44">
        <f t="shared" si="4"/>
        <v>0.61533339255297326</v>
      </c>
      <c r="G44">
        <f t="shared" si="5"/>
        <v>-0.23247340959625062</v>
      </c>
      <c r="H44">
        <f t="shared" si="6"/>
        <v>0.38285998295672263</v>
      </c>
    </row>
    <row r="45" spans="1:8" x14ac:dyDescent="0.25">
      <c r="A45">
        <v>3.0999999999999999E-3</v>
      </c>
      <c r="B45">
        <f t="shared" si="0"/>
        <v>1.5183855820107117</v>
      </c>
      <c r="C45">
        <f t="shared" si="1"/>
        <v>-1.8387489047938148</v>
      </c>
      <c r="D45">
        <f t="shared" si="2"/>
        <v>-0.32036332278310309</v>
      </c>
      <c r="E45">
        <f t="shared" si="3"/>
        <v>0.93013953537283145</v>
      </c>
      <c r="F45">
        <f t="shared" si="4"/>
        <v>0.60977621258972836</v>
      </c>
      <c r="G45">
        <f t="shared" si="5"/>
        <v>-0.19470122951758206</v>
      </c>
      <c r="H45">
        <f t="shared" si="6"/>
        <v>0.4150749830721463</v>
      </c>
    </row>
    <row r="46" spans="1:8" x14ac:dyDescent="0.25">
      <c r="A46">
        <v>3.2000000000000002E-3</v>
      </c>
      <c r="B46">
        <f t="shared" si="0"/>
        <v>1.5647442422197619</v>
      </c>
      <c r="C46">
        <f t="shared" si="1"/>
        <v>-1.8670821172767349</v>
      </c>
      <c r="D46">
        <f t="shared" si="2"/>
        <v>-0.30233787505697296</v>
      </c>
      <c r="E46">
        <f t="shared" si="3"/>
        <v>0.90526057845426033</v>
      </c>
      <c r="F46">
        <f t="shared" si="4"/>
        <v>0.60292270339728737</v>
      </c>
      <c r="G46">
        <f t="shared" si="5"/>
        <v>-0.15542499249344993</v>
      </c>
      <c r="H46">
        <f t="shared" si="6"/>
        <v>0.44749771090383744</v>
      </c>
    </row>
    <row r="47" spans="1:8" x14ac:dyDescent="0.25">
      <c r="A47">
        <v>3.3E-3</v>
      </c>
      <c r="B47">
        <f t="shared" si="0"/>
        <v>1.6108560616365502</v>
      </c>
      <c r="C47">
        <f t="shared" si="1"/>
        <v>-1.8927647930512348</v>
      </c>
      <c r="D47">
        <f t="shared" si="2"/>
        <v>-0.28190873141468464</v>
      </c>
      <c r="E47">
        <f t="shared" si="3"/>
        <v>0.87681259186079508</v>
      </c>
      <c r="F47">
        <f t="shared" si="4"/>
        <v>0.59490386044611043</v>
      </c>
      <c r="G47">
        <f t="shared" si="5"/>
        <v>-0.11494810542700683</v>
      </c>
      <c r="H47">
        <f t="shared" si="6"/>
        <v>0.47995575501910359</v>
      </c>
    </row>
    <row r="48" spans="1:8" x14ac:dyDescent="0.25">
      <c r="A48">
        <v>3.3999999999999998E-3</v>
      </c>
      <c r="B48">
        <f t="shared" si="0"/>
        <v>1.6567137660511895</v>
      </c>
      <c r="C48">
        <f t="shared" si="1"/>
        <v>-1.9157604726202841</v>
      </c>
      <c r="D48">
        <f t="shared" si="2"/>
        <v>-0.25904670656909468</v>
      </c>
      <c r="E48">
        <f t="shared" si="3"/>
        <v>0.84490773303169608</v>
      </c>
      <c r="F48">
        <f t="shared" si="4"/>
        <v>0.58586102646260141</v>
      </c>
      <c r="G48">
        <f t="shared" si="5"/>
        <v>-7.3583250180991502E-2</v>
      </c>
      <c r="H48">
        <f t="shared" si="6"/>
        <v>0.51227777628160986</v>
      </c>
    </row>
    <row r="49" spans="1:8" x14ac:dyDescent="0.25">
      <c r="A49">
        <v>3.5000000000000001E-3</v>
      </c>
      <c r="B49">
        <f t="shared" si="0"/>
        <v>1.7023101213408223</v>
      </c>
      <c r="C49">
        <f t="shared" si="1"/>
        <v>-1.9360365109854283</v>
      </c>
      <c r="D49">
        <f t="shared" si="2"/>
        <v>-0.23372638964460601</v>
      </c>
      <c r="E49">
        <f t="shared" si="3"/>
        <v>0.80967178827716424</v>
      </c>
      <c r="F49">
        <f t="shared" si="4"/>
        <v>0.57594539863255823</v>
      </c>
      <c r="G49">
        <f t="shared" si="5"/>
        <v>-3.16499681264822E-2</v>
      </c>
      <c r="H49">
        <f t="shared" si="6"/>
        <v>0.54429543050607598</v>
      </c>
    </row>
    <row r="50" spans="1:8" x14ac:dyDescent="0.25">
      <c r="A50">
        <v>3.5999999999999999E-3</v>
      </c>
      <c r="B50">
        <f t="shared" si="0"/>
        <v>1.7476379346108142</v>
      </c>
      <c r="C50">
        <f t="shared" si="1"/>
        <v>-1.9535641239900996</v>
      </c>
      <c r="D50">
        <f t="shared" si="2"/>
        <v>-0.20592618937928542</v>
      </c>
      <c r="E50">
        <f t="shared" si="3"/>
        <v>0.77124367686027728</v>
      </c>
      <c r="F50">
        <f t="shared" si="4"/>
        <v>0.56531748748099186</v>
      </c>
      <c r="G50">
        <f t="shared" si="5"/>
        <v>1.0527808297693782E-2</v>
      </c>
      <c r="H50">
        <f t="shared" si="6"/>
        <v>0.5758452957786856</v>
      </c>
    </row>
    <row r="51" spans="1:8" x14ac:dyDescent="0.25">
      <c r="A51">
        <v>3.7000000000000002E-3</v>
      </c>
      <c r="B51">
        <f t="shared" si="0"/>
        <v>1.7926900553294445</v>
      </c>
      <c r="C51">
        <f t="shared" si="1"/>
        <v>-1.9683184291820219</v>
      </c>
      <c r="D51">
        <f t="shared" si="2"/>
        <v>-0.17562837385257746</v>
      </c>
      <c r="E51">
        <f t="shared" si="3"/>
        <v>0.72977490330167993</v>
      </c>
      <c r="F51">
        <f t="shared" si="4"/>
        <v>0.55414652944910248</v>
      </c>
      <c r="G51">
        <f t="shared" si="5"/>
        <v>5.2624257946328599E-2</v>
      </c>
      <c r="H51">
        <f t="shared" si="6"/>
        <v>0.60677078739543111</v>
      </c>
    </row>
    <row r="52" spans="1:8" x14ac:dyDescent="0.25">
      <c r="A52">
        <v>3.8E-3</v>
      </c>
      <c r="B52">
        <f t="shared" si="0"/>
        <v>1.8374593764559124</v>
      </c>
      <c r="C52">
        <f t="shared" si="1"/>
        <v>-1.9802784811366965</v>
      </c>
      <c r="D52">
        <f t="shared" si="2"/>
        <v>-0.14281910468078407</v>
      </c>
      <c r="E52">
        <f t="shared" si="3"/>
        <v>0.68542896006634191</v>
      </c>
      <c r="F52">
        <f t="shared" si="4"/>
        <v>0.54260985538555784</v>
      </c>
      <c r="G52">
        <f t="shared" si="5"/>
        <v>9.4314187919355225E-2</v>
      </c>
      <c r="H52">
        <f t="shared" si="6"/>
        <v>0.63692404330491303</v>
      </c>
    </row>
    <row r="53" spans="1:8" x14ac:dyDescent="0.25">
      <c r="A53">
        <v>3.8999999999999998E-3</v>
      </c>
      <c r="B53">
        <f t="shared" si="0"/>
        <v>1.8819388355614857</v>
      </c>
      <c r="C53">
        <f t="shared" si="1"/>
        <v>-1.9894273011918322</v>
      </c>
      <c r="D53">
        <f t="shared" si="2"/>
        <v>-0.10748846563034653</v>
      </c>
      <c r="E53">
        <f t="shared" si="3"/>
        <v>0.63838068298732153</v>
      </c>
      <c r="F53">
        <f t="shared" si="4"/>
        <v>0.530892217356975</v>
      </c>
      <c r="G53">
        <f t="shared" si="5"/>
        <v>0.13527554566021144</v>
      </c>
      <c r="H53">
        <f t="shared" si="6"/>
        <v>0.6661677630171865</v>
      </c>
    </row>
    <row r="54" spans="1:8" x14ac:dyDescent="0.25">
      <c r="A54">
        <v>4.0000000000000001E-3</v>
      </c>
      <c r="B54">
        <f t="shared" si="0"/>
        <v>1.9261214159436075</v>
      </c>
      <c r="C54">
        <f t="shared" si="1"/>
        <v>-1.9957519015504968</v>
      </c>
      <c r="D54">
        <f t="shared" si="2"/>
        <v>-6.9630485606889225E-2</v>
      </c>
      <c r="E54">
        <f t="shared" si="3"/>
        <v>0.58881556196779528</v>
      </c>
      <c r="F54">
        <f t="shared" si="4"/>
        <v>0.51918507636090605</v>
      </c>
      <c r="G54">
        <f t="shared" si="5"/>
        <v>0.17519190679521426</v>
      </c>
      <c r="H54">
        <f t="shared" si="6"/>
        <v>0.69437698315612029</v>
      </c>
    </row>
    <row r="55" spans="1:8" x14ac:dyDescent="0.25">
      <c r="A55">
        <v>4.1000000000000003E-3</v>
      </c>
      <c r="B55">
        <f t="shared" si="0"/>
        <v>1.9700001477327929</v>
      </c>
      <c r="C55">
        <f t="shared" si="1"/>
        <v>-1.9992433037187813</v>
      </c>
      <c r="D55">
        <f t="shared" si="2"/>
        <v>-2.9243155985988478E-2</v>
      </c>
      <c r="E55">
        <f t="shared" si="3"/>
        <v>0.53692900967895307</v>
      </c>
      <c r="F55">
        <f t="shared" si="4"/>
        <v>0.50768585369296459</v>
      </c>
      <c r="G55">
        <f t="shared" si="5"/>
        <v>0.21375491949550454</v>
      </c>
      <c r="H55">
        <f t="shared" si="6"/>
        <v>0.72144077318846911</v>
      </c>
    </row>
    <row r="56" spans="1:8" x14ac:dyDescent="0.25">
      <c r="A56">
        <v>4.1999999999999997E-3</v>
      </c>
      <c r="B56">
        <f t="shared" si="0"/>
        <v>2.0135681089921351</v>
      </c>
      <c r="C56">
        <f t="shared" si="1"/>
        <v>-1.999896551251801</v>
      </c>
      <c r="D56">
        <f t="shared" si="2"/>
        <v>1.3671557740334128E-2</v>
      </c>
      <c r="E56">
        <f t="shared" si="3"/>
        <v>0.48292559113694034</v>
      </c>
      <c r="F56">
        <f t="shared" si="4"/>
        <v>0.49659714887727446</v>
      </c>
      <c r="G56">
        <f t="shared" si="5"/>
        <v>0.25066668647900758</v>
      </c>
      <c r="H56">
        <f t="shared" si="6"/>
        <v>0.74726383535628205</v>
      </c>
    </row>
    <row r="57" spans="1:8" x14ac:dyDescent="0.25">
      <c r="A57">
        <v>4.3E-3</v>
      </c>
      <c r="B57">
        <f t="shared" si="0"/>
        <v>2.0568184268092553</v>
      </c>
      <c r="C57">
        <f t="shared" si="1"/>
        <v>-1.9977107167899335</v>
      </c>
      <c r="D57">
        <f t="shared" si="2"/>
        <v>5.9107710019321802E-2</v>
      </c>
      <c r="E57">
        <f t="shared" si="3"/>
        <v>0.42701821719627647</v>
      </c>
      <c r="F57">
        <f t="shared" si="4"/>
        <v>0.48612592721559827</v>
      </c>
      <c r="G57">
        <f t="shared" si="5"/>
        <v>0.28564206625155675</v>
      </c>
      <c r="H57">
        <f t="shared" si="6"/>
        <v>0.77176799346715508</v>
      </c>
    </row>
    <row r="58" spans="1:8" x14ac:dyDescent="0.25">
      <c r="A58">
        <v>4.4000000000000003E-3</v>
      </c>
      <c r="B58">
        <f t="shared" si="0"/>
        <v>2.09974427838051</v>
      </c>
      <c r="C58">
        <f t="shared" si="1"/>
        <v>-1.9926889033753143</v>
      </c>
      <c r="D58">
        <f t="shared" si="2"/>
        <v>0.10705537500519569</v>
      </c>
      <c r="E58">
        <f t="shared" si="3"/>
        <v>0.36942730513944239</v>
      </c>
      <c r="F58">
        <f t="shared" si="4"/>
        <v>0.47648268014463807</v>
      </c>
      <c r="G58">
        <f t="shared" si="5"/>
        <v>0.31841087581021171</v>
      </c>
      <c r="H58">
        <f t="shared" si="6"/>
        <v>0.79489355595484978</v>
      </c>
    </row>
    <row r="59" spans="1:8" x14ac:dyDescent="0.25">
      <c r="A59">
        <v>4.4999999999999997E-3</v>
      </c>
      <c r="B59">
        <f t="shared" si="0"/>
        <v>2.1423388920873028</v>
      </c>
      <c r="C59">
        <f t="shared" si="1"/>
        <v>-1.9848382400467122</v>
      </c>
      <c r="D59">
        <f t="shared" si="2"/>
        <v>0.15750065204059061</v>
      </c>
      <c r="E59">
        <f t="shared" si="3"/>
        <v>0.31037990967204204</v>
      </c>
      <c r="F59">
        <f t="shared" si="4"/>
        <v>0.46788056171263265</v>
      </c>
      <c r="G59">
        <f t="shared" si="5"/>
        <v>0.34871997779300912</v>
      </c>
      <c r="H59">
        <f t="shared" si="6"/>
        <v>0.81660053950564171</v>
      </c>
    </row>
    <row r="60" spans="1:8" x14ac:dyDescent="0.25">
      <c r="A60">
        <v>4.5999999999999999E-3</v>
      </c>
      <c r="B60">
        <f t="shared" si="0"/>
        <v>2.1845955485643143</v>
      </c>
      <c r="C60">
        <f t="shared" si="1"/>
        <v>-1.9741698717190426</v>
      </c>
      <c r="D60">
        <f t="shared" si="2"/>
        <v>0.21042567684527169</v>
      </c>
      <c r="E60">
        <f t="shared" si="3"/>
        <v>0.25010882774962917</v>
      </c>
      <c r="F60">
        <f t="shared" si="4"/>
        <v>0.46053450459490086</v>
      </c>
      <c r="G60">
        <f t="shared" si="5"/>
        <v>0.37633523595201135</v>
      </c>
      <c r="H60">
        <f t="shared" si="6"/>
        <v>0.83686974054691221</v>
      </c>
    </row>
    <row r="61" spans="1:8" x14ac:dyDescent="0.25">
      <c r="A61">
        <v>4.7000000000000002E-3</v>
      </c>
      <c r="B61">
        <f t="shared" si="0"/>
        <v>2.226507581759495</v>
      </c>
      <c r="C61">
        <f t="shared" si="1"/>
        <v>-1.9606989433618864</v>
      </c>
      <c r="D61">
        <f t="shared" si="2"/>
        <v>0.2658086383976086</v>
      </c>
      <c r="E61">
        <f t="shared" si="3"/>
        <v>0.18885168076546835</v>
      </c>
      <c r="F61">
        <f t="shared" si="4"/>
        <v>0.45466031916307692</v>
      </c>
      <c r="G61">
        <f t="shared" si="5"/>
        <v>0.40104332384373564</v>
      </c>
      <c r="H61">
        <f t="shared" si="6"/>
        <v>0.85570364300681256</v>
      </c>
    </row>
    <row r="62" spans="1:8" x14ac:dyDescent="0.25">
      <c r="A62">
        <v>4.7999999999999996E-3</v>
      </c>
      <c r="B62">
        <f t="shared" si="0"/>
        <v>2.2680683799856434</v>
      </c>
      <c r="C62">
        <f t="shared" si="1"/>
        <v>-1.9444445784994737</v>
      </c>
      <c r="D62">
        <f t="shared" si="2"/>
        <v>0.32362380148616965</v>
      </c>
      <c r="E62">
        <f t="shared" si="3"/>
        <v>0.12684997771773063</v>
      </c>
      <c r="F62">
        <f t="shared" si="4"/>
        <v>0.4504737792039003</v>
      </c>
      <c r="G62">
        <f t="shared" si="5"/>
        <v>0.42265337276491388</v>
      </c>
      <c r="H62">
        <f t="shared" si="6"/>
        <v>0.87312715196881419</v>
      </c>
    </row>
    <row r="63" spans="1:8" x14ac:dyDescent="0.25">
      <c r="A63">
        <v>4.8999999999999998E-3</v>
      </c>
      <c r="B63">
        <f t="shared" si="0"/>
        <v>2.3092713869634123</v>
      </c>
      <c r="C63">
        <f t="shared" si="1"/>
        <v>-1.9254298520626487</v>
      </c>
      <c r="D63">
        <f t="shared" si="2"/>
        <v>0.38384153490076356</v>
      </c>
      <c r="E63">
        <f t="shared" si="3"/>
        <v>6.4348163049637433E-2</v>
      </c>
      <c r="F63">
        <f t="shared" si="4"/>
        <v>0.44818969795040098</v>
      </c>
      <c r="G63">
        <f t="shared" si="5"/>
        <v>0.44099844620337225</v>
      </c>
      <c r="H63">
        <f t="shared" si="6"/>
        <v>0.88918814415377323</v>
      </c>
    </row>
    <row r="64" spans="1:8" x14ac:dyDescent="0.25">
      <c r="A64">
        <v>5.0000000000000001E-3</v>
      </c>
      <c r="B64">
        <f t="shared" si="0"/>
        <v>2.3501101028555675</v>
      </c>
      <c r="C64">
        <f t="shared" si="1"/>
        <v>-1.9036817576313712</v>
      </c>
      <c r="D64">
        <f t="shared" si="2"/>
        <v>0.44642834522419639</v>
      </c>
      <c r="E64">
        <f t="shared" si="3"/>
        <v>1.5926529164868282E-3</v>
      </c>
      <c r="F64">
        <f t="shared" si="4"/>
        <v>0.44802099814068319</v>
      </c>
      <c r="G64">
        <f t="shared" si="5"/>
        <v>0.45593682941396729</v>
      </c>
      <c r="H64">
        <f t="shared" si="6"/>
        <v>0.90395782755465048</v>
      </c>
    </row>
    <row r="65" spans="1:8" x14ac:dyDescent="0.25">
      <c r="A65">
        <v>5.1000000000000004E-3</v>
      </c>
      <c r="B65">
        <f t="shared" si="0"/>
        <v>2.3905780852923511</v>
      </c>
      <c r="C65">
        <f t="shared" si="1"/>
        <v>-1.8792311691142354</v>
      </c>
      <c r="D65">
        <f t="shared" si="2"/>
        <v>0.51134691617811567</v>
      </c>
      <c r="E65">
        <f t="shared" si="3"/>
        <v>-6.1169136320886407E-2</v>
      </c>
      <c r="F65">
        <f t="shared" si="4"/>
        <v>0.45017777985722929</v>
      </c>
      <c r="G65">
        <f t="shared" si="5"/>
        <v>0.4673531241576766</v>
      </c>
      <c r="H65">
        <f t="shared" si="6"/>
        <v>0.91753090401490589</v>
      </c>
    </row>
    <row r="66" spans="1:8" x14ac:dyDescent="0.25">
      <c r="A66">
        <v>5.1999999999999998E-3</v>
      </c>
      <c r="B66">
        <f t="shared" si="0"/>
        <v>2.4306689503877719</v>
      </c>
      <c r="C66">
        <f t="shared" si="1"/>
        <v>-1.8521127969194275</v>
      </c>
      <c r="D66">
        <f t="shared" si="2"/>
        <v>0.57855615346834433</v>
      </c>
      <c r="E66">
        <f t="shared" si="3"/>
        <v>-0.12368976354600227</v>
      </c>
      <c r="F66">
        <f t="shared" si="4"/>
        <v>0.45486638992234207</v>
      </c>
      <c r="G66">
        <f t="shared" si="5"/>
        <v>0.47515914014703609</v>
      </c>
      <c r="H66">
        <f t="shared" si="6"/>
        <v>0.93002553006937816</v>
      </c>
    </row>
    <row r="67" spans="1:8" x14ac:dyDescent="0.25">
      <c r="A67">
        <v>5.3E-3</v>
      </c>
      <c r="B67">
        <f t="shared" si="0"/>
        <v>2.4703763737466775</v>
      </c>
      <c r="C67">
        <f t="shared" si="1"/>
        <v>-1.8223651386793278</v>
      </c>
      <c r="D67">
        <f t="shared" si="2"/>
        <v>0.6480112350673497</v>
      </c>
      <c r="E67">
        <f t="shared" si="3"/>
        <v>-0.18572273843422951</v>
      </c>
      <c r="F67">
        <f t="shared" si="4"/>
        <v>0.46228849663312022</v>
      </c>
      <c r="G67">
        <f t="shared" si="5"/>
        <v>0.47929457631155808</v>
      </c>
      <c r="H67">
        <f t="shared" si="6"/>
        <v>0.94158307294467836</v>
      </c>
    </row>
    <row r="68" spans="1:8" x14ac:dyDescent="0.25">
      <c r="A68">
        <v>5.4000000000000003E-3</v>
      </c>
      <c r="B68">
        <f t="shared" si="0"/>
        <v>2.5096940914624319</v>
      </c>
      <c r="C68">
        <f t="shared" si="1"/>
        <v>-1.7900304245987169</v>
      </c>
      <c r="D68">
        <f t="shared" si="2"/>
        <v>0.71966366686371508</v>
      </c>
      <c r="E68">
        <f t="shared" si="3"/>
        <v>-0.24702349325173872</v>
      </c>
      <c r="F68">
        <f t="shared" si="4"/>
        <v>0.47264017361197636</v>
      </c>
      <c r="G68">
        <f t="shared" si="5"/>
        <v>0.47972748662038717</v>
      </c>
      <c r="H68">
        <f t="shared" si="6"/>
        <v>0.95236766023236352</v>
      </c>
    </row>
    <row r="69" spans="1:8" x14ac:dyDescent="0.25">
      <c r="A69">
        <v>5.4999999999999997E-3</v>
      </c>
      <c r="B69">
        <f t="shared" si="0"/>
        <v>2.5486159011050606</v>
      </c>
      <c r="C69">
        <f t="shared" si="1"/>
        <v>-1.755154557504168</v>
      </c>
      <c r="D69">
        <f t="shared" si="2"/>
        <v>0.7934613436008926</v>
      </c>
      <c r="E69">
        <f t="shared" si="3"/>
        <v>-0.30735034707455611</v>
      </c>
      <c r="F69">
        <f t="shared" si="4"/>
        <v>0.48611099652633649</v>
      </c>
      <c r="G69">
        <f t="shared" si="5"/>
        <v>0.47645452686373901</v>
      </c>
      <c r="H69">
        <f t="shared" si="6"/>
        <v>0.96256552339007551</v>
      </c>
    </row>
    <row r="70" spans="1:8" x14ac:dyDescent="0.25">
      <c r="A70">
        <v>5.5999999999999999E-3</v>
      </c>
      <c r="B70">
        <f t="shared" si="0"/>
        <v>2.587135662699692</v>
      </c>
      <c r="C70">
        <f t="shared" si="1"/>
        <v>-1.7177870476797314</v>
      </c>
      <c r="D70">
        <f t="shared" si="2"/>
        <v>0.86934861501996052</v>
      </c>
      <c r="E70">
        <f t="shared" si="3"/>
        <v>-0.36646545862624652</v>
      </c>
      <c r="F70">
        <f t="shared" si="4"/>
        <v>0.50288315639371395</v>
      </c>
      <c r="G70">
        <f t="shared" si="5"/>
        <v>0.4695009804867486</v>
      </c>
      <c r="H70">
        <f t="shared" si="6"/>
        <v>0.97238413688046255</v>
      </c>
    </row>
    <row r="71" spans="1:8" x14ac:dyDescent="0.25">
      <c r="A71">
        <v>5.7000000000000002E-3</v>
      </c>
      <c r="B71">
        <f t="shared" si="0"/>
        <v>2.6252472996951473</v>
      </c>
      <c r="C71">
        <f t="shared" si="1"/>
        <v>-1.6779809425814221</v>
      </c>
      <c r="D71">
        <f t="shared" si="2"/>
        <v>0.9472663571137252</v>
      </c>
      <c r="E71">
        <f t="shared" si="3"/>
        <v>-0.4241357639776116</v>
      </c>
      <c r="F71">
        <f t="shared" si="4"/>
        <v>0.52313059313611365</v>
      </c>
      <c r="G71">
        <f t="shared" si="5"/>
        <v>0.4589205632761616</v>
      </c>
      <c r="H71">
        <f t="shared" si="6"/>
        <v>0.98205115641227525</v>
      </c>
    </row>
    <row r="72" spans="1:8" x14ac:dyDescent="0.25">
      <c r="A72">
        <v>5.7999999999999996E-3</v>
      </c>
      <c r="B72">
        <f t="shared" si="0"/>
        <v>2.6629447999225246</v>
      </c>
      <c r="C72">
        <f t="shared" si="1"/>
        <v>-1.6357927515302844</v>
      </c>
      <c r="D72">
        <f t="shared" si="2"/>
        <v>1.0271520483922403</v>
      </c>
      <c r="E72">
        <f t="shared" si="3"/>
        <v>-0.4801338954114896</v>
      </c>
      <c r="F72">
        <f t="shared" si="4"/>
        <v>0.54701815298075074</v>
      </c>
      <c r="G72">
        <f t="shared" si="5"/>
        <v>0.44479500840865555</v>
      </c>
      <c r="H72">
        <f t="shared" si="6"/>
        <v>0.99181316138940634</v>
      </c>
    </row>
    <row r="73" spans="1:8" x14ac:dyDescent="0.25">
      <c r="A73">
        <v>5.8999999999999999E-3</v>
      </c>
      <c r="B73">
        <f t="shared" si="0"/>
        <v>2.700222216543632</v>
      </c>
      <c r="C73">
        <f t="shared" si="1"/>
        <v>-1.5912823654909465</v>
      </c>
      <c r="D73">
        <f t="shared" si="2"/>
        <v>1.1089398510526856</v>
      </c>
      <c r="E73">
        <f t="shared" si="3"/>
        <v>-0.53423907782998914</v>
      </c>
      <c r="F73">
        <f t="shared" si="4"/>
        <v>0.57470077322269641</v>
      </c>
      <c r="G73">
        <f t="shared" si="5"/>
        <v>0.4272334350662696</v>
      </c>
      <c r="H73">
        <f t="shared" si="6"/>
        <v>1.001934208288966</v>
      </c>
    </row>
    <row r="74" spans="1:8" x14ac:dyDescent="0.25">
      <c r="A74">
        <v>6.0000000000000001E-3</v>
      </c>
      <c r="B74">
        <f t="shared" si="0"/>
        <v>2.7370736689891055</v>
      </c>
      <c r="C74">
        <f t="shared" si="1"/>
        <v>-1.5445129720495414</v>
      </c>
      <c r="D74">
        <f t="shared" si="2"/>
        <v>1.1925606969395641</v>
      </c>
      <c r="E74">
        <f t="shared" si="3"/>
        <v>-0.58623799917002739</v>
      </c>
      <c r="F74">
        <f t="shared" si="4"/>
        <v>0.60632269776953673</v>
      </c>
      <c r="G74">
        <f t="shared" si="5"/>
        <v>0.40637150549635748</v>
      </c>
      <c r="H74">
        <f t="shared" si="6"/>
        <v>1.0126942032658941</v>
      </c>
    </row>
    <row r="75" spans="1:8" x14ac:dyDescent="0.25">
      <c r="A75">
        <v>6.1000000000000004E-3</v>
      </c>
      <c r="B75">
        <f t="shared" si="0"/>
        <v>2.7734933438860812</v>
      </c>
      <c r="C75">
        <f t="shared" si="1"/>
        <v>-1.495550965711699</v>
      </c>
      <c r="D75">
        <f t="shared" si="2"/>
        <v>1.2779423781743822</v>
      </c>
      <c r="E75">
        <f t="shared" si="3"/>
        <v>-0.63592565139552948</v>
      </c>
      <c r="F75">
        <f t="shared" si="4"/>
        <v>0.64201672677885269</v>
      </c>
      <c r="G75">
        <f t="shared" si="5"/>
        <v>0.38237037702773108</v>
      </c>
      <c r="H75">
        <f t="shared" si="6"/>
        <v>1.0243871038065837</v>
      </c>
    </row>
    <row r="76" spans="1:8" x14ac:dyDescent="0.25">
      <c r="A76">
        <v>6.1999999999999998E-3</v>
      </c>
      <c r="B76">
        <f t="shared" si="0"/>
        <v>2.8094754959752608</v>
      </c>
      <c r="C76">
        <f t="shared" si="1"/>
        <v>-1.444465853647948</v>
      </c>
      <c r="D76">
        <f t="shared" si="2"/>
        <v>1.3650096423273128</v>
      </c>
      <c r="E76">
        <f t="shared" si="3"/>
        <v>-0.68310613875063231</v>
      </c>
      <c r="F76">
        <f t="shared" si="4"/>
        <v>0.6819035035766805</v>
      </c>
      <c r="G76">
        <f t="shared" si="5"/>
        <v>0.35541545713861539</v>
      </c>
      <c r="H76">
        <f t="shared" si="6"/>
        <v>1.0373189607152959</v>
      </c>
    </row>
    <row r="77" spans="1:8" x14ac:dyDescent="0.25">
      <c r="A77">
        <v>6.3E-3</v>
      </c>
      <c r="B77">
        <f t="shared" si="0"/>
        <v>2.8450144490172389</v>
      </c>
      <c r="C77">
        <f t="shared" si="1"/>
        <v>-1.3913301570203334</v>
      </c>
      <c r="D77">
        <f t="shared" si="2"/>
        <v>1.4536842919969055</v>
      </c>
      <c r="E77">
        <f t="shared" si="3"/>
        <v>-0.72759345008732734</v>
      </c>
      <c r="F77">
        <f t="shared" si="4"/>
        <v>0.72609084190957818</v>
      </c>
      <c r="G77">
        <f t="shared" si="5"/>
        <v>0.32571497119345161</v>
      </c>
      <c r="H77">
        <f t="shared" si="6"/>
        <v>1.0518058131030297</v>
      </c>
    </row>
    <row r="78" spans="1:8" x14ac:dyDescent="0.25">
      <c r="A78">
        <v>6.4000000000000003E-3</v>
      </c>
      <c r="B78">
        <f t="shared" si="0"/>
        <v>2.8801045966879339</v>
      </c>
      <c r="C78">
        <f t="shared" si="1"/>
        <v>-1.336219308030328</v>
      </c>
      <c r="D78">
        <f t="shared" si="2"/>
        <v>1.543885288657606</v>
      </c>
      <c r="E78">
        <f t="shared" si="3"/>
        <v>-0.76921219222259496</v>
      </c>
      <c r="F78">
        <f t="shared" si="4"/>
        <v>0.77467309643501103</v>
      </c>
      <c r="G78">
        <f t="shared" si="5"/>
        <v>0.29349835391271001</v>
      </c>
      <c r="H78">
        <f t="shared" si="6"/>
        <v>1.0681714503477211</v>
      </c>
    </row>
    <row r="79" spans="1:8" x14ac:dyDescent="0.25">
      <c r="A79">
        <v>6.4999999999999997E-3</v>
      </c>
      <c r="B79">
        <f t="shared" ref="B79:B142" si="7">$C$2*SIN(2*3.14*$C$3*A79)</f>
        <v>2.9147404034629973</v>
      </c>
      <c r="C79">
        <f t="shared" ref="C79:C142" si="8">$D$7*SIN(2*3.14*$C$3*3*A79+$D$9)</f>
        <v>-1.2792115428341972</v>
      </c>
      <c r="D79">
        <f t="shared" ref="D79:D142" si="9">B79+C79</f>
        <v>1.6355288606288001</v>
      </c>
      <c r="E79">
        <f t="shared" ref="E79:E142" si="10">$E$7*SIN(2*3.14*$C$3*5*A79+$E$9)</f>
        <v>-0.80779828143374921</v>
      </c>
      <c r="F79">
        <f t="shared" ref="F79:F142" si="11">B79+C79+E79</f>
        <v>0.82773057919505089</v>
      </c>
      <c r="G79">
        <f t="shared" ref="G79:G142" si="12">$F$7*SIN(2*3.14*$C$3*7*A79+$F$9)</f>
        <v>0.25901447700151764</v>
      </c>
      <c r="H79">
        <f t="shared" ref="H79:H142" si="13">B79+C79+E79+G79</f>
        <v>1.0867450561965686</v>
      </c>
    </row>
    <row r="80" spans="1:8" x14ac:dyDescent="0.25">
      <c r="A80">
        <v>6.6E-3</v>
      </c>
      <c r="B80">
        <f t="shared" si="7"/>
        <v>2.9489164054910519</v>
      </c>
      <c r="C80">
        <f t="shared" si="8"/>
        <v>-1.2203877904778084</v>
      </c>
      <c r="D80">
        <f t="shared" si="9"/>
        <v>1.7285286150132435</v>
      </c>
      <c r="E80">
        <f t="shared" si="10"/>
        <v>-0.8431995903657401</v>
      </c>
      <c r="F80">
        <f t="shared" si="11"/>
        <v>0.8853290246475034</v>
      </c>
      <c r="G80">
        <f t="shared" si="12"/>
        <v>0.22252972662858703</v>
      </c>
      <c r="H80">
        <f t="shared" si="13"/>
        <v>1.1078587512760905</v>
      </c>
    </row>
    <row r="81" spans="1:8" x14ac:dyDescent="0.25">
      <c r="A81">
        <v>6.7000000000000002E-3</v>
      </c>
      <c r="B81">
        <f t="shared" si="7"/>
        <v>2.9826272114556187</v>
      </c>
      <c r="C81">
        <f t="shared" si="8"/>
        <v>-1.1598315580086089</v>
      </c>
      <c r="D81">
        <f t="shared" si="9"/>
        <v>1.8227956534470098</v>
      </c>
      <c r="E81">
        <f t="shared" si="10"/>
        <v>-0.87527654779994146</v>
      </c>
      <c r="F81">
        <f t="shared" si="11"/>
        <v>0.94751910564706832</v>
      </c>
      <c r="G81">
        <f t="shared" si="12"/>
        <v>0.18432594560681578</v>
      </c>
      <c r="H81">
        <f t="shared" si="13"/>
        <v>1.131845051253884</v>
      </c>
    </row>
    <row r="82" spans="1:8" x14ac:dyDescent="0.25">
      <c r="A82">
        <v>6.7999999999999996E-3</v>
      </c>
      <c r="B82">
        <f t="shared" si="7"/>
        <v>3.0158675034256093</v>
      </c>
      <c r="C82">
        <f t="shared" si="8"/>
        <v>-1.0976288119278013</v>
      </c>
      <c r="D82">
        <f t="shared" si="9"/>
        <v>1.918238691497808</v>
      </c>
      <c r="E82">
        <f t="shared" si="10"/>
        <v>-0.90390268891982628</v>
      </c>
      <c r="F82">
        <f t="shared" si="11"/>
        <v>1.0143360025779817</v>
      </c>
      <c r="G82">
        <f t="shared" si="12"/>
        <v>0.14469825617211005</v>
      </c>
      <c r="H82">
        <f t="shared" si="13"/>
        <v>1.1590342587500917</v>
      </c>
    </row>
    <row r="83" spans="1:8" x14ac:dyDescent="0.25">
      <c r="A83">
        <v>6.8999999999999999E-3</v>
      </c>
      <c r="B83">
        <f t="shared" si="7"/>
        <v>3.0486320376942349</v>
      </c>
      <c r="C83">
        <f t="shared" si="8"/>
        <v>-1.0338678561510659</v>
      </c>
      <c r="D83">
        <f t="shared" si="9"/>
        <v>2.0147641815431689</v>
      </c>
      <c r="E83">
        <f t="shared" si="10"/>
        <v>-0.92896515390407308</v>
      </c>
      <c r="F83">
        <f t="shared" si="11"/>
        <v>1.0857990276390959</v>
      </c>
      <c r="G83">
        <f t="shared" si="12"/>
        <v>0.103952780179346</v>
      </c>
      <c r="H83">
        <f t="shared" si="13"/>
        <v>1.1897518078184419</v>
      </c>
    </row>
    <row r="84" spans="1:8" x14ac:dyDescent="0.25">
      <c r="A84">
        <v>7.0000000000000001E-3</v>
      </c>
      <c r="B84">
        <f t="shared" si="7"/>
        <v>3.0809156456062103</v>
      </c>
      <c r="C84">
        <f t="shared" si="8"/>
        <v>-0.96863920665104586</v>
      </c>
      <c r="D84">
        <f t="shared" si="9"/>
        <v>2.1122764389551643</v>
      </c>
      <c r="E84">
        <f t="shared" si="10"/>
        <v>-0.95036513288137625</v>
      </c>
      <c r="F84">
        <f t="shared" si="11"/>
        <v>1.161911306073788</v>
      </c>
      <c r="G84">
        <f t="shared" si="12"/>
        <v>6.2404274326851167E-2</v>
      </c>
      <c r="H84">
        <f t="shared" si="13"/>
        <v>1.2243155804006391</v>
      </c>
    </row>
    <row r="85" spans="1:8" x14ac:dyDescent="0.25">
      <c r="A85">
        <v>7.1000000000000004E-3</v>
      </c>
      <c r="B85">
        <f t="shared" si="7"/>
        <v>3.1127132343731185</v>
      </c>
      <c r="C85">
        <f t="shared" si="8"/>
        <v>-0.9020354629595656</v>
      </c>
      <c r="D85">
        <f t="shared" si="9"/>
        <v>2.210677771413553</v>
      </c>
      <c r="E85">
        <f t="shared" si="10"/>
        <v>-0.96801825549271414</v>
      </c>
      <c r="F85">
        <f t="shared" si="11"/>
        <v>1.2426595159208389</v>
      </c>
      <c r="G85">
        <f t="shared" si="12"/>
        <v>2.037369867715854E-2</v>
      </c>
      <c r="H85">
        <f t="shared" si="13"/>
        <v>1.2630332145979974</v>
      </c>
    </row>
    <row r="86" spans="1:8" x14ac:dyDescent="0.25">
      <c r="A86">
        <v>7.1999999999999998E-3</v>
      </c>
      <c r="B86">
        <f t="shared" si="7"/>
        <v>3.1440197878768021</v>
      </c>
      <c r="C86">
        <f t="shared" si="8"/>
        <v>-0.83415117671200734</v>
      </c>
      <c r="D86">
        <f t="shared" si="9"/>
        <v>2.309868611164795</v>
      </c>
      <c r="E86">
        <f t="shared" si="10"/>
        <v>-0.9818549235252032</v>
      </c>
      <c r="F86">
        <f t="shared" si="11"/>
        <v>1.3280136876395918</v>
      </c>
      <c r="G86">
        <f t="shared" si="12"/>
        <v>-2.1814262742907688E-2</v>
      </c>
      <c r="H86">
        <f t="shared" si="13"/>
        <v>1.3061994248966842</v>
      </c>
    </row>
    <row r="87" spans="1:8" x14ac:dyDescent="0.25">
      <c r="A87">
        <v>7.3000000000000001E-3</v>
      </c>
      <c r="B87">
        <f t="shared" si="7"/>
        <v>3.1748303674606677</v>
      </c>
      <c r="C87">
        <f t="shared" si="8"/>
        <v>-0.76508271742042788</v>
      </c>
      <c r="D87">
        <f t="shared" si="9"/>
        <v>2.4097476500402397</v>
      </c>
      <c r="E87">
        <f t="shared" si="10"/>
        <v>-0.99182058530611539</v>
      </c>
      <c r="F87">
        <f t="shared" si="11"/>
        <v>1.4179270647341244</v>
      </c>
      <c r="G87">
        <f t="shared" si="12"/>
        <v>-6.3833710109570577E-2</v>
      </c>
      <c r="H87">
        <f t="shared" si="13"/>
        <v>1.3540933546245539</v>
      </c>
    </row>
    <row r="88" spans="1:8" x14ac:dyDescent="0.25">
      <c r="A88">
        <v>7.4000000000000003E-3</v>
      </c>
      <c r="B88">
        <f t="shared" si="7"/>
        <v>3.2051401127087646</v>
      </c>
      <c r="C88">
        <f t="shared" si="8"/>
        <v>-0.69492813566603173</v>
      </c>
      <c r="D88">
        <f t="shared" si="9"/>
        <v>2.5102119770427329</v>
      </c>
      <c r="E88">
        <f t="shared" si="10"/>
        <v>-0.99787595077524827</v>
      </c>
      <c r="F88">
        <f t="shared" si="11"/>
        <v>1.5123360262674845</v>
      </c>
      <c r="G88">
        <f t="shared" si="12"/>
        <v>-0.10536004536141609</v>
      </c>
      <c r="H88">
        <f t="shared" si="13"/>
        <v>1.4069759809060685</v>
      </c>
    </row>
    <row r="89" spans="1:8" x14ac:dyDescent="0.25">
      <c r="A89">
        <v>7.4999999999999997E-3</v>
      </c>
      <c r="B89">
        <f t="shared" si="7"/>
        <v>3.2349442422125207</v>
      </c>
      <c r="C89">
        <f t="shared" si="8"/>
        <v>-0.62378702390513363</v>
      </c>
      <c r="D89">
        <f t="shared" si="9"/>
        <v>2.6111572183073872</v>
      </c>
      <c r="E89">
        <f t="shared" si="10"/>
        <v>-0.99999714638771797</v>
      </c>
      <c r="F89">
        <f t="shared" si="11"/>
        <v>1.6111600719196693</v>
      </c>
      <c r="G89">
        <f t="shared" si="12"/>
        <v>-0.14607247970265738</v>
      </c>
      <c r="H89">
        <f t="shared" si="13"/>
        <v>1.4650875922170119</v>
      </c>
    </row>
    <row r="90" spans="1:8" x14ac:dyDescent="0.25">
      <c r="A90">
        <v>7.6E-3</v>
      </c>
      <c r="B90">
        <f t="shared" si="7"/>
        <v>3.2642380543250225</v>
      </c>
      <c r="C90">
        <f t="shared" si="8"/>
        <v>-0.55176037508627884</v>
      </c>
      <c r="D90">
        <f t="shared" si="9"/>
        <v>2.7124776792387437</v>
      </c>
      <c r="E90">
        <f t="shared" si="10"/>
        <v>-0.99817580923645932</v>
      </c>
      <c r="F90">
        <f t="shared" si="11"/>
        <v>1.7143018700022843</v>
      </c>
      <c r="G90">
        <f t="shared" si="12"/>
        <v>-0.18565651168001984</v>
      </c>
      <c r="H90">
        <f t="shared" si="13"/>
        <v>1.5286453583222643</v>
      </c>
    </row>
    <row r="91" spans="1:8" x14ac:dyDescent="0.25">
      <c r="A91">
        <v>7.7000000000000002E-3</v>
      </c>
      <c r="B91">
        <f t="shared" si="7"/>
        <v>3.2930169279027015</v>
      </c>
      <c r="C91">
        <f t="shared" si="8"/>
        <v>-0.47895043927919512</v>
      </c>
      <c r="D91">
        <f t="shared" si="9"/>
        <v>2.8140664886235065</v>
      </c>
      <c r="E91">
        <f t="shared" si="10"/>
        <v>-0.99241912002335608</v>
      </c>
      <c r="F91">
        <f t="shared" si="11"/>
        <v>1.8216473686001504</v>
      </c>
      <c r="G91">
        <f t="shared" si="12"/>
        <v>-0.22380635669022875</v>
      </c>
      <c r="H91">
        <f t="shared" si="13"/>
        <v>1.5978410119099218</v>
      </c>
    </row>
    <row r="92" spans="1:8" x14ac:dyDescent="0.25">
      <c r="A92">
        <v>7.7999999999999996E-3</v>
      </c>
      <c r="B92">
        <f t="shared" si="7"/>
        <v>3.3212763230343296</v>
      </c>
      <c r="C92">
        <f t="shared" si="8"/>
        <v>-0.40546057851911838</v>
      </c>
      <c r="D92">
        <f t="shared" si="9"/>
        <v>2.9158157445152111</v>
      </c>
      <c r="E92">
        <f t="shared" si="10"/>
        <v>-0.98274977474900704</v>
      </c>
      <c r="F92">
        <f t="shared" si="11"/>
        <v>1.933065969766204</v>
      </c>
      <c r="G92">
        <f t="shared" si="12"/>
        <v>-0.26022730915028425</v>
      </c>
      <c r="H92">
        <f t="shared" si="13"/>
        <v>1.6728386606159198</v>
      </c>
    </row>
    <row r="93" spans="1:8" x14ac:dyDescent="0.25">
      <c r="A93">
        <v>7.9000000000000008E-3</v>
      </c>
      <c r="B93">
        <f t="shared" si="7"/>
        <v>3.3490117817571967</v>
      </c>
      <c r="C93">
        <f t="shared" si="8"/>
        <v>-0.33139512007255656</v>
      </c>
      <c r="D93">
        <f t="shared" si="9"/>
        <v>3.0176166616846403</v>
      </c>
      <c r="E93">
        <f t="shared" si="10"/>
        <v>-0.9692058952327447</v>
      </c>
      <c r="F93">
        <f t="shared" si="11"/>
        <v>2.0484107664518953</v>
      </c>
      <c r="G93">
        <f t="shared" si="12"/>
        <v>-0.29463801908287302</v>
      </c>
      <c r="H93">
        <f t="shared" si="13"/>
        <v>1.7537727473690223</v>
      </c>
    </row>
    <row r="94" spans="1:8" x14ac:dyDescent="0.25">
      <c r="A94">
        <v>8.0000000000000002E-3</v>
      </c>
      <c r="B94">
        <f t="shared" si="7"/>
        <v>3.3762189287603599</v>
      </c>
      <c r="C94">
        <f t="shared" si="8"/>
        <v>-0.25685920833279691</v>
      </c>
      <c r="D94">
        <f t="shared" si="9"/>
        <v>3.1193597204275632</v>
      </c>
      <c r="E94">
        <f t="shared" si="10"/>
        <v>-0.9518408788156858</v>
      </c>
      <c r="F94">
        <f t="shared" si="11"/>
        <v>2.1675188416118774</v>
      </c>
      <c r="G94">
        <f t="shared" si="12"/>
        <v>-0.32677266553041201</v>
      </c>
      <c r="H94">
        <f t="shared" si="13"/>
        <v>1.8407461760814654</v>
      </c>
    </row>
    <row r="95" spans="1:8" x14ac:dyDescent="0.25">
      <c r="A95">
        <v>8.0999999999999996E-3</v>
      </c>
      <c r="B95">
        <f t="shared" si="7"/>
        <v>3.4028934720748576</v>
      </c>
      <c r="C95">
        <f t="shared" si="8"/>
        <v>-0.18195865555540858</v>
      </c>
      <c r="D95">
        <f t="shared" si="9"/>
        <v>3.2209348165194491</v>
      </c>
      <c r="E95">
        <f t="shared" si="10"/>
        <v>-0.93072318783936203</v>
      </c>
      <c r="F95">
        <f t="shared" si="11"/>
        <v>2.2902116286800869</v>
      </c>
      <c r="G95">
        <f t="shared" si="12"/>
        <v>-0.35638301000823019</v>
      </c>
      <c r="H95">
        <f t="shared" si="13"/>
        <v>1.9338286186718567</v>
      </c>
    </row>
    <row r="96" spans="1:8" x14ac:dyDescent="0.25">
      <c r="A96">
        <v>8.2000000000000007E-3</v>
      </c>
      <c r="B96">
        <f t="shared" si="7"/>
        <v>3.429031203750772</v>
      </c>
      <c r="C96">
        <f t="shared" si="8"/>
        <v>-0.10679979164563796</v>
      </c>
      <c r="D96">
        <f t="shared" si="9"/>
        <v>3.322231412105134</v>
      </c>
      <c r="E96">
        <f t="shared" si="10"/>
        <v>-0.90593607972992563</v>
      </c>
      <c r="F96">
        <f t="shared" si="11"/>
        <v>2.4162953323752081</v>
      </c>
      <c r="G96">
        <f t="shared" si="12"/>
        <v>-0.38324031413403853</v>
      </c>
      <c r="H96">
        <f t="shared" si="13"/>
        <v>2.0330550182411695</v>
      </c>
    </row>
    <row r="97" spans="1:8" x14ac:dyDescent="0.25">
      <c r="A97">
        <v>8.3000000000000001E-3</v>
      </c>
      <c r="B97">
        <f t="shared" si="7"/>
        <v>3.4546280005210406</v>
      </c>
      <c r="C97">
        <f t="shared" si="8"/>
        <v>-3.1489313210941561E-2</v>
      </c>
      <c r="D97">
        <f t="shared" si="9"/>
        <v>3.4231386873100988</v>
      </c>
      <c r="E97">
        <f t="shared" si="10"/>
        <v>-0.87757727875208447</v>
      </c>
      <c r="F97">
        <f t="shared" si="11"/>
        <v>2.5455614085580143</v>
      </c>
      <c r="G97">
        <f t="shared" si="12"/>
        <v>-0.40713710662012659</v>
      </c>
      <c r="H97">
        <f t="shared" si="13"/>
        <v>2.1384243019378877</v>
      </c>
    </row>
    <row r="98" spans="1:8" x14ac:dyDescent="0.25">
      <c r="A98">
        <v>8.3999999999999995E-3</v>
      </c>
      <c r="B98">
        <f t="shared" si="7"/>
        <v>3.4796798244519085</v>
      </c>
      <c r="C98">
        <f t="shared" si="8"/>
        <v>4.3865867907057432E-2</v>
      </c>
      <c r="D98">
        <f t="shared" si="9"/>
        <v>3.5235456923589661</v>
      </c>
      <c r="E98">
        <f t="shared" si="10"/>
        <v>-0.84575859072688309</v>
      </c>
      <c r="F98">
        <f t="shared" si="11"/>
        <v>2.6777871016320831</v>
      </c>
      <c r="G98">
        <f t="shared" si="12"/>
        <v>-0.42788878597834701</v>
      </c>
      <c r="H98">
        <f t="shared" si="13"/>
        <v>2.249898315653736</v>
      </c>
    </row>
    <row r="99" spans="1:8" x14ac:dyDescent="0.25">
      <c r="A99">
        <v>8.5000000000000006E-3</v>
      </c>
      <c r="B99">
        <f t="shared" si="7"/>
        <v>3.5041827235799174</v>
      </c>
      <c r="C99">
        <f t="shared" si="8"/>
        <v>0.11915877640616168</v>
      </c>
      <c r="D99">
        <f t="shared" si="9"/>
        <v>3.6233414999860791</v>
      </c>
      <c r="E99">
        <f t="shared" si="10"/>
        <v>-0.81060546223233609</v>
      </c>
      <c r="F99">
        <f t="shared" si="11"/>
        <v>2.8127360377537429</v>
      </c>
      <c r="G99">
        <f t="shared" si="12"/>
        <v>-0.44533504655708239</v>
      </c>
      <c r="H99">
        <f t="shared" si="13"/>
        <v>2.3674009911966607</v>
      </c>
    </row>
    <row r="100" spans="1:8" x14ac:dyDescent="0.25">
      <c r="A100">
        <v>8.6E-3</v>
      </c>
      <c r="B100">
        <f t="shared" si="7"/>
        <v>3.5281328325353343</v>
      </c>
      <c r="C100">
        <f t="shared" si="8"/>
        <v>0.194282525387282</v>
      </c>
      <c r="D100">
        <f t="shared" si="9"/>
        <v>3.7224153579226162</v>
      </c>
      <c r="E100">
        <f t="shared" si="10"/>
        <v>-0.77225648602477071</v>
      </c>
      <c r="F100">
        <f t="shared" si="11"/>
        <v>2.9501588718978455</v>
      </c>
      <c r="G100">
        <f t="shared" si="12"/>
        <v>-0.45934111689412327</v>
      </c>
      <c r="H100">
        <f t="shared" si="13"/>
        <v>2.4908177550037225</v>
      </c>
    </row>
    <row r="101" spans="1:8" x14ac:dyDescent="0.25">
      <c r="A101">
        <v>8.6999999999999994E-3</v>
      </c>
      <c r="B101">
        <f t="shared" si="7"/>
        <v>3.55152637315192</v>
      </c>
      <c r="C101">
        <f t="shared" si="8"/>
        <v>0.2691304680926212</v>
      </c>
      <c r="D101">
        <f t="shared" si="9"/>
        <v>3.8206568412445412</v>
      </c>
      <c r="E101">
        <f t="shared" si="10"/>
        <v>-0.73086285463078615</v>
      </c>
      <c r="F101">
        <f t="shared" si="11"/>
        <v>3.0897939866137549</v>
      </c>
      <c r="G101">
        <f t="shared" si="12"/>
        <v>-0.46979880081925984</v>
      </c>
      <c r="H101">
        <f t="shared" si="13"/>
        <v>2.6199951857944952</v>
      </c>
    </row>
    <row r="102" spans="1:8" x14ac:dyDescent="0.25">
      <c r="A102">
        <v>8.8000000000000005E-3</v>
      </c>
      <c r="B102">
        <f t="shared" si="7"/>
        <v>3.5743596550629397</v>
      </c>
      <c r="C102">
        <f t="shared" si="8"/>
        <v>0.34359634930295013</v>
      </c>
      <c r="D102">
        <f t="shared" si="9"/>
        <v>3.9179560043658901</v>
      </c>
      <c r="E102">
        <f t="shared" si="10"/>
        <v>-0.68658776426405987</v>
      </c>
      <c r="F102">
        <f t="shared" si="11"/>
        <v>3.2313682401018302</v>
      </c>
      <c r="G102">
        <f t="shared" si="12"/>
        <v>-0.47662731326410823</v>
      </c>
      <c r="H102">
        <f t="shared" si="13"/>
        <v>2.7547409268377221</v>
      </c>
    </row>
    <row r="103" spans="1:8" x14ac:dyDescent="0.25">
      <c r="A103">
        <v>8.8999999999999999E-3</v>
      </c>
      <c r="B103">
        <f t="shared" si="7"/>
        <v>3.5966290762833251</v>
      </c>
      <c r="C103">
        <f t="shared" si="8"/>
        <v>0.41757445617904948</v>
      </c>
      <c r="D103">
        <f t="shared" si="9"/>
        <v>4.0142035324623748</v>
      </c>
      <c r="E103">
        <f t="shared" si="10"/>
        <v>-0.63960577141709862</v>
      </c>
      <c r="F103">
        <f t="shared" si="11"/>
        <v>3.3745977610452762</v>
      </c>
      <c r="G103">
        <f t="shared" si="12"/>
        <v>-0.47977390432259243</v>
      </c>
      <c r="H103">
        <f t="shared" si="13"/>
        <v>2.8948238567226836</v>
      </c>
    </row>
    <row r="104" spans="1:8" x14ac:dyDescent="0.25">
      <c r="A104">
        <v>8.9999999999999993E-3</v>
      </c>
      <c r="B104">
        <f t="shared" si="7"/>
        <v>3.618331123777891</v>
      </c>
      <c r="C104">
        <f t="shared" si="8"/>
        <v>0.49095976833318156</v>
      </c>
      <c r="D104">
        <f t="shared" si="9"/>
        <v>4.1092908921110727</v>
      </c>
      <c r="E104">
        <f t="shared" si="10"/>
        <v>-0.59010210466457624</v>
      </c>
      <c r="F104">
        <f t="shared" si="11"/>
        <v>3.5191887874464962</v>
      </c>
      <c r="G104">
        <f t="shared" si="12"/>
        <v>-0.47921426674124645</v>
      </c>
      <c r="H104">
        <f t="shared" si="13"/>
        <v>3.0399745207052495</v>
      </c>
    </row>
    <row r="105" spans="1:8" x14ac:dyDescent="0.25">
      <c r="A105">
        <v>9.1000000000000004E-3</v>
      </c>
      <c r="B105">
        <f t="shared" si="7"/>
        <v>3.6394623740155256</v>
      </c>
      <c r="C105">
        <f t="shared" si="8"/>
        <v>0.5636481069175493</v>
      </c>
      <c r="D105">
        <f t="shared" si="9"/>
        <v>4.2031104809330753</v>
      </c>
      <c r="E105">
        <f t="shared" si="10"/>
        <v>-0.53827193439152832</v>
      </c>
      <c r="F105">
        <f t="shared" si="11"/>
        <v>3.6648385465415467</v>
      </c>
      <c r="G105">
        <f t="shared" si="12"/>
        <v>-0.47495272369149177</v>
      </c>
      <c r="H105">
        <f t="shared" si="13"/>
        <v>3.1898858228500551</v>
      </c>
    </row>
    <row r="106" spans="1:8" x14ac:dyDescent="0.25">
      <c r="A106">
        <v>9.1999999999999998E-3</v>
      </c>
      <c r="B106">
        <f t="shared" si="7"/>
        <v>3.6600194935092532</v>
      </c>
      <c r="C106">
        <f t="shared" si="8"/>
        <v>0.63553628251808336</v>
      </c>
      <c r="D106">
        <f t="shared" si="9"/>
        <v>4.2955557760273368</v>
      </c>
      <c r="E106">
        <f t="shared" si="10"/>
        <v>-0.48431960332552371</v>
      </c>
      <c r="F106">
        <f t="shared" si="11"/>
        <v>3.8112361727018129</v>
      </c>
      <c r="G106">
        <f t="shared" si="12"/>
        <v>-0.46702219537336137</v>
      </c>
      <c r="H106">
        <f t="shared" si="13"/>
        <v>3.3442139773284514</v>
      </c>
    </row>
    <row r="107" spans="1:8" x14ac:dyDescent="0.25">
      <c r="A107">
        <v>9.2999999999999992E-3</v>
      </c>
      <c r="B107">
        <f t="shared" si="7"/>
        <v>3.6799992393420999</v>
      </c>
      <c r="C107">
        <f t="shared" si="8"/>
        <v>0.70652224164363941</v>
      </c>
      <c r="D107">
        <f t="shared" si="9"/>
        <v>4.3865214809857394</v>
      </c>
      <c r="E107">
        <f t="shared" si="10"/>
        <v>-0.42845782090645784</v>
      </c>
      <c r="F107">
        <f t="shared" si="11"/>
        <v>3.9580636600792816</v>
      </c>
      <c r="G107">
        <f t="shared" si="12"/>
        <v>-0.45548394470865383</v>
      </c>
      <c r="H107">
        <f t="shared" si="13"/>
        <v>3.5025797153706275</v>
      </c>
    </row>
    <row r="108" spans="1:8" x14ac:dyDescent="0.25">
      <c r="A108">
        <v>9.4000000000000004E-3</v>
      </c>
      <c r="B108">
        <f t="shared" si="7"/>
        <v>3.6993984596786698</v>
      </c>
      <c r="C108">
        <f t="shared" si="8"/>
        <v>0.77650521160259145</v>
      </c>
      <c r="D108">
        <f t="shared" si="9"/>
        <v>4.4759036712812614</v>
      </c>
      <c r="E108">
        <f t="shared" si="10"/>
        <v>-0.37090682467023128</v>
      </c>
      <c r="F108">
        <f t="shared" si="11"/>
        <v>4.10499684661103</v>
      </c>
      <c r="G108">
        <f t="shared" si="12"/>
        <v>-0.44042710408802616</v>
      </c>
      <c r="H108">
        <f t="shared" si="13"/>
        <v>3.6645697425230037</v>
      </c>
    </row>
    <row r="109" spans="1:8" x14ac:dyDescent="0.25">
      <c r="A109">
        <v>9.4999999999999998E-3</v>
      </c>
      <c r="B109">
        <f t="shared" si="7"/>
        <v>3.7182140942623469</v>
      </c>
      <c r="C109">
        <f t="shared" si="8"/>
        <v>0.84538584356120028</v>
      </c>
      <c r="D109">
        <f t="shared" si="9"/>
        <v>4.5635999378235468</v>
      </c>
      <c r="E109">
        <f t="shared" si="10"/>
        <v>-0.31189351195256765</v>
      </c>
      <c r="F109">
        <f t="shared" si="11"/>
        <v>4.2517064258709789</v>
      </c>
      <c r="G109">
        <f t="shared" si="12"/>
        <v>-0.42196798682787795</v>
      </c>
      <c r="H109">
        <f t="shared" si="13"/>
        <v>3.8297384390431009</v>
      </c>
    </row>
    <row r="110" spans="1:8" x14ac:dyDescent="0.25">
      <c r="A110">
        <v>9.5999999999999992E-3</v>
      </c>
      <c r="B110">
        <f t="shared" si="7"/>
        <v>3.7364431748980609</v>
      </c>
      <c r="C110">
        <f t="shared" si="8"/>
        <v>0.91306635358065802</v>
      </c>
      <c r="D110">
        <f t="shared" si="9"/>
        <v>4.6495095284787187</v>
      </c>
      <c r="E110">
        <f t="shared" si="10"/>
        <v>-0.25165054533628217</v>
      </c>
      <c r="F110">
        <f t="shared" si="11"/>
        <v>4.3978589831424362</v>
      </c>
      <c r="G110">
        <f t="shared" si="12"/>
        <v>-0.40024918865598597</v>
      </c>
      <c r="H110">
        <f t="shared" si="13"/>
        <v>3.9976097944864502</v>
      </c>
    </row>
    <row r="111" spans="1:8" x14ac:dyDescent="0.25">
      <c r="A111">
        <v>9.7000000000000003E-3</v>
      </c>
      <c r="B111">
        <f t="shared" si="7"/>
        <v>3.7540828259205212</v>
      </c>
      <c r="C111">
        <f t="shared" si="8"/>
        <v>0.97945066143258064</v>
      </c>
      <c r="D111">
        <f t="shared" si="9"/>
        <v>4.7335334873531014</v>
      </c>
      <c r="E111">
        <f t="shared" si="10"/>
        <v>-0.19041543536880409</v>
      </c>
      <c r="F111">
        <f t="shared" si="11"/>
        <v>4.5431180519842975</v>
      </c>
      <c r="G111">
        <f t="shared" si="12"/>
        <v>-0.3754384861668717</v>
      </c>
      <c r="H111">
        <f t="shared" si="13"/>
        <v>4.1676795658174255</v>
      </c>
    </row>
    <row r="112" spans="1:8" x14ac:dyDescent="0.25">
      <c r="A112">
        <v>9.7999999999999997E-3</v>
      </c>
      <c r="B112">
        <f t="shared" si="7"/>
        <v>3.7711302646478568</v>
      </c>
      <c r="C112">
        <f t="shared" si="8"/>
        <v>1.0444445269958649</v>
      </c>
      <c r="D112">
        <f t="shared" si="9"/>
        <v>4.8155747916437219</v>
      </c>
      <c r="E112">
        <f t="shared" si="10"/>
        <v>-0.12842960416639934</v>
      </c>
      <c r="F112">
        <f t="shared" si="11"/>
        <v>4.6871451874773227</v>
      </c>
      <c r="G112">
        <f t="shared" si="12"/>
        <v>-0.34772754075626972</v>
      </c>
      <c r="H112">
        <f t="shared" si="13"/>
        <v>4.3394176467210528</v>
      </c>
    </row>
    <row r="113" spans="1:8" x14ac:dyDescent="0.25">
      <c r="A113">
        <v>9.9000000000000008E-3</v>
      </c>
      <c r="B113">
        <f t="shared" si="7"/>
        <v>3.7875828018205926</v>
      </c>
      <c r="C113">
        <f t="shared" si="8"/>
        <v>1.107955684041356</v>
      </c>
      <c r="D113">
        <f t="shared" si="9"/>
        <v>4.8955384858619482</v>
      </c>
      <c r="E113">
        <f t="shared" si="10"/>
        <v>-6.5937433596837916E-2</v>
      </c>
      <c r="F113">
        <f t="shared" si="11"/>
        <v>4.8296010522651098</v>
      </c>
      <c r="G113">
        <f t="shared" si="12"/>
        <v>-0.31733041804674128</v>
      </c>
      <c r="H113">
        <f t="shared" si="13"/>
        <v>4.5122706342183685</v>
      </c>
    </row>
    <row r="114" spans="1:8" x14ac:dyDescent="0.25">
      <c r="A114">
        <v>0.01</v>
      </c>
      <c r="B114">
        <f t="shared" si="7"/>
        <v>3.8034378420258799</v>
      </c>
      <c r="C114">
        <f t="shared" si="8"/>
        <v>1.1698939712142886</v>
      </c>
      <c r="D114">
        <f t="shared" si="9"/>
        <v>4.9733318132401685</v>
      </c>
      <c r="E114">
        <f t="shared" si="10"/>
        <v>-3.1853017931379904E-3</v>
      </c>
      <c r="F114">
        <f t="shared" si="11"/>
        <v>4.9701465114470302</v>
      </c>
      <c r="G114">
        <f t="shared" si="12"/>
        <v>-0.28448193424179363</v>
      </c>
      <c r="H114">
        <f t="shared" si="13"/>
        <v>4.6856645772052365</v>
      </c>
    </row>
    <row r="115" spans="1:8" x14ac:dyDescent="0.25">
      <c r="A115">
        <v>1.01E-2</v>
      </c>
      <c r="B115">
        <f t="shared" si="7"/>
        <v>3.8186928841069285</v>
      </c>
      <c r="C115">
        <f t="shared" si="8"/>
        <v>1.2301714600286653</v>
      </c>
      <c r="D115">
        <f t="shared" si="9"/>
        <v>5.0488643441355938</v>
      </c>
      <c r="E115">
        <f t="shared" si="10"/>
        <v>5.9579388203079953E-2</v>
      </c>
      <c r="F115">
        <f t="shared" si="11"/>
        <v>5.1084437323386735</v>
      </c>
      <c r="G115">
        <f t="shared" si="12"/>
        <v>-0.24943584218282855</v>
      </c>
      <c r="H115">
        <f t="shared" si="13"/>
        <v>4.8590078901558451</v>
      </c>
    </row>
    <row r="116" spans="1:8" x14ac:dyDescent="0.25">
      <c r="A116">
        <v>1.0200000000000001E-2</v>
      </c>
      <c r="B116">
        <f t="shared" si="7"/>
        <v>3.8333455215575696</v>
      </c>
      <c r="C116">
        <f t="shared" si="8"/>
        <v>1.2887025796917948</v>
      </c>
      <c r="D116">
        <f t="shared" si="9"/>
        <v>5.1220481012493639</v>
      </c>
      <c r="E116">
        <f t="shared" si="10"/>
        <v>0.12210918383896871</v>
      </c>
      <c r="F116">
        <f t="shared" si="11"/>
        <v>5.2441572850883329</v>
      </c>
      <c r="G116">
        <f t="shared" si="12"/>
        <v>-0.21246287112154785</v>
      </c>
      <c r="H116">
        <f t="shared" si="13"/>
        <v>5.0316944139667852</v>
      </c>
    </row>
    <row r="117" spans="1:8" x14ac:dyDescent="0.25">
      <c r="A117">
        <v>1.03E-2</v>
      </c>
      <c r="B117">
        <f t="shared" si="7"/>
        <v>3.8473934429018817</v>
      </c>
      <c r="C117">
        <f t="shared" si="8"/>
        <v>1.3454042385818274</v>
      </c>
      <c r="D117">
        <f t="shared" si="9"/>
        <v>5.1927976814837091</v>
      </c>
      <c r="E117">
        <f t="shared" si="10"/>
        <v>0.18415755864303004</v>
      </c>
      <c r="F117">
        <f t="shared" si="11"/>
        <v>5.3769552401267395</v>
      </c>
      <c r="G117">
        <f t="shared" si="12"/>
        <v>-0.17384863535045966</v>
      </c>
      <c r="H117">
        <f t="shared" si="13"/>
        <v>5.2031066047762797</v>
      </c>
    </row>
    <row r="118" spans="1:8" x14ac:dyDescent="0.25">
      <c r="A118">
        <v>1.04E-2</v>
      </c>
      <c r="B118">
        <f t="shared" si="7"/>
        <v>3.8608344320588341</v>
      </c>
      <c r="C118">
        <f t="shared" si="8"/>
        <v>1.4001959422058183</v>
      </c>
      <c r="D118">
        <f t="shared" si="9"/>
        <v>5.2610303742646529</v>
      </c>
      <c r="E118">
        <f t="shared" si="10"/>
        <v>0.24547988416659078</v>
      </c>
      <c r="F118">
        <f t="shared" si="11"/>
        <v>5.506510258431244</v>
      </c>
      <c r="G118">
        <f t="shared" si="12"/>
        <v>-0.1338914278472165</v>
      </c>
      <c r="H118">
        <f t="shared" si="13"/>
        <v>5.3726188305840274</v>
      </c>
    </row>
    <row r="119" spans="1:8" x14ac:dyDescent="0.25">
      <c r="A119">
        <v>1.0500000000000001E-2</v>
      </c>
      <c r="B119">
        <f t="shared" si="7"/>
        <v>3.8736663686918744</v>
      </c>
      <c r="C119">
        <f t="shared" si="8"/>
        <v>1.4529999074708715</v>
      </c>
      <c r="D119">
        <f t="shared" si="9"/>
        <v>5.3266662761627455</v>
      </c>
      <c r="E119">
        <f t="shared" si="10"/>
        <v>0.30583439444221899</v>
      </c>
      <c r="F119">
        <f t="shared" si="11"/>
        <v>5.6325006706049647</v>
      </c>
      <c r="G119">
        <f t="shared" si="12"/>
        <v>-9.2899915976760686E-2</v>
      </c>
      <c r="H119">
        <f t="shared" si="13"/>
        <v>5.5396007546282044</v>
      </c>
    </row>
    <row r="120" spans="1:8" x14ac:dyDescent="0.25">
      <c r="A120">
        <v>1.06E-2</v>
      </c>
      <c r="B120">
        <f t="shared" si="7"/>
        <v>3.8858872285434147</v>
      </c>
      <c r="C120">
        <f t="shared" si="8"/>
        <v>1.503741173106141</v>
      </c>
      <c r="D120">
        <f t="shared" si="9"/>
        <v>5.3896284016495555</v>
      </c>
      <c r="E120">
        <f t="shared" si="10"/>
        <v>0.36498313915669556</v>
      </c>
      <c r="F120">
        <f t="shared" si="11"/>
        <v>5.754611540806251</v>
      </c>
      <c r="G120">
        <f t="shared" si="12"/>
        <v>-5.1190757051871982E-2</v>
      </c>
      <c r="H120">
        <f t="shared" si="13"/>
        <v>5.7034207837543791</v>
      </c>
    </row>
    <row r="121" spans="1:8" x14ac:dyDescent="0.25">
      <c r="A121">
        <v>1.0699999999999999E-2</v>
      </c>
      <c r="B121">
        <f t="shared" si="7"/>
        <v>3.8974950837541624</v>
      </c>
      <c r="C121">
        <f t="shared" si="8"/>
        <v>1.5523477060789317</v>
      </c>
      <c r="D121">
        <f t="shared" si="9"/>
        <v>5.4498427898330943</v>
      </c>
      <c r="E121">
        <f t="shared" si="10"/>
        <v>0.42269292178059936</v>
      </c>
      <c r="F121">
        <f t="shared" si="11"/>
        <v>5.8725357116136934</v>
      </c>
      <c r="G121">
        <f t="shared" si="12"/>
        <v>-9.086152171772964E-3</v>
      </c>
      <c r="H121">
        <f t="shared" si="13"/>
        <v>5.8634495594419205</v>
      </c>
    </row>
    <row r="122" spans="1:8" x14ac:dyDescent="0.25">
      <c r="A122">
        <v>1.0800000000000001E-2</v>
      </c>
      <c r="B122">
        <f t="shared" si="7"/>
        <v>3.9084881031672429</v>
      </c>
      <c r="C122">
        <f t="shared" si="8"/>
        <v>1.5987505038538321</v>
      </c>
      <c r="D122">
        <f t="shared" si="9"/>
        <v>5.5072386070210753</v>
      </c>
      <c r="E122">
        <f t="shared" si="10"/>
        <v>0.47873621895588381</v>
      </c>
      <c r="F122">
        <f t="shared" si="11"/>
        <v>5.9859748259769594</v>
      </c>
      <c r="G122">
        <f t="shared" si="12"/>
        <v>3.3088642764730315E-2</v>
      </c>
      <c r="H122">
        <f t="shared" si="13"/>
        <v>6.01906346874169</v>
      </c>
    </row>
    <row r="123" spans="1:8" x14ac:dyDescent="0.25">
      <c r="A123">
        <v>1.09E-2</v>
      </c>
      <c r="B123">
        <f t="shared" si="7"/>
        <v>3.9188645526170665</v>
      </c>
      <c r="C123">
        <f t="shared" si="8"/>
        <v>1.6428836923497094</v>
      </c>
      <c r="D123">
        <f t="shared" si="9"/>
        <v>5.5617482449667754</v>
      </c>
      <c r="E123">
        <f t="shared" si="10"/>
        <v>0.53289207751673318</v>
      </c>
      <c r="F123">
        <f t="shared" si="11"/>
        <v>6.0946403224835084</v>
      </c>
      <c r="G123">
        <f t="shared" si="12"/>
        <v>7.5007829644264098E-2</v>
      </c>
      <c r="H123">
        <f t="shared" si="13"/>
        <v>6.1696481521277722</v>
      </c>
    </row>
    <row r="124" spans="1:8" x14ac:dyDescent="0.25">
      <c r="A124">
        <v>1.0999999999999999E-2</v>
      </c>
      <c r="B124">
        <f t="shared" si="7"/>
        <v>3.9286227952028963</v>
      </c>
      <c r="C124">
        <f t="shared" si="8"/>
        <v>1.6846846194555045</v>
      </c>
      <c r="D124">
        <f t="shared" si="9"/>
        <v>5.6133074146584008</v>
      </c>
      <c r="E124">
        <f t="shared" si="10"/>
        <v>0.58494698560714298</v>
      </c>
      <c r="F124">
        <f t="shared" si="11"/>
        <v>6.1982544002655438</v>
      </c>
      <c r="G124">
        <f t="shared" si="12"/>
        <v>0.11634758491250342</v>
      </c>
      <c r="H124">
        <f t="shared" si="13"/>
        <v>6.3146019851780473</v>
      </c>
    </row>
    <row r="125" spans="1:8" x14ac:dyDescent="0.25">
      <c r="A125">
        <v>1.11E-2</v>
      </c>
      <c r="B125">
        <f t="shared" si="7"/>
        <v>3.9377612915470714</v>
      </c>
      <c r="C125">
        <f t="shared" si="8"/>
        <v>1.7240939439720728</v>
      </c>
      <c r="D125">
        <f t="shared" si="9"/>
        <v>5.6618552355191447</v>
      </c>
      <c r="E125">
        <f t="shared" si="10"/>
        <v>0.63469571446081241</v>
      </c>
      <c r="F125">
        <f t="shared" si="11"/>
        <v>6.2965509499799568</v>
      </c>
      <c r="G125">
        <f t="shared" si="12"/>
        <v>0.15678856109440076</v>
      </c>
      <c r="H125">
        <f t="shared" si="13"/>
        <v>6.4533395110743577</v>
      </c>
    </row>
    <row r="126" spans="1:8" x14ac:dyDescent="0.25">
      <c r="A126">
        <v>1.12E-2</v>
      </c>
      <c r="B126">
        <f t="shared" si="7"/>
        <v>3.9462786000378478</v>
      </c>
      <c r="C126">
        <f t="shared" si="8"/>
        <v>1.7610557198538079</v>
      </c>
      <c r="D126">
        <f t="shared" si="9"/>
        <v>5.7073343198916557</v>
      </c>
      <c r="E126">
        <f t="shared" si="10"/>
        <v>0.68194212752458172</v>
      </c>
      <c r="F126">
        <f t="shared" si="11"/>
        <v>6.3892764474162371</v>
      </c>
      <c r="G126">
        <f t="shared" si="12"/>
        <v>0.19601835373694601</v>
      </c>
      <c r="H126">
        <f t="shared" si="13"/>
        <v>6.5852948011531831</v>
      </c>
    </row>
    <row r="127" spans="1:8" x14ac:dyDescent="0.25">
      <c r="A127">
        <v>1.1299999999999999E-2</v>
      </c>
      <c r="B127">
        <f t="shared" si="7"/>
        <v>3.954173377056811</v>
      </c>
      <c r="C127">
        <f t="shared" si="8"/>
        <v>1.7955174756304528</v>
      </c>
      <c r="D127">
        <f t="shared" si="9"/>
        <v>5.7496908526872641</v>
      </c>
      <c r="E127">
        <f t="shared" si="10"/>
        <v>0.72649995373543452</v>
      </c>
      <c r="F127">
        <f t="shared" si="11"/>
        <v>6.4761908064226983</v>
      </c>
      <c r="G127">
        <f t="shared" si="12"/>
        <v>0.23373391471743868</v>
      </c>
      <c r="H127">
        <f t="shared" si="13"/>
        <v>6.7099247211401369</v>
      </c>
    </row>
    <row r="128" spans="1:8" x14ac:dyDescent="0.25">
      <c r="A128">
        <v>1.14E-2</v>
      </c>
      <c r="B128">
        <f t="shared" si="7"/>
        <v>3.9614443771908383</v>
      </c>
      <c r="C128">
        <f t="shared" si="8"/>
        <v>1.8274302888963589</v>
      </c>
      <c r="D128">
        <f t="shared" si="9"/>
        <v>5.7888746660871977</v>
      </c>
      <c r="E128">
        <f t="shared" si="10"/>
        <v>0.76819352190235746</v>
      </c>
      <c r="F128">
        <f t="shared" si="11"/>
        <v>6.5570681879895556</v>
      </c>
      <c r="G128">
        <f t="shared" si="12"/>
        <v>0.26964389327458438</v>
      </c>
      <c r="H128">
        <f t="shared" si="13"/>
        <v>6.82671208126414</v>
      </c>
    </row>
    <row r="129" spans="1:8" x14ac:dyDescent="0.25">
      <c r="A129">
        <v>1.15E-2</v>
      </c>
      <c r="B129">
        <f t="shared" si="7"/>
        <v>3.9680904534285615</v>
      </c>
      <c r="C129">
        <f t="shared" si="8"/>
        <v>1.856748855761434</v>
      </c>
      <c r="D129">
        <f t="shared" si="9"/>
        <v>5.8248393091899953</v>
      </c>
      <c r="E129">
        <f t="shared" si="10"/>
        <v>0.80685845329774042</v>
      </c>
      <c r="F129">
        <f t="shared" si="11"/>
        <v>6.631697762487736</v>
      </c>
      <c r="G129">
        <f t="shared" si="12"/>
        <v>0.30347088667808658</v>
      </c>
      <c r="H129">
        <f t="shared" si="13"/>
        <v>6.9351686491658224</v>
      </c>
    </row>
    <row r="130" spans="1:8" x14ac:dyDescent="0.25">
      <c r="A130">
        <v>1.1599999999999999E-2</v>
      </c>
      <c r="B130">
        <f t="shared" si="7"/>
        <v>3.9741105573413114</v>
      </c>
      <c r="C130">
        <f t="shared" si="8"/>
        <v>1.8834315551652054</v>
      </c>
      <c r="D130">
        <f t="shared" si="9"/>
        <v>5.8575421125065166</v>
      </c>
      <c r="E130">
        <f t="shared" si="10"/>
        <v>0.84234230972775181</v>
      </c>
      <c r="F130">
        <f t="shared" si="11"/>
        <v>6.6998844222342679</v>
      </c>
      <c r="G130">
        <f t="shared" si="12"/>
        <v>0.33495358315041379</v>
      </c>
      <c r="H130">
        <f t="shared" si="13"/>
        <v>7.0348380053846817</v>
      </c>
    </row>
    <row r="131" spans="1:8" x14ac:dyDescent="0.25">
      <c r="A131">
        <v>1.17E-2</v>
      </c>
      <c r="B131">
        <f t="shared" si="7"/>
        <v>3.979503739248508</v>
      </c>
      <c r="C131">
        <f t="shared" si="8"/>
        <v>1.9074405079626722</v>
      </c>
      <c r="D131">
        <f t="shared" si="9"/>
        <v>5.8869442472111801</v>
      </c>
      <c r="E131">
        <f t="shared" si="10"/>
        <v>0.87450519452662145</v>
      </c>
      <c r="F131">
        <f t="shared" si="11"/>
        <v>6.7614494417378017</v>
      </c>
      <c r="G131">
        <f t="shared" si="12"/>
        <v>0.3638487804867922</v>
      </c>
      <c r="H131">
        <f t="shared" si="13"/>
        <v>7.1252982222245942</v>
      </c>
    </row>
    <row r="132" spans="1:8" x14ac:dyDescent="0.25">
      <c r="A132">
        <v>1.18E-2</v>
      </c>
      <c r="B132">
        <f t="shared" si="7"/>
        <v>3.9842691483674746</v>
      </c>
      <c r="C132">
        <f t="shared" si="8"/>
        <v>1.9287416306980858</v>
      </c>
      <c r="D132">
        <f t="shared" si="9"/>
        <v>5.9130107790655604</v>
      </c>
      <c r="E132">
        <f t="shared" si="10"/>
        <v>0.90322030410540577</v>
      </c>
      <c r="F132">
        <f t="shared" si="11"/>
        <v>6.8162310831709663</v>
      </c>
      <c r="G132">
        <f t="shared" si="12"/>
        <v>0.38993326477967682</v>
      </c>
      <c r="H132">
        <f t="shared" si="13"/>
        <v>7.2061643479506428</v>
      </c>
    </row>
    <row r="133" spans="1:8" x14ac:dyDescent="0.25">
      <c r="A133">
        <v>1.1900000000000001E-2</v>
      </c>
      <c r="B133">
        <f t="shared" si="7"/>
        <v>3.9884060329476498</v>
      </c>
      <c r="C133">
        <f t="shared" si="8"/>
        <v>1.9473046839903192</v>
      </c>
      <c r="D133">
        <f t="shared" si="9"/>
        <v>5.9357107169379688</v>
      </c>
      <c r="E133">
        <f t="shared" si="10"/>
        <v>0.928374427880717</v>
      </c>
      <c r="F133">
        <f t="shared" si="11"/>
        <v>6.8640851448186861</v>
      </c>
      <c r="G133">
        <f t="shared" si="12"/>
        <v>0.41300553473466534</v>
      </c>
      <c r="H133">
        <f t="shared" si="13"/>
        <v>7.2770906795533516</v>
      </c>
    </row>
    <row r="134" spans="1:8" x14ac:dyDescent="0.25">
      <c r="A134">
        <v>1.2E-2</v>
      </c>
      <c r="B134">
        <f t="shared" si="7"/>
        <v>3.9919137403891778</v>
      </c>
      <c r="C134">
        <f t="shared" si="8"/>
        <v>1.9631033154611264</v>
      </c>
      <c r="D134">
        <f t="shared" si="9"/>
        <v>5.9550170558503037</v>
      </c>
      <c r="E134">
        <f t="shared" si="10"/>
        <v>0.94986839461243189</v>
      </c>
      <c r="F134">
        <f t="shared" si="11"/>
        <v>6.9048854504627357</v>
      </c>
      <c r="G134">
        <f t="shared" si="12"/>
        <v>0.43288735825759272</v>
      </c>
      <c r="H134">
        <f t="shared" si="13"/>
        <v>7.3377728087203282</v>
      </c>
    </row>
    <row r="135" spans="1:8" x14ac:dyDescent="0.25">
      <c r="A135">
        <v>1.21E-2</v>
      </c>
      <c r="B135">
        <f t="shared" si="7"/>
        <v>3.9947917173458558</v>
      </c>
      <c r="C135">
        <f t="shared" si="8"/>
        <v>1.9761150971453583</v>
      </c>
      <c r="D135">
        <f t="shared" si="9"/>
        <v>5.9709068144912143</v>
      </c>
      <c r="E135">
        <f t="shared" si="10"/>
        <v>0.96761746339067023</v>
      </c>
      <c r="F135">
        <f t="shared" si="11"/>
        <v>6.9385242778818847</v>
      </c>
      <c r="G135">
        <f t="shared" si="12"/>
        <v>0.44942514928825672</v>
      </c>
      <c r="H135">
        <f t="shared" si="13"/>
        <v>7.3879494271701418</v>
      </c>
    </row>
    <row r="136" spans="1:8" x14ac:dyDescent="0.25">
      <c r="A136">
        <v>1.2200000000000001E-2</v>
      </c>
      <c r="B136">
        <f t="shared" si="7"/>
        <v>3.9970395098124269</v>
      </c>
      <c r="C136">
        <f t="shared" si="8"/>
        <v>1.9863215573300268</v>
      </c>
      <c r="D136">
        <f t="shared" si="9"/>
        <v>5.9833610671424537</v>
      </c>
      <c r="E136">
        <f t="shared" si="10"/>
        <v>0.98155165773056319</v>
      </c>
      <c r="F136">
        <f t="shared" si="11"/>
        <v>6.9649127248730167</v>
      </c>
      <c r="G136">
        <f t="shared" si="12"/>
        <v>0.46249115424480364</v>
      </c>
      <c r="H136">
        <f t="shared" si="13"/>
        <v>7.4274038791178203</v>
      </c>
    </row>
    <row r="137" spans="1:8" x14ac:dyDescent="0.25">
      <c r="A137">
        <v>1.23E-2</v>
      </c>
      <c r="B137">
        <f t="shared" si="7"/>
        <v>3.9986567631961996</v>
      </c>
      <c r="C137">
        <f t="shared" si="8"/>
        <v>1.993708206777014</v>
      </c>
      <c r="D137">
        <f t="shared" si="9"/>
        <v>5.9923649699732131</v>
      </c>
      <c r="E137">
        <f t="shared" si="10"/>
        <v>0.99161604145762205</v>
      </c>
      <c r="F137">
        <f t="shared" si="11"/>
        <v>6.9839810114308349</v>
      </c>
      <c r="G137">
        <f t="shared" si="12"/>
        <v>0.47198443891355085</v>
      </c>
      <c r="H137">
        <f t="shared" si="13"/>
        <v>7.4559654503443857</v>
      </c>
    </row>
    <row r="138" spans="1:8" x14ac:dyDescent="0.25">
      <c r="A138">
        <v>1.24E-2</v>
      </c>
      <c r="B138">
        <f t="shared" si="7"/>
        <v>3.9996432223729834</v>
      </c>
      <c r="C138">
        <f t="shared" si="8"/>
        <v>1.9982645592922046</v>
      </c>
      <c r="D138">
        <f t="shared" si="9"/>
        <v>5.9979077816651882</v>
      </c>
      <c r="E138">
        <f t="shared" si="10"/>
        <v>0.99777093529602756</v>
      </c>
      <c r="F138">
        <f t="shared" si="11"/>
        <v>6.9956787169612156</v>
      </c>
      <c r="G138">
        <f t="shared" si="12"/>
        <v>0.47783166816057709</v>
      </c>
      <c r="H138">
        <f t="shared" si="13"/>
        <v>7.4735103851217923</v>
      </c>
    </row>
    <row r="139" spans="1:8" x14ac:dyDescent="0.25">
      <c r="A139">
        <v>1.2500000000000001E-2</v>
      </c>
      <c r="B139">
        <f t="shared" si="7"/>
        <v>3.9999987317273384</v>
      </c>
      <c r="C139">
        <f t="shared" si="8"/>
        <v>1.9999841466118375</v>
      </c>
      <c r="D139">
        <f t="shared" si="9"/>
        <v>5.9999828783391758</v>
      </c>
      <c r="E139">
        <f t="shared" si="10"/>
        <v>0.99999207330591877</v>
      </c>
      <c r="F139">
        <f t="shared" si="11"/>
        <v>6.9999749516450942</v>
      </c>
      <c r="G139">
        <f t="shared" si="12"/>
        <v>0.47998767244184587</v>
      </c>
      <c r="H139">
        <f t="shared" si="13"/>
        <v>7.4799626240869399</v>
      </c>
    </row>
    <row r="140" spans="1:8" x14ac:dyDescent="0.25">
      <c r="A140">
        <v>1.26E-2</v>
      </c>
      <c r="B140">
        <f t="shared" si="7"/>
        <v>3.9997232351771212</v>
      </c>
      <c r="C140">
        <f t="shared" si="8"/>
        <v>1.9988645275849466</v>
      </c>
      <c r="D140">
        <f t="shared" si="9"/>
        <v>5.9985877627620674</v>
      </c>
      <c r="E140">
        <f t="shared" si="10"/>
        <v>0.99827069855292994</v>
      </c>
      <c r="F140">
        <f t="shared" si="11"/>
        <v>6.9968584613149973</v>
      </c>
      <c r="G140">
        <f t="shared" si="12"/>
        <v>0.47843579673560016</v>
      </c>
      <c r="H140">
        <f t="shared" si="13"/>
        <v>7.4752942580505977</v>
      </c>
    </row>
    <row r="141" spans="1:8" x14ac:dyDescent="0.25">
      <c r="A141">
        <v>1.2699999999999999E-2</v>
      </c>
      <c r="B141">
        <f t="shared" si="7"/>
        <v>3.9988167761823332</v>
      </c>
      <c r="C141">
        <f t="shared" si="8"/>
        <v>1.9949072916388544</v>
      </c>
      <c r="D141">
        <f t="shared" si="9"/>
        <v>5.9937240678211872</v>
      </c>
      <c r="E141">
        <f t="shared" si="10"/>
        <v>0.99261359763278978</v>
      </c>
      <c r="F141">
        <f t="shared" si="11"/>
        <v>6.9863376654539771</v>
      </c>
      <c r="G141">
        <f t="shared" si="12"/>
        <v>0.47318802920154651</v>
      </c>
      <c r="H141">
        <f t="shared" si="13"/>
        <v>7.4595256946555235</v>
      </c>
    </row>
    <row r="142" spans="1:8" x14ac:dyDescent="0.25">
      <c r="A142">
        <v>1.2800000000000001E-2</v>
      </c>
      <c r="B142">
        <f t="shared" si="7"/>
        <v>3.9972794977382637</v>
      </c>
      <c r="C142">
        <f t="shared" si="8"/>
        <v>1.9881180565227972</v>
      </c>
      <c r="D142">
        <f t="shared" si="9"/>
        <v>5.9853975542610609</v>
      </c>
      <c r="E142">
        <f t="shared" si="10"/>
        <v>0.98304307391486856</v>
      </c>
      <c r="F142">
        <f t="shared" si="11"/>
        <v>6.9684406281759292</v>
      </c>
      <c r="G142">
        <f t="shared" si="12"/>
        <v>0.46428490857293908</v>
      </c>
      <c r="H142">
        <f t="shared" si="13"/>
        <v>7.432725536748868</v>
      </c>
    </row>
    <row r="143" spans="1:8" x14ac:dyDescent="0.25">
      <c r="A143">
        <v>1.29E-2</v>
      </c>
      <c r="B143">
        <f t="shared" ref="B143:B206" si="14">$C$2*SIN(2*3.14*$C$3*A143)</f>
        <v>3.9951116423529336</v>
      </c>
      <c r="C143">
        <f t="shared" ref="C143:C206" si="15">$D$7*SIN(2*3.14*$C$3*3*A143+$D$9)</f>
        <v>1.9785064603328884</v>
      </c>
      <c r="D143">
        <f t="shared" ref="D143:D206" si="16">B143+C143</f>
        <v>5.9736181026858217</v>
      </c>
      <c r="E143">
        <f t="shared" ref="E143:E206" si="17">$E$7*SIN(2*3.14*$C$3*5*A143+$E$9)</f>
        <v>0.96959685961016384</v>
      </c>
      <c r="F143">
        <f t="shared" ref="F143:F206" si="18">B143+C143+E143</f>
        <v>6.9432149622959853</v>
      </c>
      <c r="G143">
        <f t="shared" ref="G143:G206" si="19">$F$7*SIN(2*3.14*$C$3*7*A143+$F$9)</f>
        <v>0.45179521099696035</v>
      </c>
      <c r="H143">
        <f t="shared" ref="H143:H206" si="20">B143+C143+E143+G143</f>
        <v>7.3950101732929454</v>
      </c>
    </row>
    <row r="144" spans="1:8" x14ac:dyDescent="0.25">
      <c r="A144">
        <v>1.2999999999999999E-2</v>
      </c>
      <c r="B144">
        <f t="shared" si="14"/>
        <v>3.9923135520088389</v>
      </c>
      <c r="C144">
        <f t="shared" si="15"/>
        <v>1.9660861478297378</v>
      </c>
      <c r="D144">
        <f t="shared" si="16"/>
        <v>5.9583996998385764</v>
      </c>
      <c r="E144">
        <f t="shared" si="17"/>
        <v>0.95232796701039646</v>
      </c>
      <c r="F144">
        <f t="shared" si="18"/>
        <v>6.910727666848973</v>
      </c>
      <c r="G144">
        <f t="shared" si="19"/>
        <v>0.43581541874253227</v>
      </c>
      <c r="H144">
        <f t="shared" si="20"/>
        <v>7.346543085591505</v>
      </c>
    </row>
    <row r="145" spans="1:8" x14ac:dyDescent="0.25">
      <c r="A145">
        <v>1.3100000000000001E-2</v>
      </c>
      <c r="B145">
        <f t="shared" si="14"/>
        <v>3.9888856681090012</v>
      </c>
      <c r="C145">
        <f t="shared" si="15"/>
        <v>1.9508747510681494</v>
      </c>
      <c r="D145">
        <f t="shared" si="16"/>
        <v>5.9397604191771505</v>
      </c>
      <c r="E145">
        <f t="shared" si="17"/>
        <v>0.93130447948471706</v>
      </c>
      <c r="F145">
        <f t="shared" si="18"/>
        <v>6.8710648986618672</v>
      </c>
      <c r="G145">
        <f t="shared" si="19"/>
        <v>0.41646897487977258</v>
      </c>
      <c r="H145">
        <f t="shared" si="20"/>
        <v>7.2875338735416397</v>
      </c>
    </row>
    <row r="146" spans="1:8" x14ac:dyDescent="0.25">
      <c r="A146">
        <v>1.32E-2</v>
      </c>
      <c r="B146">
        <f t="shared" si="14"/>
        <v>3.9848285314073379</v>
      </c>
      <c r="C146">
        <f t="shared" si="15"/>
        <v>1.9328938643664095</v>
      </c>
      <c r="D146">
        <f t="shared" si="16"/>
        <v>5.9177223957737475</v>
      </c>
      <c r="E146">
        <f t="shared" si="17"/>
        <v>0.90660928305802935</v>
      </c>
      <c r="F146">
        <f t="shared" si="18"/>
        <v>6.8243316788317765</v>
      </c>
      <c r="G146">
        <f t="shared" si="19"/>
        <v>0.39390532968865122</v>
      </c>
      <c r="H146">
        <f t="shared" si="20"/>
        <v>7.2182370085204273</v>
      </c>
    </row>
    <row r="147" spans="1:8" x14ac:dyDescent="0.25">
      <c r="A147">
        <v>1.3299999999999999E-2</v>
      </c>
      <c r="B147">
        <f t="shared" si="14"/>
        <v>3.9801427819233544</v>
      </c>
      <c r="C147">
        <f t="shared" si="15"/>
        <v>1.9121690136506735</v>
      </c>
      <c r="D147">
        <f t="shared" si="16"/>
        <v>5.8923117955740274</v>
      </c>
      <c r="E147">
        <f t="shared" si="17"/>
        <v>0.87833973962918466</v>
      </c>
      <c r="F147">
        <f t="shared" si="18"/>
        <v>6.7706515352032124</v>
      </c>
      <c r="G147">
        <f t="shared" si="19"/>
        <v>0.36829878616329192</v>
      </c>
      <c r="H147">
        <f t="shared" si="20"/>
        <v>7.1389503213665044</v>
      </c>
    </row>
    <row r="148" spans="1:8" x14ac:dyDescent="0.25">
      <c r="A148">
        <v>1.34E-2</v>
      </c>
      <c r="B148">
        <f t="shared" si="14"/>
        <v>3.9748291588411839</v>
      </c>
      <c r="C148">
        <f t="shared" si="15"/>
        <v>1.8887296202179962</v>
      </c>
      <c r="D148">
        <f t="shared" si="16"/>
        <v>5.8635587790591801</v>
      </c>
      <c r="E148">
        <f t="shared" si="17"/>
        <v>0.84660730311741228</v>
      </c>
      <c r="F148">
        <f t="shared" si="18"/>
        <v>6.7101660821765927</v>
      </c>
      <c r="G148">
        <f t="shared" si="19"/>
        <v>0.33984715353034484</v>
      </c>
      <c r="H148">
        <f t="shared" si="20"/>
        <v>7.0500132357069374</v>
      </c>
    </row>
    <row r="149" spans="1:8" x14ac:dyDescent="0.25">
      <c r="A149">
        <v>1.35E-2</v>
      </c>
      <c r="B149">
        <f t="shared" si="14"/>
        <v>3.9688885003929766</v>
      </c>
      <c r="C149">
        <f t="shared" si="15"/>
        <v>1.8626089589694341</v>
      </c>
      <c r="D149">
        <f t="shared" si="16"/>
        <v>5.8314974593624109</v>
      </c>
      <c r="E149">
        <f t="shared" si="17"/>
        <v>0.81153708005034009</v>
      </c>
      <c r="F149">
        <f t="shared" si="18"/>
        <v>6.643034539412751</v>
      </c>
      <c r="G149">
        <f t="shared" si="19"/>
        <v>0.30877021918292186</v>
      </c>
      <c r="H149">
        <f t="shared" si="20"/>
        <v>6.9518047585956726</v>
      </c>
    </row>
    <row r="150" spans="1:8" x14ac:dyDescent="0.25">
      <c r="A150">
        <v>1.3599999999999999E-2</v>
      </c>
      <c r="B150">
        <f t="shared" si="14"/>
        <v>3.9623217437266693</v>
      </c>
      <c r="C150">
        <f t="shared" si="15"/>
        <v>1.8338441111725154</v>
      </c>
      <c r="D150">
        <f t="shared" si="16"/>
        <v>5.7961658548991846</v>
      </c>
      <c r="E150">
        <f t="shared" si="17"/>
        <v>0.77326733632599776</v>
      </c>
      <c r="F150">
        <f t="shared" si="18"/>
        <v>6.5694331912251824</v>
      </c>
      <c r="G150">
        <f t="shared" si="19"/>
        <v>0.27530805083433352</v>
      </c>
      <c r="H150">
        <f t="shared" si="20"/>
        <v>6.8447412420595164</v>
      </c>
    </row>
    <row r="151" spans="1:8" x14ac:dyDescent="0.25">
      <c r="A151">
        <v>1.37E-2</v>
      </c>
      <c r="B151">
        <f t="shared" si="14"/>
        <v>3.9551299247581482</v>
      </c>
      <c r="C151">
        <f t="shared" si="15"/>
        <v>1.8024759118201372</v>
      </c>
      <c r="D151">
        <f t="shared" si="16"/>
        <v>5.7576058365782856</v>
      </c>
      <c r="E151">
        <f t="shared" si="17"/>
        <v>0.73194895209343003</v>
      </c>
      <c r="F151">
        <f t="shared" si="18"/>
        <v>6.4895547886717155</v>
      </c>
      <c r="G151">
        <f t="shared" si="19"/>
        <v>0.23971914200739627</v>
      </c>
      <c r="H151">
        <f t="shared" si="20"/>
        <v>6.7292739306791116</v>
      </c>
    </row>
    <row r="152" spans="1:8" x14ac:dyDescent="0.25">
      <c r="A152">
        <v>1.38E-2</v>
      </c>
      <c r="B152">
        <f t="shared" si="14"/>
        <v>3.9473141780078311</v>
      </c>
      <c r="C152">
        <f t="shared" si="15"/>
        <v>1.7685488916606213</v>
      </c>
      <c r="D152">
        <f t="shared" si="16"/>
        <v>5.7158630696684529</v>
      </c>
      <c r="E152">
        <f t="shared" si="17"/>
        <v>0.68774482690107286</v>
      </c>
      <c r="F152">
        <f t="shared" si="18"/>
        <v>6.4036078965695253</v>
      </c>
      <c r="G152">
        <f t="shared" si="19"/>
        <v>0.20227841518531869</v>
      </c>
      <c r="H152">
        <f t="shared" si="20"/>
        <v>6.6058863117548441</v>
      </c>
    </row>
    <row r="153" spans="1:8" x14ac:dyDescent="0.25">
      <c r="A153">
        <v>1.3899999999999999E-2</v>
      </c>
      <c r="B153">
        <f t="shared" si="14"/>
        <v>3.9388757364216964</v>
      </c>
      <c r="C153">
        <f t="shared" si="15"/>
        <v>1.7321112139812211</v>
      </c>
      <c r="D153">
        <f t="shared" si="16"/>
        <v>5.6709869504029173</v>
      </c>
      <c r="E153">
        <f t="shared" si="17"/>
        <v>0.64082923745810583</v>
      </c>
      <c r="F153">
        <f t="shared" si="18"/>
        <v>6.3118161878610231</v>
      </c>
      <c r="G153">
        <f t="shared" si="19"/>
        <v>0.16327509804971116</v>
      </c>
      <c r="H153">
        <f t="shared" si="20"/>
        <v>6.4750912859107341</v>
      </c>
    </row>
    <row r="154" spans="1:8" x14ac:dyDescent="0.25">
      <c r="A154">
        <v>1.4E-2</v>
      </c>
      <c r="B154">
        <f t="shared" si="14"/>
        <v>3.929815931176782</v>
      </c>
      <c r="C154">
        <f t="shared" si="15"/>
        <v>1.6932146062348246</v>
      </c>
      <c r="D154">
        <f t="shared" si="16"/>
        <v>5.6230305374116067</v>
      </c>
      <c r="E154">
        <f t="shared" si="17"/>
        <v>0.59138715054085966</v>
      </c>
      <c r="F154">
        <f t="shared" si="18"/>
        <v>6.2144176879524666</v>
      </c>
      <c r="G154">
        <f t="shared" si="19"/>
        <v>0.12301048921167543</v>
      </c>
      <c r="H154">
        <f t="shared" si="20"/>
        <v>6.3374281771641421</v>
      </c>
    </row>
    <row r="155" spans="1:8" x14ac:dyDescent="0.25">
      <c r="A155">
        <v>1.41E-2</v>
      </c>
      <c r="B155">
        <f t="shared" si="14"/>
        <v>3.920136191471193</v>
      </c>
      <c r="C155">
        <f t="shared" si="15"/>
        <v>1.651914286606915</v>
      </c>
      <c r="D155">
        <f t="shared" si="16"/>
        <v>5.5720504780781077</v>
      </c>
      <c r="E155">
        <f t="shared" si="17"/>
        <v>0.53961349375316336</v>
      </c>
      <c r="F155">
        <f t="shared" si="18"/>
        <v>6.1116639718312715</v>
      </c>
      <c r="G155">
        <f t="shared" si="19"/>
        <v>8.1795630695598628E-2</v>
      </c>
      <c r="H155">
        <f t="shared" si="20"/>
        <v>6.19345960252687</v>
      </c>
    </row>
    <row r="156" spans="1:8" x14ac:dyDescent="0.25">
      <c r="A156">
        <v>1.4200000000000001E-2</v>
      </c>
      <c r="B156">
        <f t="shared" si="14"/>
        <v>3.90983804429864</v>
      </c>
      <c r="C156">
        <f t="shared" si="15"/>
        <v>1.6082688856270371</v>
      </c>
      <c r="D156">
        <f t="shared" si="16"/>
        <v>5.5181069299256773</v>
      </c>
      <c r="E156">
        <f t="shared" si="17"/>
        <v>0.48571238701567643</v>
      </c>
      <c r="F156">
        <f t="shared" si="18"/>
        <v>6.0038193169413541</v>
      </c>
      <c r="G156">
        <f t="shared" si="19"/>
        <v>3.9948905155563035E-2</v>
      </c>
      <c r="H156">
        <f t="shared" si="20"/>
        <v>6.0437682220969169</v>
      </c>
    </row>
    <row r="157" spans="1:8" x14ac:dyDescent="0.25">
      <c r="A157">
        <v>1.43E-2</v>
      </c>
      <c r="B157">
        <f t="shared" si="14"/>
        <v>3.8989231142075562</v>
      </c>
      <c r="C157">
        <f t="shared" si="15"/>
        <v>1.5623403629360615</v>
      </c>
      <c r="D157">
        <f t="shared" si="16"/>
        <v>5.4612634771436177</v>
      </c>
      <c r="E157">
        <f t="shared" si="17"/>
        <v>0.42989633781412973</v>
      </c>
      <c r="F157">
        <f t="shared" si="18"/>
        <v>5.8911598149577475</v>
      </c>
      <c r="G157">
        <f t="shared" si="19"/>
        <v>-2.2064236142093868E-3</v>
      </c>
      <c r="H157">
        <f t="shared" si="20"/>
        <v>5.8889533913435379</v>
      </c>
    </row>
    <row r="158" spans="1:8" x14ac:dyDescent="0.25">
      <c r="A158">
        <v>1.44E-2</v>
      </c>
      <c r="B158">
        <f t="shared" si="14"/>
        <v>3.8873931230448218</v>
      </c>
      <c r="C158">
        <f t="shared" si="15"/>
        <v>1.5141939193273641</v>
      </c>
      <c r="D158">
        <f t="shared" si="16"/>
        <v>5.4015870423721859</v>
      </c>
      <c r="E158">
        <f t="shared" si="17"/>
        <v>0.37238540337919712</v>
      </c>
      <c r="F158">
        <f t="shared" si="18"/>
        <v>5.773972445751383</v>
      </c>
      <c r="G158">
        <f t="shared" si="19"/>
        <v>-4.4344707875480387E-2</v>
      </c>
      <c r="H158">
        <f t="shared" si="20"/>
        <v>5.7296277378759024</v>
      </c>
    </row>
    <row r="159" spans="1:8" x14ac:dyDescent="0.25">
      <c r="A159">
        <v>1.4500000000000001E-2</v>
      </c>
      <c r="B159">
        <f t="shared" si="14"/>
        <v>3.875249889684139</v>
      </c>
      <c r="C159">
        <f t="shared" si="15"/>
        <v>1.4638979041868601</v>
      </c>
      <c r="D159">
        <f t="shared" si="16"/>
        <v>5.3391477938709988</v>
      </c>
      <c r="E159">
        <f t="shared" si="17"/>
        <v>0.31340632310119049</v>
      </c>
      <c r="F159">
        <f t="shared" si="18"/>
        <v>5.6525541169721896</v>
      </c>
      <c r="G159">
        <f t="shared" si="19"/>
        <v>-8.6140431557963235E-2</v>
      </c>
      <c r="H159">
        <f t="shared" si="20"/>
        <v>5.5664136854142265</v>
      </c>
    </row>
    <row r="160" spans="1:8" x14ac:dyDescent="0.25">
      <c r="A160">
        <v>1.46E-2</v>
      </c>
      <c r="B160">
        <f t="shared" si="14"/>
        <v>3.8624953297391036</v>
      </c>
      <c r="C160">
        <f t="shared" si="15"/>
        <v>1.4115237184632159</v>
      </c>
      <c r="D160">
        <f t="shared" si="16"/>
        <v>5.2740190482023195</v>
      </c>
      <c r="E160">
        <f t="shared" si="17"/>
        <v>0.25319162460002076</v>
      </c>
      <c r="F160">
        <f t="shared" si="18"/>
        <v>5.5272106728023402</v>
      </c>
      <c r="G160">
        <f t="shared" si="19"/>
        <v>-0.12727072485414981</v>
      </c>
      <c r="H160">
        <f t="shared" si="20"/>
        <v>5.3999399479481909</v>
      </c>
    </row>
    <row r="161" spans="1:8" x14ac:dyDescent="0.25">
      <c r="A161">
        <v>1.47E-2</v>
      </c>
      <c r="B161">
        <f t="shared" si="14"/>
        <v>3.8491314552610114</v>
      </c>
      <c r="C161">
        <f t="shared" si="15"/>
        <v>1.3571457133060485</v>
      </c>
      <c r="D161">
        <f t="shared" si="16"/>
        <v>5.2062771685670599</v>
      </c>
      <c r="E161">
        <f t="shared" si="17"/>
        <v>0.19197870697483524</v>
      </c>
      <c r="F161">
        <f t="shared" si="18"/>
        <v>5.3982558755418948</v>
      </c>
      <c r="G161">
        <f t="shared" si="19"/>
        <v>-0.16741785837191533</v>
      </c>
      <c r="H161">
        <f t="shared" si="20"/>
        <v>5.2308380171699795</v>
      </c>
    </row>
    <row r="162" spans="1:8" x14ac:dyDescent="0.25">
      <c r="A162">
        <v>1.4800000000000001E-2</v>
      </c>
      <c r="B162">
        <f t="shared" si="14"/>
        <v>3.8351603744214571</v>
      </c>
      <c r="C162">
        <f t="shared" si="15"/>
        <v>1.3008410845159317</v>
      </c>
      <c r="D162">
        <f t="shared" si="16"/>
        <v>5.1360014589373888</v>
      </c>
      <c r="E162">
        <f t="shared" si="17"/>
        <v>0.13000890484760835</v>
      </c>
      <c r="F162">
        <f t="shared" si="18"/>
        <v>5.2660103637849973</v>
      </c>
      <c r="G162">
        <f t="shared" si="19"/>
        <v>-0.20627169757765881</v>
      </c>
      <c r="H162">
        <f t="shared" si="20"/>
        <v>5.0597386662073385</v>
      </c>
    </row>
    <row r="163" spans="1:8" x14ac:dyDescent="0.25">
      <c r="A163">
        <v>1.49E-2</v>
      </c>
      <c r="B163">
        <f t="shared" si="14"/>
        <v>3.8205842911797658</v>
      </c>
      <c r="C163">
        <f t="shared" si="15"/>
        <v>1.2426897629561635</v>
      </c>
      <c r="D163">
        <f t="shared" si="16"/>
        <v>5.0632740541359293</v>
      </c>
      <c r="E163">
        <f t="shared" si="17"/>
        <v>6.7526536890777436E-2</v>
      </c>
      <c r="F163">
        <f t="shared" si="18"/>
        <v>5.1308005910267065</v>
      </c>
      <c r="G163">
        <f t="shared" si="19"/>
        <v>-0.24353209856956526</v>
      </c>
      <c r="H163">
        <f t="shared" si="20"/>
        <v>4.8872684924571415</v>
      </c>
    </row>
    <row r="164" spans="1:8" x14ac:dyDescent="0.25">
      <c r="A164">
        <v>1.4999999999999999E-2</v>
      </c>
      <c r="B164">
        <f t="shared" si="14"/>
        <v>3.8054055049353139</v>
      </c>
      <c r="C164">
        <f t="shared" si="15"/>
        <v>1.1827743010817167</v>
      </c>
      <c r="D164">
        <f t="shared" si="16"/>
        <v>4.9881798060170306</v>
      </c>
      <c r="E164">
        <f t="shared" si="17"/>
        <v>4.7779425901285115E-3</v>
      </c>
      <c r="F164">
        <f t="shared" si="18"/>
        <v>4.992957748607159</v>
      </c>
      <c r="G164">
        <f t="shared" si="19"/>
        <v>-0.27891122667375701</v>
      </c>
      <c r="H164">
        <f t="shared" si="20"/>
        <v>4.714046521933402</v>
      </c>
    </row>
    <row r="165" spans="1:8" x14ac:dyDescent="0.25">
      <c r="A165">
        <v>1.5100000000000001E-2</v>
      </c>
      <c r="B165">
        <f t="shared" si="14"/>
        <v>3.789626410164797</v>
      </c>
      <c r="C165">
        <f t="shared" si="15"/>
        <v>1.1211797557466263</v>
      </c>
      <c r="D165">
        <f t="shared" si="16"/>
        <v>4.9108061659114233</v>
      </c>
      <c r="E165">
        <f t="shared" si="17"/>
        <v>-5.7989488959481181E-2</v>
      </c>
      <c r="F165">
        <f t="shared" si="18"/>
        <v>4.8528166769519423</v>
      </c>
      <c r="G165">
        <f t="shared" si="19"/>
        <v>-0.31213577995227282</v>
      </c>
      <c r="H165">
        <f t="shared" si="20"/>
        <v>4.5406808969996693</v>
      </c>
    </row>
    <row r="166" spans="1:8" x14ac:dyDescent="0.25">
      <c r="A166">
        <v>1.52E-2</v>
      </c>
      <c r="B166">
        <f t="shared" si="14"/>
        <v>3.7732494960444964</v>
      </c>
      <c r="C166">
        <f t="shared" si="15"/>
        <v>1.0579935674560084</v>
      </c>
      <c r="D166">
        <f t="shared" si="16"/>
        <v>4.831243063500505</v>
      </c>
      <c r="E166">
        <f t="shared" si="17"/>
        <v>-0.1205282943965042</v>
      </c>
      <c r="F166">
        <f t="shared" si="18"/>
        <v>4.7107147691040012</v>
      </c>
      <c r="G166">
        <f t="shared" si="19"/>
        <v>-0.34294910044644822</v>
      </c>
      <c r="H166">
        <f t="shared" si="20"/>
        <v>4.3677656686575528</v>
      </c>
    </row>
    <row r="167" spans="1:8" x14ac:dyDescent="0.25">
      <c r="A167">
        <v>1.5299999999999999E-2</v>
      </c>
      <c r="B167">
        <f t="shared" si="14"/>
        <v>3.7562773460576082</v>
      </c>
      <c r="C167">
        <f t="shared" si="15"/>
        <v>0.99330543623430334</v>
      </c>
      <c r="D167">
        <f t="shared" si="16"/>
        <v>4.7495827822919114</v>
      </c>
      <c r="E167">
        <f t="shared" si="17"/>
        <v>-0.18259191172791012</v>
      </c>
      <c r="F167">
        <f t="shared" si="18"/>
        <v>4.566990870564001</v>
      </c>
      <c r="G167">
        <f t="shared" si="19"/>
        <v>-0.37111315684637403</v>
      </c>
      <c r="H167">
        <f t="shared" si="20"/>
        <v>4.1958777137176266</v>
      </c>
    </row>
    <row r="168" spans="1:8" x14ac:dyDescent="0.25">
      <c r="A168">
        <v>1.54E-2</v>
      </c>
      <c r="B168">
        <f t="shared" si="14"/>
        <v>3.738712637586695</v>
      </c>
      <c r="C168">
        <f t="shared" si="15"/>
        <v>0.92720719428577936</v>
      </c>
      <c r="D168">
        <f t="shared" si="16"/>
        <v>4.6659198318724746</v>
      </c>
      <c r="E168">
        <f t="shared" si="17"/>
        <v>-0.24393565241068987</v>
      </c>
      <c r="F168">
        <f t="shared" si="18"/>
        <v>4.4219841794617851</v>
      </c>
      <c r="G168">
        <f t="shared" si="19"/>
        <v>-0.39641038327049438</v>
      </c>
      <c r="H168">
        <f t="shared" si="20"/>
        <v>4.0255737961912903</v>
      </c>
    </row>
    <row r="169" spans="1:8" x14ac:dyDescent="0.25">
      <c r="A169">
        <v>1.55E-2</v>
      </c>
      <c r="B169">
        <f t="shared" si="14"/>
        <v>3.7205581414913254</v>
      </c>
      <c r="C169">
        <f t="shared" si="15"/>
        <v>0.85979267562825945</v>
      </c>
      <c r="D169">
        <f t="shared" si="16"/>
        <v>4.5803508171195846</v>
      </c>
      <c r="E169">
        <f t="shared" si="17"/>
        <v>-0.30431766604720123</v>
      </c>
      <c r="F169">
        <f t="shared" si="18"/>
        <v>4.276033151072383</v>
      </c>
      <c r="G169">
        <f t="shared" si="19"/>
        <v>-0.4186453599507951</v>
      </c>
      <c r="H169">
        <f t="shared" si="20"/>
        <v>3.8573877911215879</v>
      </c>
    </row>
    <row r="170" spans="1:8" x14ac:dyDescent="0.25">
      <c r="A170">
        <v>1.5599999999999999E-2</v>
      </c>
      <c r="B170">
        <f t="shared" si="14"/>
        <v>3.7018167216709648</v>
      </c>
      <c r="C170">
        <f t="shared" si="15"/>
        <v>0.79115758288494664</v>
      </c>
      <c r="D170">
        <f t="shared" si="16"/>
        <v>4.4929743045559114</v>
      </c>
      <c r="E170">
        <f t="shared" si="17"/>
        <v>-0.36349989389101667</v>
      </c>
      <c r="F170">
        <f t="shared" si="18"/>
        <v>4.1294744106648951</v>
      </c>
      <c r="G170">
        <f t="shared" si="19"/>
        <v>-0.43764632284042759</v>
      </c>
      <c r="H170">
        <f t="shared" si="20"/>
        <v>3.6918280878244674</v>
      </c>
    </row>
    <row r="171" spans="1:8" x14ac:dyDescent="0.25">
      <c r="A171">
        <v>1.5699999999999999E-2</v>
      </c>
      <c r="B171">
        <f t="shared" si="14"/>
        <v>3.6824913346131916</v>
      </c>
      <c r="C171">
        <f t="shared" si="15"/>
        <v>0.72139935142364975</v>
      </c>
      <c r="D171">
        <f t="shared" si="16"/>
        <v>4.4038906860368412</v>
      </c>
      <c r="E171">
        <f t="shared" si="17"/>
        <v>-0.42124900740400245</v>
      </c>
      <c r="F171">
        <f t="shared" si="18"/>
        <v>3.9826416786328389</v>
      </c>
      <c r="G171">
        <f t="shared" si="19"/>
        <v>-0.45326649048210466</v>
      </c>
      <c r="H171">
        <f t="shared" si="20"/>
        <v>3.529375188150734</v>
      </c>
    </row>
    <row r="172" spans="1:8" x14ac:dyDescent="0.25">
      <c r="A172">
        <v>1.5800000000000002E-2</v>
      </c>
      <c r="B172">
        <f t="shared" si="14"/>
        <v>3.6625850289273081</v>
      </c>
      <c r="C172">
        <f t="shared" si="15"/>
        <v>0.65061701103607794</v>
      </c>
      <c r="D172">
        <f t="shared" si="16"/>
        <v>4.3132020399633859</v>
      </c>
      <c r="E172">
        <f t="shared" si="17"/>
        <v>-0.47733732816435454</v>
      </c>
      <c r="F172">
        <f t="shared" si="18"/>
        <v>3.8358647117990312</v>
      </c>
      <c r="G172">
        <f t="shared" si="19"/>
        <v>-0.46538519788727217</v>
      </c>
      <c r="H172">
        <f t="shared" si="20"/>
        <v>3.3704795139117589</v>
      </c>
    </row>
    <row r="173" spans="1:8" x14ac:dyDescent="0.25">
      <c r="A173">
        <v>1.5900000000000001E-2</v>
      </c>
      <c r="B173">
        <f t="shared" si="14"/>
        <v>3.6421009448634174</v>
      </c>
      <c r="C173">
        <f t="shared" si="15"/>
        <v>0.57891104535376936</v>
      </c>
      <c r="D173">
        <f t="shared" si="16"/>
        <v>4.2210119902171872</v>
      </c>
      <c r="E173">
        <f t="shared" si="17"/>
        <v>-0.53154372549878515</v>
      </c>
      <c r="F173">
        <f t="shared" si="18"/>
        <v>3.6894682647184021</v>
      </c>
      <c r="G173">
        <f t="shared" si="19"/>
        <v>-0.47390882866692352</v>
      </c>
      <c r="H173">
        <f t="shared" si="20"/>
        <v>3.2155594360514783</v>
      </c>
    </row>
    <row r="174" spans="1:8" x14ac:dyDescent="0.25">
      <c r="A174">
        <v>1.6E-2</v>
      </c>
      <c r="B174">
        <f t="shared" si="14"/>
        <v>3.6210423138170413</v>
      </c>
      <c r="C174">
        <f t="shared" si="15"/>
        <v>0.50638324920004152</v>
      </c>
      <c r="D174">
        <f t="shared" si="16"/>
        <v>4.1274255630170824</v>
      </c>
      <c r="E174">
        <f t="shared" si="17"/>
        <v>-0.58365448829995414</v>
      </c>
      <c r="F174">
        <f t="shared" si="18"/>
        <v>3.543771074717128</v>
      </c>
      <c r="G174">
        <f t="shared" si="19"/>
        <v>-0.47877153821336654</v>
      </c>
      <c r="H174">
        <f t="shared" si="20"/>
        <v>3.0649995365037617</v>
      </c>
    </row>
    <row r="175" spans="1:8" x14ac:dyDescent="0.25">
      <c r="A175">
        <v>1.61E-2</v>
      </c>
      <c r="B175">
        <f t="shared" si="14"/>
        <v>3.5994124578193678</v>
      </c>
      <c r="C175">
        <f t="shared" si="15"/>
        <v>0.43313658408060834</v>
      </c>
      <c r="D175">
        <f t="shared" si="16"/>
        <v>4.0325490418999763</v>
      </c>
      <c r="E175">
        <f t="shared" si="17"/>
        <v>-0.63346416759190349</v>
      </c>
      <c r="F175">
        <f t="shared" si="18"/>
        <v>3.3990848743080728</v>
      </c>
      <c r="G175">
        <f t="shared" si="19"/>
        <v>-0.47993576234642049</v>
      </c>
      <c r="H175">
        <f t="shared" si="20"/>
        <v>2.9191491119616524</v>
      </c>
    </row>
    <row r="176" spans="1:8" x14ac:dyDescent="0.25">
      <c r="A176">
        <v>1.6199999999999999E-2</v>
      </c>
      <c r="B176">
        <f t="shared" si="14"/>
        <v>3.5772147890131891</v>
      </c>
      <c r="C176">
        <f t="shared" si="15"/>
        <v>0.35927503201793781</v>
      </c>
      <c r="D176">
        <f t="shared" si="16"/>
        <v>3.936489821031127</v>
      </c>
      <c r="E176">
        <f t="shared" si="17"/>
        <v>-0.68077638652169037</v>
      </c>
      <c r="F176">
        <f t="shared" si="18"/>
        <v>3.2557134345094365</v>
      </c>
      <c r="G176">
        <f t="shared" si="19"/>
        <v>-0.47739250749476714</v>
      </c>
      <c r="H176">
        <f t="shared" si="20"/>
        <v>2.7783209270146694</v>
      </c>
    </row>
    <row r="177" spans="1:8" x14ac:dyDescent="0.25">
      <c r="A177">
        <v>1.6299999999999999E-2</v>
      </c>
      <c r="B177">
        <f t="shared" si="14"/>
        <v>3.5544528091146388</v>
      </c>
      <c r="C177">
        <f t="shared" si="15"/>
        <v>0.28490344793687655</v>
      </c>
      <c r="D177">
        <f t="shared" si="16"/>
        <v>3.8393562570515152</v>
      </c>
      <c r="E177">
        <f t="shared" si="17"/>
        <v>-0.72540461458377492</v>
      </c>
      <c r="F177">
        <f t="shared" si="18"/>
        <v>3.1139516424677405</v>
      </c>
      <c r="G177">
        <f t="shared" si="19"/>
        <v>-0.47116142017082557</v>
      </c>
      <c r="H177">
        <f t="shared" si="20"/>
        <v>2.6427902222969148</v>
      </c>
    </row>
    <row r="178" spans="1:8" x14ac:dyDescent="0.25">
      <c r="A178">
        <v>1.6400000000000001E-2</v>
      </c>
      <c r="B178">
        <f t="shared" si="14"/>
        <v>3.5311301088607818</v>
      </c>
      <c r="C178">
        <f t="shared" si="15"/>
        <v>0.21012741081106834</v>
      </c>
      <c r="D178">
        <f t="shared" si="16"/>
        <v>3.7412575196718501</v>
      </c>
      <c r="E178">
        <f t="shared" si="17"/>
        <v>-0.76717290302474428</v>
      </c>
      <c r="F178">
        <f t="shared" si="18"/>
        <v>2.9740846166471058</v>
      </c>
      <c r="G178">
        <f t="shared" si="19"/>
        <v>-0.46129063520245706</v>
      </c>
      <c r="H178">
        <f t="shared" si="20"/>
        <v>2.5127939814446485</v>
      </c>
    </row>
    <row r="179" spans="1:8" x14ac:dyDescent="0.25">
      <c r="A179">
        <v>1.6500000000000001E-2</v>
      </c>
      <c r="B179">
        <f t="shared" si="14"/>
        <v>3.5072503674431803</v>
      </c>
      <c r="C179">
        <f t="shared" si="15"/>
        <v>0.13505307378155487</v>
      </c>
      <c r="D179">
        <f t="shared" si="16"/>
        <v>3.642303441224735</v>
      </c>
      <c r="E179">
        <f t="shared" si="17"/>
        <v>-0.80591657852902043</v>
      </c>
      <c r="F179">
        <f t="shared" si="18"/>
        <v>2.8363868626957145</v>
      </c>
      <c r="G179">
        <f t="shared" si="19"/>
        <v>-0.44785640389390763</v>
      </c>
      <c r="H179">
        <f t="shared" si="20"/>
        <v>2.388530458801807</v>
      </c>
    </row>
    <row r="180" spans="1:8" x14ac:dyDescent="0.25">
      <c r="A180">
        <v>1.66E-2</v>
      </c>
      <c r="B180">
        <f t="shared" si="14"/>
        <v>3.4828173519274848</v>
      </c>
      <c r="C180">
        <f t="shared" si="15"/>
        <v>5.9787013460210439E-2</v>
      </c>
      <c r="D180">
        <f t="shared" si="16"/>
        <v>3.5426043653876951</v>
      </c>
      <c r="E180">
        <f t="shared" si="17"/>
        <v>-0.84148289245065599</v>
      </c>
      <c r="F180">
        <f t="shared" si="18"/>
        <v>2.701121472937039</v>
      </c>
      <c r="G180">
        <f t="shared" si="19"/>
        <v>-0.43096250498841671</v>
      </c>
      <c r="H180">
        <f t="shared" si="20"/>
        <v>2.270158967948622</v>
      </c>
    </row>
    <row r="181" spans="1:8" x14ac:dyDescent="0.25">
      <c r="A181">
        <v>1.67E-2</v>
      </c>
      <c r="B181">
        <f t="shared" si="14"/>
        <v>3.4578349166591824</v>
      </c>
      <c r="C181">
        <f t="shared" si="15"/>
        <v>-1.5563921367936193E-2</v>
      </c>
      <c r="D181">
        <f t="shared" si="16"/>
        <v>3.442270995291246</v>
      </c>
      <c r="E181">
        <f t="shared" si="17"/>
        <v>-0.87373162303159257</v>
      </c>
      <c r="F181">
        <f t="shared" si="18"/>
        <v>2.5685393722596537</v>
      </c>
      <c r="G181">
        <f t="shared" si="19"/>
        <v>-0.41073944298278631</v>
      </c>
      <c r="H181">
        <f t="shared" si="20"/>
        <v>2.1577999292768673</v>
      </c>
    </row>
    <row r="182" spans="1:8" x14ac:dyDescent="0.25">
      <c r="A182">
        <v>1.6799999999999999E-2</v>
      </c>
      <c r="B182">
        <f t="shared" si="14"/>
        <v>3.4323070026555653</v>
      </c>
      <c r="C182">
        <f t="shared" si="15"/>
        <v>-9.089276142878204E-2</v>
      </c>
      <c r="D182">
        <f t="shared" si="16"/>
        <v>3.3414142412267833</v>
      </c>
      <c r="E182">
        <f t="shared" si="17"/>
        <v>-0.90253562823210998</v>
      </c>
      <c r="F182">
        <f t="shared" si="18"/>
        <v>2.4388786129946736</v>
      </c>
      <c r="G182">
        <f t="shared" si="19"/>
        <v>-0.38734343998687759</v>
      </c>
      <c r="H182">
        <f t="shared" si="20"/>
        <v>2.051535173007796</v>
      </c>
    </row>
    <row r="183" spans="1:8" x14ac:dyDescent="0.25">
      <c r="A183">
        <v>1.6899999999999998E-2</v>
      </c>
      <c r="B183">
        <f t="shared" si="14"/>
        <v>3.406237636984025</v>
      </c>
      <c r="C183">
        <f t="shared" si="15"/>
        <v>-0.16609256881427453</v>
      </c>
      <c r="D183">
        <f t="shared" si="16"/>
        <v>3.2401450681697503</v>
      </c>
      <c r="E183">
        <f t="shared" si="17"/>
        <v>-0.92778134699392045</v>
      </c>
      <c r="F183">
        <f t="shared" si="18"/>
        <v>2.3123637211758297</v>
      </c>
      <c r="G183">
        <f t="shared" si="19"/>
        <v>-0.36095522891588255</v>
      </c>
      <c r="H183">
        <f t="shared" si="20"/>
        <v>1.9514084922599471</v>
      </c>
    </row>
    <row r="184" spans="1:8" x14ac:dyDescent="0.25">
      <c r="A184">
        <v>1.7000000000000001E-2</v>
      </c>
      <c r="B184">
        <f t="shared" si="14"/>
        <v>3.379630932126783</v>
      </c>
      <c r="C184">
        <f t="shared" si="15"/>
        <v>-0.2410565887930084</v>
      </c>
      <c r="D184">
        <f t="shared" si="16"/>
        <v>3.1385743433337745</v>
      </c>
      <c r="E184">
        <f t="shared" si="17"/>
        <v>-0.94936924695963543</v>
      </c>
      <c r="F184">
        <f t="shared" si="18"/>
        <v>2.1892050963741392</v>
      </c>
      <c r="G184">
        <f t="shared" si="19"/>
        <v>-0.33177865733788175</v>
      </c>
      <c r="H184">
        <f t="shared" si="20"/>
        <v>1.8574264390362574</v>
      </c>
    </row>
    <row r="185" spans="1:8" x14ac:dyDescent="0.25">
      <c r="A185">
        <v>1.7100000000000001E-2</v>
      </c>
      <c r="B185">
        <f t="shared" si="14"/>
        <v>3.3524910853321375</v>
      </c>
      <c r="C185">
        <f t="shared" si="15"/>
        <v>-0.31567840136078612</v>
      </c>
      <c r="D185">
        <f t="shared" si="16"/>
        <v>3.0368126839713514</v>
      </c>
      <c r="E185">
        <f t="shared" si="17"/>
        <v>-0.96721421688346465</v>
      </c>
      <c r="F185">
        <f t="shared" si="18"/>
        <v>2.0695984670878866</v>
      </c>
      <c r="G185">
        <f t="shared" si="19"/>
        <v>-0.30003911276191209</v>
      </c>
      <c r="H185">
        <f t="shared" si="20"/>
        <v>1.7695593543259744</v>
      </c>
    </row>
    <row r="186" spans="1:8" x14ac:dyDescent="0.25">
      <c r="A186">
        <v>1.72E-2</v>
      </c>
      <c r="B186">
        <f t="shared" si="14"/>
        <v>3.3248223779523403</v>
      </c>
      <c r="C186">
        <f t="shared" si="15"/>
        <v>-0.38985207231597335</v>
      </c>
      <c r="D186">
        <f t="shared" si="16"/>
        <v>2.9349703056363667</v>
      </c>
      <c r="E186">
        <f t="shared" si="17"/>
        <v>-0.9812459021860509</v>
      </c>
      <c r="F186">
        <f t="shared" si="18"/>
        <v>1.9537244034503158</v>
      </c>
      <c r="G186">
        <f t="shared" si="19"/>
        <v>-0.26598178153108437</v>
      </c>
      <c r="H186">
        <f t="shared" si="20"/>
        <v>1.6877426219192315</v>
      </c>
    </row>
    <row r="187" spans="1:8" x14ac:dyDescent="0.25">
      <c r="A187">
        <v>1.7299999999999999E-2</v>
      </c>
      <c r="B187">
        <f t="shared" si="14"/>
        <v>3.2966291747682055</v>
      </c>
      <c r="C187">
        <f t="shared" si="15"/>
        <v>-0.46347230364525505</v>
      </c>
      <c r="D187">
        <f t="shared" si="16"/>
        <v>2.8331568711229504</v>
      </c>
      <c r="E187">
        <f t="shared" si="17"/>
        <v>-0.99140898233049535</v>
      </c>
      <c r="F187">
        <f t="shared" si="18"/>
        <v>1.841747888792455</v>
      </c>
      <c r="G187">
        <f t="shared" si="19"/>
        <v>-0.2298697547707543</v>
      </c>
      <c r="H187">
        <f t="shared" si="20"/>
        <v>1.6118781340217008</v>
      </c>
    </row>
    <row r="188" spans="1:8" x14ac:dyDescent="0.25">
      <c r="A188">
        <v>1.7399999999999999E-2</v>
      </c>
      <c r="B188">
        <f t="shared" si="14"/>
        <v>3.2679159233005652</v>
      </c>
      <c r="C188">
        <f t="shared" si="15"/>
        <v>-0.53643458300617897</v>
      </c>
      <c r="D188">
        <f t="shared" si="16"/>
        <v>2.7314813402943861</v>
      </c>
      <c r="E188">
        <f t="shared" si="17"/>
        <v>-0.99766338892600859</v>
      </c>
      <c r="F188">
        <f t="shared" si="18"/>
        <v>1.7338179513683776</v>
      </c>
      <c r="G188">
        <f t="shared" si="19"/>
        <v>-0.19198199602315766</v>
      </c>
      <c r="H188">
        <f t="shared" si="20"/>
        <v>1.5418359553452199</v>
      </c>
    </row>
    <row r="189" spans="1:8" x14ac:dyDescent="0.25">
      <c r="A189">
        <v>1.7500000000000002E-2</v>
      </c>
      <c r="B189">
        <f t="shared" si="14"/>
        <v>3.2386871531086561</v>
      </c>
      <c r="C189">
        <f t="shared" si="15"/>
        <v>-0.60863533209440579</v>
      </c>
      <c r="D189">
        <f t="shared" si="16"/>
        <v>2.6300518210142503</v>
      </c>
      <c r="E189">
        <f t="shared" si="17"/>
        <v>-0.99998446369930494</v>
      </c>
      <c r="F189">
        <f t="shared" si="18"/>
        <v>1.6300673573149453</v>
      </c>
      <c r="G189">
        <f t="shared" si="19"/>
        <v>-0.15261118626844358</v>
      </c>
      <c r="H189">
        <f t="shared" si="20"/>
        <v>1.4774561710465017</v>
      </c>
    </row>
    <row r="190" spans="1:8" x14ac:dyDescent="0.25">
      <c r="A190">
        <v>1.7600000000000001E-2</v>
      </c>
      <c r="B190">
        <f t="shared" si="14"/>
        <v>3.208947475075588</v>
      </c>
      <c r="C190">
        <f t="shared" si="15"/>
        <v>-0.67997205368494373</v>
      </c>
      <c r="D190">
        <f t="shared" si="16"/>
        <v>2.5289754213906441</v>
      </c>
      <c r="E190">
        <f t="shared" si="17"/>
        <v>-0.9983630557109302</v>
      </c>
      <c r="F190">
        <f t="shared" si="18"/>
        <v>1.5306123656797139</v>
      </c>
      <c r="G190">
        <f t="shared" si="19"/>
        <v>-0.11206146297923121</v>
      </c>
      <c r="H190">
        <f t="shared" si="20"/>
        <v>1.4185509027004828</v>
      </c>
    </row>
    <row r="191" spans="1:8" x14ac:dyDescent="0.25">
      <c r="A191">
        <v>1.77E-2</v>
      </c>
      <c r="B191">
        <f t="shared" si="14"/>
        <v>3.1787015806809551</v>
      </c>
      <c r="C191">
        <f t="shared" si="15"/>
        <v>-0.75034347713872485</v>
      </c>
      <c r="D191">
        <f t="shared" si="16"/>
        <v>2.4283581035422301</v>
      </c>
      <c r="E191">
        <f t="shared" si="17"/>
        <v>-0.99280555743324383</v>
      </c>
      <c r="F191">
        <f t="shared" si="18"/>
        <v>1.4355525461089864</v>
      </c>
      <c r="G191">
        <f t="shared" si="19"/>
        <v>-7.0646070674312542E-2</v>
      </c>
      <c r="H191">
        <f t="shared" si="20"/>
        <v>1.3649064754346738</v>
      </c>
    </row>
    <row r="192" spans="1:8" x14ac:dyDescent="0.25">
      <c r="A192">
        <v>1.78E-2</v>
      </c>
      <c r="B192">
        <f t="shared" si="14"/>
        <v>3.1479542412607593</v>
      </c>
      <c r="C192">
        <f t="shared" si="15"/>
        <v>-0.81964970216781485</v>
      </c>
      <c r="D192">
        <f t="shared" si="16"/>
        <v>2.3283045390929447</v>
      </c>
      <c r="E192">
        <f t="shared" si="17"/>
        <v>-0.98333387954781437</v>
      </c>
      <c r="F192">
        <f t="shared" si="18"/>
        <v>1.3449706595451303</v>
      </c>
      <c r="G192">
        <f t="shared" si="19"/>
        <v>-2.8684941120944159E-2</v>
      </c>
      <c r="H192">
        <f t="shared" si="20"/>
        <v>1.3162857184241861</v>
      </c>
    </row>
    <row r="193" spans="1:8" x14ac:dyDescent="0.25">
      <c r="A193">
        <v>1.7899999999999999E-2</v>
      </c>
      <c r="B193">
        <f t="shared" si="14"/>
        <v>3.1167103072547202</v>
      </c>
      <c r="C193">
        <f t="shared" si="15"/>
        <v>-0.88779234065535617</v>
      </c>
      <c r="D193">
        <f t="shared" si="16"/>
        <v>2.2289179665993641</v>
      </c>
      <c r="E193">
        <f t="shared" si="17"/>
        <v>-0.96998536456159379</v>
      </c>
      <c r="F193">
        <f t="shared" si="18"/>
        <v>1.2589326020377705</v>
      </c>
      <c r="G193">
        <f t="shared" si="19"/>
        <v>1.3497778121561655E-2</v>
      </c>
      <c r="H193">
        <f t="shared" si="20"/>
        <v>1.2724303801593322</v>
      </c>
    </row>
    <row r="194" spans="1:8" x14ac:dyDescent="0.25">
      <c r="A194">
        <v>1.7999999999999999E-2</v>
      </c>
      <c r="B194">
        <f t="shared" si="14"/>
        <v>3.0849747074411091</v>
      </c>
      <c r="C194">
        <f t="shared" si="15"/>
        <v>-0.95467465632870585</v>
      </c>
      <c r="D194">
        <f t="shared" si="16"/>
        <v>2.1303000511124033</v>
      </c>
      <c r="E194">
        <f t="shared" si="17"/>
        <v>-0.95281263958243967</v>
      </c>
      <c r="F194">
        <f t="shared" si="18"/>
        <v>1.1774874115299636</v>
      </c>
      <c r="G194">
        <f t="shared" si="19"/>
        <v>5.5576227724978118E-2</v>
      </c>
      <c r="H194">
        <f t="shared" si="20"/>
        <v>1.2330636392549417</v>
      </c>
    </row>
    <row r="195" spans="1:8" x14ac:dyDescent="0.25">
      <c r="A195">
        <v>1.8100000000000002E-2</v>
      </c>
      <c r="B195">
        <f t="shared" si="14"/>
        <v>3.052752448159231</v>
      </c>
      <c r="C195">
        <f t="shared" si="15"/>
        <v>-1.020201702087695</v>
      </c>
      <c r="D195">
        <f t="shared" si="16"/>
        <v>2.0325507460715357</v>
      </c>
      <c r="E195">
        <f t="shared" si="17"/>
        <v>-0.93188340883442522</v>
      </c>
      <c r="F195">
        <f t="shared" si="18"/>
        <v>1.1006673372371105</v>
      </c>
      <c r="G195">
        <f t="shared" si="19"/>
        <v>9.7225353838658587E-2</v>
      </c>
      <c r="H195">
        <f t="shared" si="20"/>
        <v>1.197892691075769</v>
      </c>
    </row>
    <row r="196" spans="1:8" x14ac:dyDescent="0.25">
      <c r="A196">
        <v>1.8200000000000001E-2</v>
      </c>
      <c r="B196">
        <f t="shared" si="14"/>
        <v>3.0200486125196635</v>
      </c>
      <c r="C196">
        <f t="shared" si="15"/>
        <v>-1.0842804547928542</v>
      </c>
      <c r="D196">
        <f t="shared" si="16"/>
        <v>1.9357681577268093</v>
      </c>
      <c r="E196">
        <f t="shared" si="17"/>
        <v>-0.90728018673096056</v>
      </c>
      <c r="F196">
        <f t="shared" si="18"/>
        <v>1.0284879709958488</v>
      </c>
      <c r="G196">
        <f t="shared" si="19"/>
        <v>0.13812341911374837</v>
      </c>
      <c r="H196">
        <f t="shared" si="20"/>
        <v>1.1666113901095971</v>
      </c>
    </row>
    <row r="197" spans="1:8" x14ac:dyDescent="0.25">
      <c r="A197">
        <v>1.83E-2</v>
      </c>
      <c r="B197">
        <f t="shared" si="14"/>
        <v>2.9868683596023922</v>
      </c>
      <c r="C197">
        <f t="shared" si="15"/>
        <v>-1.146819947322439</v>
      </c>
      <c r="D197">
        <f t="shared" si="16"/>
        <v>1.8400484122799532</v>
      </c>
      <c r="E197">
        <f t="shared" si="17"/>
        <v>-0.87909997255807915</v>
      </c>
      <c r="F197">
        <f t="shared" si="18"/>
        <v>0.96094843972187405</v>
      </c>
      <c r="G197">
        <f t="shared" si="19"/>
        <v>0.17795448810759304</v>
      </c>
      <c r="H197">
        <f t="shared" si="20"/>
        <v>1.1389029278294671</v>
      </c>
    </row>
    <row r="198" spans="1:8" x14ac:dyDescent="0.25">
      <c r="A198">
        <v>1.84E-2</v>
      </c>
      <c r="B198">
        <f t="shared" si="14"/>
        <v>2.95321692364295</v>
      </c>
      <c r="C198">
        <f t="shared" si="15"/>
        <v>-1.2077313977106503</v>
      </c>
      <c r="D198">
        <f t="shared" si="16"/>
        <v>1.7454855259322997</v>
      </c>
      <c r="E198">
        <f t="shared" si="17"/>
        <v>-0.84745386805048772</v>
      </c>
      <c r="F198">
        <f t="shared" si="18"/>
        <v>0.89803165788181194</v>
      </c>
      <c r="G198">
        <f t="shared" si="19"/>
        <v>0.21641086786871958</v>
      </c>
      <c r="H198">
        <f t="shared" si="20"/>
        <v>1.1144425257505315</v>
      </c>
    </row>
    <row r="199" spans="1:8" x14ac:dyDescent="0.25">
      <c r="A199">
        <v>1.8499999999999999E-2</v>
      </c>
      <c r="B199">
        <f t="shared" si="14"/>
        <v>2.9190996132067197</v>
      </c>
      <c r="C199">
        <f t="shared" si="15"/>
        <v>-1.2669283351838097</v>
      </c>
      <c r="D199">
        <f t="shared" si="16"/>
        <v>1.6521712780229101</v>
      </c>
      <c r="E199">
        <f t="shared" si="17"/>
        <v>-0.81246663936808605</v>
      </c>
      <c r="F199">
        <f t="shared" si="18"/>
        <v>0.83970463865482403</v>
      </c>
      <c r="G199">
        <f t="shared" si="19"/>
        <v>0.25319548484900611</v>
      </c>
      <c r="H199">
        <f t="shared" si="20"/>
        <v>1.09290012350383</v>
      </c>
    </row>
    <row r="200" spans="1:8" x14ac:dyDescent="0.25">
      <c r="A200">
        <v>1.8599999999999998E-2</v>
      </c>
      <c r="B200">
        <f t="shared" si="14"/>
        <v>2.8845218103514885</v>
      </c>
      <c r="C200">
        <f t="shared" si="15"/>
        <v>-1.3243267229154878</v>
      </c>
      <c r="D200">
        <f t="shared" si="16"/>
        <v>1.5601950874360007</v>
      </c>
      <c r="E200">
        <f t="shared" si="17"/>
        <v>-0.77427622519988915</v>
      </c>
      <c r="F200">
        <f t="shared" si="18"/>
        <v>0.78591886223611152</v>
      </c>
      <c r="G200">
        <f t="shared" si="19"/>
        <v>0.28802417978149381</v>
      </c>
      <c r="H200">
        <f t="shared" si="20"/>
        <v>1.0739430420176053</v>
      </c>
    </row>
    <row r="201" spans="1:8" x14ac:dyDescent="0.25">
      <c r="A201">
        <v>1.8700000000000001E-2</v>
      </c>
      <c r="B201">
        <f t="shared" si="14"/>
        <v>2.8494889697784296</v>
      </c>
      <c r="C201">
        <f t="shared" si="15"/>
        <v>-1.3798450773264359</v>
      </c>
      <c r="D201">
        <f t="shared" si="16"/>
        <v>1.4696438924519937</v>
      </c>
      <c r="E201">
        <f t="shared" si="17"/>
        <v>-0.73303319293467717</v>
      </c>
      <c r="F201">
        <f t="shared" si="18"/>
        <v>0.7366106995173165</v>
      </c>
      <c r="G201">
        <f t="shared" si="19"/>
        <v>0.32062790279605907</v>
      </c>
      <c r="H201">
        <f t="shared" si="20"/>
        <v>1.0572386023133755</v>
      </c>
    </row>
    <row r="202" spans="1:8" x14ac:dyDescent="0.25">
      <c r="A202">
        <v>1.8800000000000001E-2</v>
      </c>
      <c r="B202">
        <f t="shared" si="14"/>
        <v>2.8140066179716094</v>
      </c>
      <c r="C202">
        <f t="shared" si="15"/>
        <v>-1.4334045837598104</v>
      </c>
      <c r="D202">
        <f t="shared" si="16"/>
        <v>1.3806020342117991</v>
      </c>
      <c r="E202">
        <f t="shared" si="17"/>
        <v>-0.68890014504243691</v>
      </c>
      <c r="F202">
        <f t="shared" si="18"/>
        <v>0.69170188916936215</v>
      </c>
      <c r="G202">
        <f t="shared" si="19"/>
        <v>0.35075479181576741</v>
      </c>
      <c r="H202">
        <f t="shared" si="20"/>
        <v>1.0424566809851297</v>
      </c>
    </row>
    <row r="203" spans="1:8" x14ac:dyDescent="0.25">
      <c r="A203">
        <v>1.89E-2</v>
      </c>
      <c r="B203">
        <f t="shared" si="14"/>
        <v>2.7780803523261768</v>
      </c>
      <c r="C203">
        <f t="shared" si="15"/>
        <v>-1.4849292083676258</v>
      </c>
      <c r="D203">
        <f t="shared" si="16"/>
        <v>1.293151143958551</v>
      </c>
      <c r="E203">
        <f t="shared" si="17"/>
        <v>-0.64205107800696426</v>
      </c>
      <c r="F203">
        <f t="shared" si="18"/>
        <v>0.65110006595158676</v>
      </c>
      <c r="G203">
        <f t="shared" si="19"/>
        <v>0.37817211817841384</v>
      </c>
      <c r="H203">
        <f t="shared" si="20"/>
        <v>1.0292721841300005</v>
      </c>
    </row>
    <row r="204" spans="1:8" x14ac:dyDescent="0.25">
      <c r="A204">
        <v>1.9E-2</v>
      </c>
      <c r="B204">
        <f t="shared" si="14"/>
        <v>2.7417158402653676</v>
      </c>
      <c r="C204">
        <f t="shared" si="15"/>
        <v>-1.5343458060494886</v>
      </c>
      <c r="D204">
        <f t="shared" si="16"/>
        <v>1.2073700342158791</v>
      </c>
      <c r="E204">
        <f t="shared" si="17"/>
        <v>-0.59267069633707015</v>
      </c>
      <c r="F204">
        <f t="shared" si="18"/>
        <v>0.61469933787880893</v>
      </c>
      <c r="G204">
        <f t="shared" si="19"/>
        <v>0.40266808445342178</v>
      </c>
      <c r="H204">
        <f t="shared" si="20"/>
        <v>1.0173674223322307</v>
      </c>
    </row>
    <row r="205" spans="1:8" x14ac:dyDescent="0.25">
      <c r="A205">
        <v>1.9099999999999999E-2</v>
      </c>
      <c r="B205">
        <f t="shared" si="14"/>
        <v>2.7049188183464556</v>
      </c>
      <c r="C205">
        <f t="shared" si="15"/>
        <v>-1.5815842242904405</v>
      </c>
      <c r="D205">
        <f t="shared" si="16"/>
        <v>1.1233345940560151</v>
      </c>
      <c r="E205">
        <f t="shared" si="17"/>
        <v>-0.54095368436093005</v>
      </c>
      <c r="F205">
        <f t="shared" si="18"/>
        <v>0.58238090969508505</v>
      </c>
      <c r="G205">
        <f t="shared" si="19"/>
        <v>0.42405346056606252</v>
      </c>
      <c r="H205">
        <f t="shared" si="20"/>
        <v>1.0064343702611476</v>
      </c>
    </row>
    <row r="206" spans="1:8" x14ac:dyDescent="0.25">
      <c r="A206">
        <v>1.9199999999999998E-2</v>
      </c>
      <c r="B206">
        <f t="shared" si="14"/>
        <v>2.6676950913558093</v>
      </c>
      <c r="C206">
        <f t="shared" si="15"/>
        <v>-1.626577402750478</v>
      </c>
      <c r="D206">
        <f t="shared" si="16"/>
        <v>1.0411176886053313</v>
      </c>
      <c r="E206">
        <f t="shared" si="17"/>
        <v>-0.48710393867454232</v>
      </c>
      <c r="F206">
        <f t="shared" si="18"/>
        <v>0.55401374993078889</v>
      </c>
      <c r="G206">
        <f t="shared" si="19"/>
        <v>0.44216304559000685</v>
      </c>
      <c r="H206">
        <f t="shared" si="20"/>
        <v>0.99617679552079574</v>
      </c>
    </row>
    <row r="207" spans="1:8" x14ac:dyDescent="0.25">
      <c r="A207">
        <v>1.9300000000000001E-2</v>
      </c>
      <c r="B207">
        <f t="shared" ref="B207:B270" si="21">$C$2*SIN(2*3.14*$C$3*A207)</f>
        <v>2.6300505313931666</v>
      </c>
      <c r="C207">
        <f t="shared" ref="C207:C270" si="22">$D$7*SIN(2*3.14*$C$3*3*A207+$D$9)</f>
        <v>-1.6692614684643887</v>
      </c>
      <c r="D207">
        <f t="shared" ref="D207:D270" si="23">B207+C207</f>
        <v>0.96078906292877786</v>
      </c>
      <c r="E207">
        <f t="shared" ref="E207:E270" si="24">$E$7*SIN(2*3.14*$C$3*5*A207+$E$9)</f>
        <v>-0.43133376427042863</v>
      </c>
      <c r="F207">
        <f t="shared" ref="F207:F270" si="25">B207+C207+E207</f>
        <v>0.52945529865834917</v>
      </c>
      <c r="G207">
        <f t="shared" ref="G207:G270" si="26">$F$7*SIN(2*3.14*$C$3*7*A207+$F$9)</f>
        <v>0.45685694391595583</v>
      </c>
      <c r="H207">
        <f t="shared" ref="H207:H270" si="27">B207+C207+E207+G207</f>
        <v>0.98631224257430494</v>
      </c>
    </row>
    <row r="208" spans="1:8" x14ac:dyDescent="0.25">
      <c r="A208">
        <v>1.9400000000000001E-2</v>
      </c>
      <c r="B208">
        <f t="shared" si="21"/>
        <v>2.5919910769453183</v>
      </c>
      <c r="C208">
        <f t="shared" si="22"/>
        <v>-1.7095758265167158</v>
      </c>
      <c r="D208">
        <f t="shared" si="23"/>
        <v>0.88241525042860247</v>
      </c>
      <c r="E208">
        <f t="shared" si="24"/>
        <v>-0.37386303751585942</v>
      </c>
      <c r="F208">
        <f t="shared" si="25"/>
        <v>0.50855221291274311</v>
      </c>
      <c r="G208">
        <f t="shared" si="26"/>
        <v>0.46802164593799611</v>
      </c>
      <c r="H208">
        <f t="shared" si="27"/>
        <v>0.97657385885073922</v>
      </c>
    </row>
    <row r="209" spans="1:8" x14ac:dyDescent="0.25">
      <c r="A209">
        <v>1.95E-2</v>
      </c>
      <c r="B209">
        <f t="shared" si="21"/>
        <v>2.5535227319492848</v>
      </c>
      <c r="C209">
        <f t="shared" si="22"/>
        <v>-1.7474632460631851</v>
      </c>
      <c r="D209">
        <f t="shared" si="23"/>
        <v>0.80605948588609966</v>
      </c>
      <c r="E209">
        <f t="shared" si="24"/>
        <v>-0.31491833928059543</v>
      </c>
      <c r="F209">
        <f t="shared" si="25"/>
        <v>0.49114114660550423</v>
      </c>
      <c r="G209">
        <f t="shared" si="26"/>
        <v>0.47557090490945048</v>
      </c>
      <c r="H209">
        <f t="shared" si="27"/>
        <v>0.96671205151495476</v>
      </c>
    </row>
    <row r="210" spans="1:8" x14ac:dyDescent="0.25">
      <c r="A210">
        <v>1.9599999999999999E-2</v>
      </c>
      <c r="B210">
        <f t="shared" si="21"/>
        <v>2.5146515648452006</v>
      </c>
      <c r="C210">
        <f t="shared" si="22"/>
        <v>-1.782869941576446</v>
      </c>
      <c r="D210">
        <f t="shared" si="23"/>
        <v>0.73178162326875462</v>
      </c>
      <c r="E210">
        <f t="shared" si="24"/>
        <v>-0.2547320616318326</v>
      </c>
      <c r="F210">
        <f t="shared" si="25"/>
        <v>0.47704956163692203</v>
      </c>
      <c r="G210">
        <f t="shared" si="26"/>
        <v>0.47944640319453735</v>
      </c>
      <c r="H210">
        <f t="shared" si="27"/>
        <v>0.95649596483145938</v>
      </c>
    </row>
    <row r="211" spans="1:8" x14ac:dyDescent="0.25">
      <c r="A211">
        <v>1.9699999999999999E-2</v>
      </c>
      <c r="B211">
        <f t="shared" si="21"/>
        <v>2.475383707618998</v>
      </c>
      <c r="C211">
        <f t="shared" si="22"/>
        <v>-1.8157456492007653</v>
      </c>
      <c r="D211">
        <f t="shared" si="23"/>
        <v>0.65963805841823264</v>
      </c>
      <c r="E211">
        <f t="shared" si="24"/>
        <v>-0.19354149161825318</v>
      </c>
      <c r="F211">
        <f t="shared" si="25"/>
        <v>0.46609656679997946</v>
      </c>
      <c r="G211">
        <f t="shared" si="26"/>
        <v>0.47961820276909922</v>
      </c>
      <c r="H211">
        <f t="shared" si="27"/>
        <v>0.94571476956907863</v>
      </c>
    </row>
    <row r="212" spans="1:8" x14ac:dyDescent="0.25">
      <c r="A212">
        <v>1.9800000000000002E-2</v>
      </c>
      <c r="B212">
        <f t="shared" si="21"/>
        <v>2.4357253548350837</v>
      </c>
      <c r="C212">
        <f t="shared" si="22"/>
        <v>-1.8460436981073318</v>
      </c>
      <c r="D212">
        <f t="shared" si="23"/>
        <v>0.58968165672775186</v>
      </c>
      <c r="E212">
        <f t="shared" si="24"/>
        <v>-0.13158787575538747</v>
      </c>
      <c r="F212">
        <f t="shared" si="25"/>
        <v>0.45809378097236442</v>
      </c>
      <c r="G212">
        <f t="shared" si="26"/>
        <v>0.47608497649029247</v>
      </c>
      <c r="H212">
        <f t="shared" si="27"/>
        <v>0.93417875746265688</v>
      </c>
    </row>
    <row r="213" spans="1:8" x14ac:dyDescent="0.25">
      <c r="A213">
        <v>1.9900000000000001E-2</v>
      </c>
      <c r="B213">
        <f t="shared" si="21"/>
        <v>2.3956827626591353</v>
      </c>
      <c r="C213">
        <f t="shared" si="22"/>
        <v>-1.8737210767488313</v>
      </c>
      <c r="D213">
        <f t="shared" si="23"/>
        <v>0.52196168591030401</v>
      </c>
      <c r="E213">
        <f t="shared" si="24"/>
        <v>-6.9115468900621882E-2</v>
      </c>
      <c r="F213">
        <f t="shared" si="25"/>
        <v>0.45284621700968214</v>
      </c>
      <c r="G213">
        <f t="shared" si="26"/>
        <v>0.46887401834869818</v>
      </c>
      <c r="H213">
        <f t="shared" si="27"/>
        <v>0.92172023535838032</v>
      </c>
    </row>
    <row r="214" spans="1:8" x14ac:dyDescent="0.25">
      <c r="A214">
        <v>0.02</v>
      </c>
      <c r="B214">
        <f t="shared" si="21"/>
        <v>2.3552622478711811</v>
      </c>
      <c r="C214">
        <f t="shared" si="22"/>
        <v>-1.898738493919272</v>
      </c>
      <c r="D214">
        <f t="shared" si="23"/>
        <v>0.45652375395190914</v>
      </c>
      <c r="E214">
        <f t="shared" si="24"/>
        <v>-6.3705712676521351E-3</v>
      </c>
      <c r="F214">
        <f t="shared" si="25"/>
        <v>0.45015318268425702</v>
      </c>
      <c r="G214">
        <f t="shared" si="26"/>
        <v>0.45804103262365387</v>
      </c>
      <c r="H214">
        <f t="shared" si="27"/>
        <v>0.90819421530791089</v>
      </c>
    </row>
    <row r="215" spans="1:8" x14ac:dyDescent="0.25">
      <c r="A215">
        <v>2.01E-2</v>
      </c>
      <c r="B215">
        <f t="shared" si="21"/>
        <v>2.3144701868691144</v>
      </c>
      <c r="C215">
        <f t="shared" si="22"/>
        <v>-1.9210604345323301</v>
      </c>
      <c r="D215">
        <f t="shared" si="23"/>
        <v>0.39340975233678432</v>
      </c>
      <c r="E215">
        <f t="shared" si="24"/>
        <v>5.6399442622936058E-2</v>
      </c>
      <c r="F215">
        <f t="shared" si="25"/>
        <v>0.44980919495972038</v>
      </c>
      <c r="G215">
        <f t="shared" si="26"/>
        <v>0.4436697035705699</v>
      </c>
      <c r="H215">
        <f t="shared" si="27"/>
        <v>0.89347889853029028</v>
      </c>
    </row>
    <row r="216" spans="1:8" x14ac:dyDescent="0.25">
      <c r="A216">
        <v>2.0199999999999999E-2</v>
      </c>
      <c r="B216">
        <f t="shared" si="21"/>
        <v>2.2733130146628144</v>
      </c>
      <c r="C216">
        <f t="shared" si="22"/>
        <v>-1.9406552100390968</v>
      </c>
      <c r="D216">
        <f t="shared" si="23"/>
        <v>0.33265780462371763</v>
      </c>
      <c r="E216">
        <f t="shared" si="24"/>
        <v>0.11894709922860584</v>
      </c>
      <c r="F216">
        <f t="shared" si="25"/>
        <v>0.45160490385232349</v>
      </c>
      <c r="G216">
        <f t="shared" si="26"/>
        <v>0.42587104896437999</v>
      </c>
      <c r="H216">
        <f t="shared" si="27"/>
        <v>0.87747595281670354</v>
      </c>
    </row>
    <row r="217" spans="1:8" x14ac:dyDescent="0.25">
      <c r="A217">
        <v>2.0299999999999999E-2</v>
      </c>
      <c r="B217">
        <f t="shared" si="21"/>
        <v>2.2317972238590116</v>
      </c>
      <c r="C217">
        <f t="shared" si="22"/>
        <v>-1.9574950034135827</v>
      </c>
      <c r="D217">
        <f t="shared" si="23"/>
        <v>0.27430222044542885</v>
      </c>
      <c r="E217">
        <f t="shared" si="24"/>
        <v>0.18102580166020305</v>
      </c>
      <c r="F217">
        <f t="shared" si="25"/>
        <v>0.45532802210563189</v>
      </c>
      <c r="G217">
        <f t="shared" si="26"/>
        <v>0.40478256249296002</v>
      </c>
      <c r="H217">
        <f t="shared" si="27"/>
        <v>0.86011058459859191</v>
      </c>
    </row>
    <row r="218" spans="1:8" x14ac:dyDescent="0.25">
      <c r="A218">
        <v>2.0400000000000001E-2</v>
      </c>
      <c r="B218">
        <f t="shared" si="21"/>
        <v>2.1899293636370598</v>
      </c>
      <c r="C218">
        <f t="shared" si="22"/>
        <v>-1.9715559086421839</v>
      </c>
      <c r="D218">
        <f t="shared" si="23"/>
        <v>0.21837345499487593</v>
      </c>
      <c r="E218">
        <f t="shared" si="24"/>
        <v>0.24239080190104881</v>
      </c>
      <c r="F218">
        <f t="shared" si="25"/>
        <v>0.46076425689592471</v>
      </c>
      <c r="G218">
        <f t="shared" si="26"/>
        <v>0.38056715162548849</v>
      </c>
      <c r="H218">
        <f t="shared" si="27"/>
        <v>0.84133140852141319</v>
      </c>
    </row>
    <row r="219" spans="1:8" x14ac:dyDescent="0.25">
      <c r="A219">
        <v>2.0500000000000001E-2</v>
      </c>
      <c r="B219">
        <f t="shared" si="21"/>
        <v>2.1477160387158123</v>
      </c>
      <c r="C219">
        <f t="shared" si="22"/>
        <v>-1.9828179646609907</v>
      </c>
      <c r="D219">
        <f t="shared" si="23"/>
        <v>0.1648980740548216</v>
      </c>
      <c r="E219">
        <f t="shared" si="24"/>
        <v>0.30280016573675411</v>
      </c>
      <c r="F219">
        <f t="shared" si="25"/>
        <v>0.46769823979157571</v>
      </c>
      <c r="G219">
        <f t="shared" si="26"/>
        <v>0.35341187916065786</v>
      </c>
      <c r="H219">
        <f t="shared" si="27"/>
        <v>0.82111011895223363</v>
      </c>
    </row>
    <row r="220" spans="1:8" x14ac:dyDescent="0.25">
      <c r="A220">
        <v>2.06E-2</v>
      </c>
      <c r="B220">
        <f t="shared" si="21"/>
        <v>2.1051639083116958</v>
      </c>
      <c r="C220">
        <f t="shared" si="22"/>
        <v>-1.9912651836928135</v>
      </c>
      <c r="D220">
        <f t="shared" si="23"/>
        <v>0.11389872461888229</v>
      </c>
      <c r="E220">
        <f t="shared" si="24"/>
        <v>0.36201572659152909</v>
      </c>
      <c r="F220">
        <f t="shared" si="25"/>
        <v>0.47591445121041137</v>
      </c>
      <c r="G220">
        <f t="shared" si="26"/>
        <v>0.32352651817621331</v>
      </c>
      <c r="H220">
        <f t="shared" si="27"/>
        <v>0.79944096938662468</v>
      </c>
    </row>
    <row r="221" spans="1:8" x14ac:dyDescent="0.25">
      <c r="A221">
        <v>2.07E-2</v>
      </c>
      <c r="B221">
        <f t="shared" si="21"/>
        <v>2.062279685088225</v>
      </c>
      <c r="C221">
        <f t="shared" si="22"/>
        <v>-1.9968855739436524</v>
      </c>
      <c r="D221">
        <f t="shared" si="23"/>
        <v>6.5394111144572609E-2</v>
      </c>
      <c r="E221">
        <f t="shared" si="24"/>
        <v>0.41980402451037702</v>
      </c>
      <c r="F221">
        <f t="shared" si="25"/>
        <v>0.48519813565494962</v>
      </c>
      <c r="G221">
        <f t="shared" si="26"/>
        <v>0.29114193154275902</v>
      </c>
      <c r="H221">
        <f t="shared" si="27"/>
        <v>0.77634006719770865</v>
      </c>
    </row>
    <row r="222" spans="1:8" x14ac:dyDescent="0.25">
      <c r="A222">
        <v>2.0799999999999999E-2</v>
      </c>
      <c r="B222">
        <f t="shared" si="21"/>
        <v>2.0190701340970594</v>
      </c>
      <c r="C222">
        <f t="shared" si="22"/>
        <v>-1.9996711566264282</v>
      </c>
      <c r="D222">
        <f t="shared" si="23"/>
        <v>1.9398977470631129E-2</v>
      </c>
      <c r="E222">
        <f t="shared" si="24"/>
        <v>0.47593722658524756</v>
      </c>
      <c r="F222">
        <f t="shared" si="25"/>
        <v>0.49533620405587869</v>
      </c>
      <c r="G222">
        <f t="shared" si="26"/>
        <v>0.25650828851999702</v>
      </c>
      <c r="H222">
        <f t="shared" si="27"/>
        <v>0.75184449257587571</v>
      </c>
    </row>
    <row r="223" spans="1:8" x14ac:dyDescent="0.25">
      <c r="A223">
        <v>2.0899999999999998E-2</v>
      </c>
      <c r="B223">
        <f t="shared" si="21"/>
        <v>1.975542071710815</v>
      </c>
      <c r="C223">
        <f t="shared" si="22"/>
        <v>-1.9996179772877789</v>
      </c>
      <c r="D223">
        <f t="shared" si="23"/>
        <v>-2.407590557696393E-2</v>
      </c>
      <c r="E223">
        <f t="shared" si="24"/>
        <v>0.53019402519629832</v>
      </c>
      <c r="F223">
        <f t="shared" si="25"/>
        <v>0.50611811961933439</v>
      </c>
      <c r="G223">
        <f t="shared" si="26"/>
        <v>0.21989313221212015</v>
      </c>
      <c r="H223">
        <f t="shared" si="27"/>
        <v>0.72601125183145454</v>
      </c>
    </row>
    <row r="224" spans="1:8" x14ac:dyDescent="0.25">
      <c r="A224">
        <v>2.1000000000000001E-2</v>
      </c>
      <c r="B224">
        <f t="shared" si="21"/>
        <v>1.9317023645477598</v>
      </c>
      <c r="C224">
        <f t="shared" si="22"/>
        <v>-1.9967261114218604</v>
      </c>
      <c r="D224">
        <f t="shared" si="23"/>
        <v>-6.5023746874100619E-2</v>
      </c>
      <c r="E224">
        <f t="shared" si="24"/>
        <v>0.58236051052693749</v>
      </c>
      <c r="F224">
        <f t="shared" si="25"/>
        <v>0.51733676365283687</v>
      </c>
      <c r="G224">
        <f t="shared" si="26"/>
        <v>0.18157931281114062</v>
      </c>
      <c r="H224">
        <f t="shared" si="27"/>
        <v>0.69891607646397746</v>
      </c>
    </row>
    <row r="225" spans="1:8" x14ac:dyDescent="0.25">
      <c r="A225">
        <v>2.1100000000000001E-2</v>
      </c>
      <c r="B225">
        <f t="shared" si="21"/>
        <v>1.8875579283886115</v>
      </c>
      <c r="C225">
        <f t="shared" si="22"/>
        <v>-1.9909996643631749</v>
      </c>
      <c r="D225">
        <f t="shared" si="23"/>
        <v>-0.10344173597456341</v>
      </c>
      <c r="E225">
        <f t="shared" si="24"/>
        <v>0.632231013912679</v>
      </c>
      <c r="F225">
        <f t="shared" si="25"/>
        <v>0.52878927793811559</v>
      </c>
      <c r="G225">
        <f t="shared" si="26"/>
        <v>0.14186280259376183</v>
      </c>
      <c r="H225">
        <f t="shared" si="27"/>
        <v>0.67065208053187741</v>
      </c>
    </row>
    <row r="226" spans="1:8" x14ac:dyDescent="0.25">
      <c r="A226">
        <v>2.12E-2</v>
      </c>
      <c r="B226">
        <f t="shared" si="21"/>
        <v>1.8431157270855412</v>
      </c>
      <c r="C226">
        <f t="shared" si="22"/>
        <v>-1.9824467654585771</v>
      </c>
      <c r="D226">
        <f t="shared" si="23"/>
        <v>-0.13933103837303595</v>
      </c>
      <c r="E226">
        <f t="shared" si="24"/>
        <v>0.67960891869891471</v>
      </c>
      <c r="F226">
        <f t="shared" si="25"/>
        <v>0.54027788032587876</v>
      </c>
      <c r="G226">
        <f t="shared" si="26"/>
        <v>0.10105040955082184</v>
      </c>
      <c r="H226">
        <f t="shared" si="27"/>
        <v>0.64132828987670054</v>
      </c>
    </row>
    <row r="227" spans="1:8" x14ac:dyDescent="0.25">
      <c r="A227">
        <v>2.1299999999999999E-2</v>
      </c>
      <c r="B227">
        <f t="shared" si="21"/>
        <v>1.7983827714636313</v>
      </c>
      <c r="C227">
        <f t="shared" si="22"/>
        <v>-1.9710795565267369</v>
      </c>
      <c r="D227">
        <f t="shared" si="23"/>
        <v>-0.1726967850631056</v>
      </c>
      <c r="E227">
        <f t="shared" si="24"/>
        <v>0.72430743541072462</v>
      </c>
      <c r="F227">
        <f t="shared" si="25"/>
        <v>0.55161065034761902</v>
      </c>
      <c r="G227">
        <f t="shared" si="26"/>
        <v>5.9457407311404961E-2</v>
      </c>
      <c r="H227">
        <f t="shared" si="27"/>
        <v>0.61106805765902394</v>
      </c>
    </row>
    <row r="228" spans="1:8" x14ac:dyDescent="0.25">
      <c r="A228">
        <v>2.1399999999999999E-2</v>
      </c>
      <c r="B228">
        <f t="shared" si="21"/>
        <v>1.7533661182149032</v>
      </c>
      <c r="C228">
        <f t="shared" si="22"/>
        <v>-1.9569141746214387</v>
      </c>
      <c r="D228">
        <f t="shared" si="23"/>
        <v>-0.2035480564065355</v>
      </c>
      <c r="E228">
        <f t="shared" si="24"/>
        <v>0.76615033817859945</v>
      </c>
      <c r="F228">
        <f t="shared" si="25"/>
        <v>0.56260228177206395</v>
      </c>
      <c r="G228">
        <f t="shared" si="26"/>
        <v>1.7405099670336665E-2</v>
      </c>
      <c r="H228">
        <f t="shared" si="27"/>
        <v>0.5800073814424006</v>
      </c>
    </row>
    <row r="229" spans="1:8" x14ac:dyDescent="0.25">
      <c r="A229">
        <v>2.1499999999999998E-2</v>
      </c>
      <c r="B229">
        <f t="shared" si="21"/>
        <v>1.7080728687851059</v>
      </c>
      <c r="C229">
        <f t="shared" si="22"/>
        <v>-1.9399707291231867</v>
      </c>
      <c r="D229">
        <f t="shared" si="23"/>
        <v>-0.2318978603380808</v>
      </c>
      <c r="E229">
        <f t="shared" si="24"/>
        <v>0.80497265951669539</v>
      </c>
      <c r="F229">
        <f t="shared" si="25"/>
        <v>0.57307479917861459</v>
      </c>
      <c r="G229">
        <f t="shared" si="26"/>
        <v>-2.4781661467049219E-2</v>
      </c>
      <c r="H229">
        <f t="shared" si="27"/>
        <v>0.5482931377115654</v>
      </c>
    </row>
    <row r="230" spans="1:8" x14ac:dyDescent="0.25">
      <c r="A230">
        <v>2.1600000000000001E-2</v>
      </c>
      <c r="B230">
        <f t="shared" si="21"/>
        <v>1.6625101682534635</v>
      </c>
      <c r="C230">
        <f t="shared" si="22"/>
        <v>-1.9202732731916381</v>
      </c>
      <c r="D230">
        <f t="shared" si="23"/>
        <v>-0.25776310493817456</v>
      </c>
      <c r="E230">
        <f t="shared" si="24"/>
        <v>0.84062134071440398</v>
      </c>
      <c r="F230">
        <f t="shared" si="25"/>
        <v>0.58285823577622942</v>
      </c>
      <c r="G230">
        <f t="shared" si="26"/>
        <v>-6.6776985549098333E-2</v>
      </c>
      <c r="H230">
        <f t="shared" si="27"/>
        <v>0.51608125022713103</v>
      </c>
    </row>
    <row r="231" spans="1:8" x14ac:dyDescent="0.25">
      <c r="A231">
        <v>2.1700000000000001E-2</v>
      </c>
      <c r="B231">
        <f t="shared" si="21"/>
        <v>1.6166852042055209</v>
      </c>
      <c r="C231">
        <f t="shared" si="22"/>
        <v>-1.897849769619391</v>
      </c>
      <c r="D231">
        <f t="shared" si="23"/>
        <v>-0.28116456541387014</v>
      </c>
      <c r="E231">
        <f t="shared" si="24"/>
        <v>0.87295583527705289</v>
      </c>
      <c r="F231">
        <f t="shared" si="25"/>
        <v>0.59179126986318276</v>
      </c>
      <c r="G231">
        <f t="shared" si="26"/>
        <v>-0.10825646086551971</v>
      </c>
      <c r="H231">
        <f t="shared" si="27"/>
        <v>0.48353480899766305</v>
      </c>
    </row>
    <row r="232" spans="1:8" x14ac:dyDescent="0.25">
      <c r="A232">
        <v>2.18E-2</v>
      </c>
      <c r="B232">
        <f t="shared" si="21"/>
        <v>1.5706052055992943</v>
      </c>
      <c r="C232">
        <f t="shared" si="22"/>
        <v>-1.8727320511356005</v>
      </c>
      <c r="D232">
        <f t="shared" si="23"/>
        <v>-0.3021268455363062</v>
      </c>
      <c r="E232">
        <f t="shared" si="24"/>
        <v>0.90184866303665079</v>
      </c>
      <c r="F232">
        <f t="shared" si="25"/>
        <v>0.59972181750034459</v>
      </c>
      <c r="G232">
        <f t="shared" si="26"/>
        <v>-0.14889966061111332</v>
      </c>
      <c r="H232">
        <f t="shared" si="27"/>
        <v>0.45082215688923127</v>
      </c>
    </row>
    <row r="233" spans="1:8" x14ac:dyDescent="0.25">
      <c r="A233">
        <v>2.1899999999999999E-2</v>
      </c>
      <c r="B233">
        <f t="shared" si="21"/>
        <v>1.5242774416248865</v>
      </c>
      <c r="C233">
        <f t="shared" si="22"/>
        <v>-1.8449557752157775</v>
      </c>
      <c r="D233">
        <f t="shared" si="23"/>
        <v>-0.32067833359089093</v>
      </c>
      <c r="E233">
        <f t="shared" si="24"/>
        <v>0.92718591274806106</v>
      </c>
      <c r="F233">
        <f t="shared" si="25"/>
        <v>0.60650757915717013</v>
      </c>
      <c r="G233">
        <f t="shared" si="26"/>
        <v>-0.18839261816627959</v>
      </c>
      <c r="H233">
        <f t="shared" si="27"/>
        <v>0.41811496099089052</v>
      </c>
    </row>
    <row r="234" spans="1:8" x14ac:dyDescent="0.25">
      <c r="A234">
        <v>2.1999999999999999E-2</v>
      </c>
      <c r="B234">
        <f t="shared" si="21"/>
        <v>1.4777092205577711</v>
      </c>
      <c r="C234">
        <f t="shared" si="22"/>
        <v>-1.8145603734619211</v>
      </c>
      <c r="D234">
        <f t="shared" si="23"/>
        <v>-0.33685115290415002</v>
      </c>
      <c r="E234">
        <f t="shared" si="24"/>
        <v>0.9488676911890972</v>
      </c>
      <c r="F234">
        <f t="shared" si="25"/>
        <v>0.61201653828494718</v>
      </c>
      <c r="G234">
        <f t="shared" si="26"/>
        <v>-0.22643025247295381</v>
      </c>
      <c r="H234">
        <f t="shared" si="27"/>
        <v>0.38558628581199339</v>
      </c>
    </row>
    <row r="235" spans="1:8" x14ac:dyDescent="0.25">
      <c r="A235">
        <v>2.2100000000000002E-2</v>
      </c>
      <c r="B235">
        <f t="shared" si="21"/>
        <v>1.4309078886058872</v>
      </c>
      <c r="C235">
        <f t="shared" si="22"/>
        <v>-1.7815889956248485</v>
      </c>
      <c r="D235">
        <f t="shared" si="23"/>
        <v>-0.35068110701896127</v>
      </c>
      <c r="E235">
        <f t="shared" si="24"/>
        <v>0.96680851699394965</v>
      </c>
      <c r="F235">
        <f t="shared" si="25"/>
        <v>0.61612740997498838</v>
      </c>
      <c r="G235">
        <f t="shared" si="26"/>
        <v>-0.26271872477002661</v>
      </c>
      <c r="H235">
        <f t="shared" si="27"/>
        <v>0.35340868520496177</v>
      </c>
    </row>
    <row r="236" spans="1:8" x14ac:dyDescent="0.25">
      <c r="A236">
        <v>2.2200000000000001E-2</v>
      </c>
      <c r="B236">
        <f t="shared" si="21"/>
        <v>1.3838808287507831</v>
      </c>
      <c r="C236">
        <f t="shared" si="22"/>
        <v>-1.7460884483481862</v>
      </c>
      <c r="D236">
        <f t="shared" si="23"/>
        <v>-0.36220761959740311</v>
      </c>
      <c r="E236">
        <f t="shared" si="24"/>
        <v>0.9809376576672294</v>
      </c>
      <c r="F236">
        <f t="shared" si="25"/>
        <v>0.61873003806982629</v>
      </c>
      <c r="G236">
        <f t="shared" si="26"/>
        <v>-0.29697770848260219</v>
      </c>
      <c r="H236">
        <f t="shared" si="27"/>
        <v>0.32175232958722411</v>
      </c>
    </row>
    <row r="237" spans="1:8" x14ac:dyDescent="0.25">
      <c r="A237">
        <v>2.23E-2</v>
      </c>
      <c r="B237">
        <f t="shared" si="21"/>
        <v>1.3366354595829169</v>
      </c>
      <c r="C237">
        <f t="shared" si="22"/>
        <v>-1.7081091287209829</v>
      </c>
      <c r="D237">
        <f t="shared" si="23"/>
        <v>-0.37147366913806601</v>
      </c>
      <c r="E237">
        <f t="shared" si="24"/>
        <v>0.99119940844995014</v>
      </c>
      <c r="F237">
        <f t="shared" si="25"/>
        <v>0.61972573931188413</v>
      </c>
      <c r="G237">
        <f t="shared" si="26"/>
        <v>-0.32894255473031625</v>
      </c>
      <c r="H237">
        <f t="shared" si="27"/>
        <v>0.29078318458156788</v>
      </c>
    </row>
    <row r="238" spans="1:8" x14ac:dyDescent="0.25">
      <c r="A238">
        <v>2.24E-2</v>
      </c>
      <c r="B238">
        <f t="shared" si="21"/>
        <v>1.2891792341313824</v>
      </c>
      <c r="C238">
        <f t="shared" si="22"/>
        <v>-1.667704952733275</v>
      </c>
      <c r="D238">
        <f t="shared" si="23"/>
        <v>-0.37852571860189266</v>
      </c>
      <c r="E238">
        <f t="shared" si="24"/>
        <v>0.9975533119379878</v>
      </c>
      <c r="F238">
        <f t="shared" si="25"/>
        <v>0.61902759333609514</v>
      </c>
      <c r="G238">
        <f t="shared" si="26"/>
        <v>-0.35836633672627133</v>
      </c>
      <c r="H238">
        <f t="shared" si="27"/>
        <v>0.26066125660982381</v>
      </c>
    </row>
    <row r="239" spans="1:8" x14ac:dyDescent="0.25">
      <c r="A239">
        <v>2.2499999999999999E-2</v>
      </c>
      <c r="B239">
        <f t="shared" si="21"/>
        <v>1.2415196386881666</v>
      </c>
      <c r="C239">
        <f t="shared" si="22"/>
        <v>-1.6249332787361701</v>
      </c>
      <c r="D239">
        <f t="shared" si="23"/>
        <v>-0.38341364004800349</v>
      </c>
      <c r="E239">
        <f t="shared" si="24"/>
        <v>0.99997431758717881</v>
      </c>
      <c r="F239">
        <f t="shared" si="25"/>
        <v>0.61656067753917532</v>
      </c>
      <c r="G239">
        <f t="shared" si="26"/>
        <v>-0.38502175727372157</v>
      </c>
      <c r="H239">
        <f t="shared" si="27"/>
        <v>0.23153892026545375</v>
      </c>
    </row>
    <row r="240" spans="1:8" x14ac:dyDescent="0.25">
      <c r="A240">
        <v>2.2599999999999999E-2</v>
      </c>
      <c r="B240">
        <f t="shared" si="21"/>
        <v>1.1936641916271888</v>
      </c>
      <c r="C240">
        <f t="shared" si="22"/>
        <v>-1.5798548260151033</v>
      </c>
      <c r="D240">
        <f t="shared" si="23"/>
        <v>-0.38619063438791446</v>
      </c>
      <c r="E240">
        <f t="shared" si="24"/>
        <v>0.99845288047619263</v>
      </c>
      <c r="F240">
        <f t="shared" si="25"/>
        <v>0.61226224608827817</v>
      </c>
      <c r="G240">
        <f t="shared" si="26"/>
        <v>-0.4087029046251745</v>
      </c>
      <c r="H240">
        <f t="shared" si="27"/>
        <v>0.20355934146310367</v>
      </c>
    </row>
    <row r="241" spans="1:8" x14ac:dyDescent="0.25">
      <c r="A241">
        <v>2.2700000000000001E-2</v>
      </c>
      <c r="B241">
        <f t="shared" si="21"/>
        <v>1.1456204422182583</v>
      </c>
      <c r="C241">
        <f t="shared" si="22"/>
        <v>-1.5325335885918621</v>
      </c>
      <c r="D241">
        <f t="shared" si="23"/>
        <v>-0.38691314637360374</v>
      </c>
      <c r="E241">
        <f t="shared" si="24"/>
        <v>0.99299499893780374</v>
      </c>
      <c r="F241">
        <f t="shared" si="25"/>
        <v>0.6060818525642</v>
      </c>
      <c r="G241">
        <f t="shared" si="26"/>
        <v>-0.42922684314001447</v>
      </c>
      <c r="H241">
        <f t="shared" si="27"/>
        <v>0.17685500942418553</v>
      </c>
    </row>
    <row r="242" spans="1:8" x14ac:dyDescent="0.25">
      <c r="A242">
        <v>2.2800000000000001E-2</v>
      </c>
      <c r="B242">
        <f t="shared" si="21"/>
        <v>1.0973959694361664</v>
      </c>
      <c r="C242">
        <f t="shared" si="22"/>
        <v>-1.4830367443777581</v>
      </c>
      <c r="D242">
        <f t="shared" si="23"/>
        <v>-0.38564077494159177</v>
      </c>
      <c r="E242">
        <f t="shared" si="24"/>
        <v>0.98362219091020209</v>
      </c>
      <c r="F242">
        <f t="shared" si="25"/>
        <v>0.59798141596861032</v>
      </c>
      <c r="G242">
        <f t="shared" si="26"/>
        <v>-0.44643502645287964</v>
      </c>
      <c r="H242">
        <f t="shared" si="27"/>
        <v>0.15154638951573068</v>
      </c>
    </row>
    <row r="243" spans="1:8" x14ac:dyDescent="0.25">
      <c r="A243">
        <v>2.29E-2</v>
      </c>
      <c r="B243">
        <f t="shared" si="21"/>
        <v>1.0489983807650947</v>
      </c>
      <c r="C243">
        <f t="shared" si="22"/>
        <v>-1.4314345598068852</v>
      </c>
      <c r="D243">
        <f t="shared" si="23"/>
        <v>-0.3824361790417905</v>
      </c>
      <c r="E243">
        <f t="shared" si="24"/>
        <v>0.97037140910157338</v>
      </c>
      <c r="F243">
        <f t="shared" si="25"/>
        <v>0.58793523005978288</v>
      </c>
      <c r="G243">
        <f t="shared" si="26"/>
        <v>-0.46019452223614848</v>
      </c>
      <c r="H243">
        <f t="shared" si="27"/>
        <v>0.12774070782363439</v>
      </c>
    </row>
    <row r="244" spans="1:8" x14ac:dyDescent="0.25">
      <c r="A244">
        <v>2.3E-2</v>
      </c>
      <c r="B244">
        <f t="shared" si="21"/>
        <v>1.0004353109985151</v>
      </c>
      <c r="C244">
        <f t="shared" si="22"/>
        <v>-1.3778002900848738</v>
      </c>
      <c r="D244">
        <f t="shared" si="23"/>
        <v>-0.37736497908635869</v>
      </c>
      <c r="E244">
        <f t="shared" si="24"/>
        <v>0.95329489530242084</v>
      </c>
      <c r="F244">
        <f t="shared" si="25"/>
        <v>0.57592991621606215</v>
      </c>
      <c r="G244">
        <f t="shared" si="26"/>
        <v>-0.47039903909530784</v>
      </c>
      <c r="H244">
        <f t="shared" si="27"/>
        <v>0.10553087712075432</v>
      </c>
    </row>
    <row r="245" spans="1:8" x14ac:dyDescent="0.25">
      <c r="A245">
        <v>2.3099999999999999E-2</v>
      </c>
      <c r="B245">
        <f t="shared" si="21"/>
        <v>0.95171442103480175</v>
      </c>
      <c r="C245">
        <f t="shared" si="22"/>
        <v>-1.3222100751947581</v>
      </c>
      <c r="D245">
        <f t="shared" si="23"/>
        <v>-0.37049565415995633</v>
      </c>
      <c r="E245">
        <f t="shared" si="24"/>
        <v>0.93245997442000639</v>
      </c>
      <c r="F245">
        <f t="shared" si="25"/>
        <v>0.56196432026005005</v>
      </c>
      <c r="G245">
        <f t="shared" si="26"/>
        <v>-0.47696974766448669</v>
      </c>
      <c r="H245">
        <f t="shared" si="27"/>
        <v>8.4994572595563367E-2</v>
      </c>
    </row>
    <row r="246" spans="1:8" x14ac:dyDescent="0.25">
      <c r="A246">
        <v>2.3199999999999998E-2</v>
      </c>
      <c r="B246">
        <f t="shared" si="21"/>
        <v>0.90284339666869906</v>
      </c>
      <c r="C246">
        <f t="shared" si="22"/>
        <v>-1.2647428318075464</v>
      </c>
      <c r="D246">
        <f t="shared" si="23"/>
        <v>-0.36189943513884737</v>
      </c>
      <c r="E246">
        <f t="shared" si="24"/>
        <v>0.90794878904694298</v>
      </c>
      <c r="F246">
        <f t="shared" si="25"/>
        <v>0.54604935390809561</v>
      </c>
      <c r="G246">
        <f t="shared" si="26"/>
        <v>-0.47985588955923897</v>
      </c>
      <c r="H246">
        <f t="shared" si="27"/>
        <v>6.6193464348856645E-2</v>
      </c>
    </row>
    <row r="247" spans="1:8" x14ac:dyDescent="0.25">
      <c r="A247">
        <v>2.3300000000000001E-2</v>
      </c>
      <c r="B247">
        <f t="shared" si="21"/>
        <v>0.8538299473788874</v>
      </c>
      <c r="C247">
        <f t="shared" si="22"/>
        <v>-1.2054801412509772</v>
      </c>
      <c r="D247">
        <f t="shared" si="23"/>
        <v>-0.35165019387208984</v>
      </c>
      <c r="E247">
        <f t="shared" si="24"/>
        <v>0.87985797561040313</v>
      </c>
      <c r="F247">
        <f t="shared" si="25"/>
        <v>0.52820778173831329</v>
      </c>
      <c r="G247">
        <f t="shared" si="26"/>
        <v>-0.47903516948244085</v>
      </c>
      <c r="H247">
        <f t="shared" si="27"/>
        <v>4.9172612255872439E-2</v>
      </c>
    </row>
    <row r="248" spans="1:8" x14ac:dyDescent="0.25">
      <c r="A248">
        <v>2.3400000000000001E-2</v>
      </c>
      <c r="B248">
        <f t="shared" si="21"/>
        <v>0.80468180511179477</v>
      </c>
      <c r="C248">
        <f t="shared" si="22"/>
        <v>-1.1445061336955007</v>
      </c>
      <c r="D248">
        <f t="shared" si="23"/>
        <v>-0.33982432858370593</v>
      </c>
      <c r="E248">
        <f t="shared" si="24"/>
        <v>0.84829828337875746</v>
      </c>
      <c r="F248">
        <f t="shared" si="25"/>
        <v>0.50847395479505153</v>
      </c>
      <c r="G248">
        <f t="shared" si="26"/>
        <v>-0.47451392745431148</v>
      </c>
      <c r="H248">
        <f t="shared" si="27"/>
        <v>3.3960027340740051E-2</v>
      </c>
    </row>
    <row r="249" spans="1:8" x14ac:dyDescent="0.25">
      <c r="A249">
        <v>2.35E-2</v>
      </c>
      <c r="B249">
        <f t="shared" si="21"/>
        <v>0.7554067230618734</v>
      </c>
      <c r="C249">
        <f t="shared" si="22"/>
        <v>-1.081907368721857</v>
      </c>
      <c r="D249">
        <f t="shared" si="23"/>
        <v>-0.3265006456599836</v>
      </c>
      <c r="E249">
        <f t="shared" si="24"/>
        <v>0.81339413782770253</v>
      </c>
      <c r="F249">
        <f t="shared" si="25"/>
        <v>0.48689349216771893</v>
      </c>
      <c r="G249">
        <f t="shared" si="26"/>
        <v>-0.46632708983608301</v>
      </c>
      <c r="H249">
        <f t="shared" si="27"/>
        <v>2.0566402331635925E-2</v>
      </c>
    </row>
    <row r="250" spans="1:8" x14ac:dyDescent="0.25">
      <c r="A250">
        <v>2.3599999999999999E-2</v>
      </c>
      <c r="B250">
        <f t="shared" si="21"/>
        <v>0.706012474448515</v>
      </c>
      <c r="C250">
        <f t="shared" si="22"/>
        <v>-1.0177727124398601</v>
      </c>
      <c r="D250">
        <f t="shared" si="23"/>
        <v>-0.31176023799134511</v>
      </c>
      <c r="E250">
        <f t="shared" si="24"/>
        <v>0.77528315008735416</v>
      </c>
      <c r="F250">
        <f t="shared" si="25"/>
        <v>0.46352291209600904</v>
      </c>
      <c r="G250">
        <f t="shared" si="26"/>
        <v>-0.4545378995256642</v>
      </c>
      <c r="H250">
        <f t="shared" si="27"/>
        <v>8.9850125703448414E-3</v>
      </c>
    </row>
    <row r="251" spans="1:8" x14ac:dyDescent="0.25">
      <c r="A251">
        <v>2.3699999999999999E-2</v>
      </c>
      <c r="B251">
        <f t="shared" si="21"/>
        <v>0.65650685128982367</v>
      </c>
      <c r="C251">
        <f t="shared" si="22"/>
        <v>-0.95219321133278445</v>
      </c>
      <c r="D251">
        <f t="shared" si="23"/>
        <v>-0.29568636004296078</v>
      </c>
      <c r="E251">
        <f t="shared" si="24"/>
        <v>0.73411557440430308</v>
      </c>
      <c r="F251">
        <f t="shared" si="25"/>
        <v>0.4384292143613423</v>
      </c>
      <c r="G251">
        <f t="shared" si="26"/>
        <v>-0.43923742740951893</v>
      </c>
      <c r="H251">
        <f t="shared" si="27"/>
        <v>-8.0821304817663142E-4</v>
      </c>
    </row>
    <row r="252" spans="1:8" x14ac:dyDescent="0.25">
      <c r="A252">
        <v>2.3800000000000002E-2</v>
      </c>
      <c r="B252">
        <f t="shared" si="21"/>
        <v>0.6068976631734061</v>
      </c>
      <c r="C252">
        <f t="shared" si="22"/>
        <v>-0.88526196300644944</v>
      </c>
      <c r="D252">
        <f t="shared" si="23"/>
        <v>-0.27836429983304334</v>
      </c>
      <c r="E252">
        <f t="shared" si="24"/>
        <v>0.69005371575763719</v>
      </c>
      <c r="F252">
        <f t="shared" si="25"/>
        <v>0.41168941592459385</v>
      </c>
      <c r="G252">
        <f t="shared" si="26"/>
        <v>-0.4205438688447703</v>
      </c>
      <c r="H252">
        <f t="shared" si="27"/>
        <v>-8.8544529201764477E-3</v>
      </c>
    </row>
    <row r="253" spans="1:8" x14ac:dyDescent="0.25">
      <c r="A253">
        <v>2.3900000000000001E-2</v>
      </c>
      <c r="B253">
        <f t="shared" si="21"/>
        <v>0.55719273602439945</v>
      </c>
      <c r="C253">
        <f t="shared" si="22"/>
        <v>-0.81707398402654619</v>
      </c>
      <c r="D253">
        <f t="shared" si="23"/>
        <v>-0.25988124800214674</v>
      </c>
      <c r="E253">
        <f t="shared" si="24"/>
        <v>0.64327128996442184</v>
      </c>
      <c r="F253">
        <f t="shared" si="25"/>
        <v>0.38339004196227511</v>
      </c>
      <c r="G253">
        <f t="shared" si="26"/>
        <v>-0.39860163060616954</v>
      </c>
      <c r="H253">
        <f t="shared" si="27"/>
        <v>-1.5211588643894436E-2</v>
      </c>
    </row>
    <row r="254" spans="1:8" x14ac:dyDescent="0.25">
      <c r="A254">
        <v>2.4E-2</v>
      </c>
      <c r="B254">
        <f t="shared" si="21"/>
        <v>0.50739991087092073</v>
      </c>
      <c r="C254">
        <f t="shared" si="22"/>
        <v>-0.74772607503171884</v>
      </c>
      <c r="D254">
        <f t="shared" si="23"/>
        <v>-0.24032616416079811</v>
      </c>
      <c r="E254">
        <f t="shared" si="24"/>
        <v>0.59395273879743615</v>
      </c>
      <c r="F254">
        <f t="shared" si="25"/>
        <v>0.35362657463663805</v>
      </c>
      <c r="G254">
        <f t="shared" si="26"/>
        <v>-0.37358021535121683</v>
      </c>
      <c r="H254">
        <f t="shared" si="27"/>
        <v>-1.995364071457878E-2</v>
      </c>
    </row>
    <row r="255" spans="1:8" x14ac:dyDescent="0.25">
      <c r="A255">
        <v>2.41E-2</v>
      </c>
      <c r="B255">
        <f t="shared" si="21"/>
        <v>0.45752704260712646</v>
      </c>
      <c r="C255">
        <f t="shared" si="22"/>
        <v>-0.67731668331399697</v>
      </c>
      <c r="D255">
        <f t="shared" si="23"/>
        <v>-0.21978964070687051</v>
      </c>
      <c r="E255">
        <f t="shared" si="24"/>
        <v>0.54229250281537622</v>
      </c>
      <c r="F255">
        <f t="shared" si="25"/>
        <v>0.32250286210850571</v>
      </c>
      <c r="G255">
        <f t="shared" si="26"/>
        <v>-0.34567291222088453</v>
      </c>
      <c r="H255">
        <f t="shared" si="27"/>
        <v>-2.3170050112378826E-2</v>
      </c>
    </row>
    <row r="256" spans="1:8" x14ac:dyDescent="0.25">
      <c r="A256">
        <v>2.4199999999999999E-2</v>
      </c>
      <c r="B256">
        <f t="shared" si="21"/>
        <v>0.40758199875410273</v>
      </c>
      <c r="C256">
        <f t="shared" si="22"/>
        <v>-0.60594576306159675</v>
      </c>
      <c r="D256">
        <f t="shared" si="23"/>
        <v>-0.19836376430749403</v>
      </c>
      <c r="E256">
        <f t="shared" si="24"/>
        <v>0.48849425477238512</v>
      </c>
      <c r="F256">
        <f t="shared" si="25"/>
        <v>0.29013049046489109</v>
      </c>
      <c r="G256">
        <f t="shared" si="26"/>
        <v>-0.31509530369097882</v>
      </c>
      <c r="H256">
        <f t="shared" si="27"/>
        <v>-2.4964813226087734E-2</v>
      </c>
    </row>
    <row r="257" spans="1:8" x14ac:dyDescent="0.25">
      <c r="A257">
        <v>2.4299999999999999E-2</v>
      </c>
      <c r="B257">
        <f t="shared" si="21"/>
        <v>0.35757265821873796</v>
      </c>
      <c r="C257">
        <f t="shared" si="22"/>
        <v>-0.53371463346251347</v>
      </c>
      <c r="D257">
        <f t="shared" si="23"/>
        <v>-0.17614197524377551</v>
      </c>
      <c r="E257">
        <f t="shared" si="24"/>
        <v>0.43277009662926019</v>
      </c>
      <c r="F257">
        <f t="shared" si="25"/>
        <v>0.25662812138548469</v>
      </c>
      <c r="G257">
        <f t="shared" si="26"/>
        <v>-0.28208360020865092</v>
      </c>
      <c r="H257">
        <f t="shared" si="27"/>
        <v>-2.5455478823166233E-2</v>
      </c>
    </row>
    <row r="258" spans="1:8" x14ac:dyDescent="0.25">
      <c r="A258">
        <v>2.4400000000000002E-2</v>
      </c>
      <c r="B258">
        <f t="shared" si="21"/>
        <v>0.30750691005082575</v>
      </c>
      <c r="C258">
        <f t="shared" si="22"/>
        <v>-0.46072583487034019</v>
      </c>
      <c r="D258">
        <f t="shared" si="23"/>
        <v>-0.15321892481951443</v>
      </c>
      <c r="E258">
        <f t="shared" si="24"/>
        <v>0.37533972333213278</v>
      </c>
      <c r="F258">
        <f t="shared" si="25"/>
        <v>0.22212079851261834</v>
      </c>
      <c r="G258">
        <f t="shared" si="26"/>
        <v>-0.24689281547888453</v>
      </c>
      <c r="H258">
        <f t="shared" si="27"/>
        <v>-2.4772016966266186E-2</v>
      </c>
    </row>
    <row r="259" spans="1:8" x14ac:dyDescent="0.25">
      <c r="A259">
        <v>2.4500000000000001E-2</v>
      </c>
      <c r="B259">
        <f t="shared" si="21"/>
        <v>0.25739265219854796</v>
      </c>
      <c r="C259">
        <f t="shared" si="22"/>
        <v>-0.38708298323650286</v>
      </c>
      <c r="D259">
        <f t="shared" si="23"/>
        <v>-0.12969033103795491</v>
      </c>
      <c r="E259">
        <f t="shared" si="24"/>
        <v>0.31642955665548639</v>
      </c>
      <c r="F259">
        <f t="shared" si="25"/>
        <v>0.18673922561753148</v>
      </c>
      <c r="G259">
        <f t="shared" si="26"/>
        <v>-0.20979479649679228</v>
      </c>
      <c r="H259">
        <f t="shared" si="27"/>
        <v>-2.3055570879260801E-2</v>
      </c>
    </row>
    <row r="260" spans="1:8" x14ac:dyDescent="0.25">
      <c r="A260">
        <v>2.46E-2</v>
      </c>
      <c r="B260">
        <f t="shared" si="21"/>
        <v>0.207237790262565</v>
      </c>
      <c r="C260">
        <f t="shared" si="22"/>
        <v>-0.31289062301556092</v>
      </c>
      <c r="D260">
        <f t="shared" si="23"/>
        <v>-0.10565283275299592</v>
      </c>
      <c r="E260">
        <f t="shared" si="24"/>
        <v>0.25627185252432555</v>
      </c>
      <c r="F260">
        <f t="shared" si="25"/>
        <v>0.15061901977132963</v>
      </c>
      <c r="G260">
        <f t="shared" si="26"/>
        <v>-0.17107612354361421</v>
      </c>
      <c r="H260">
        <f t="shared" si="27"/>
        <v>-2.0457103772284574E-2</v>
      </c>
    </row>
    <row r="261" spans="1:8" x14ac:dyDescent="0.25">
      <c r="A261">
        <v>2.47E-2</v>
      </c>
      <c r="B261">
        <f t="shared" si="21"/>
        <v>0.15705023624888809</v>
      </c>
      <c r="C261">
        <f t="shared" si="22"/>
        <v>-0.23825407875239119</v>
      </c>
      <c r="D261">
        <f t="shared" si="23"/>
        <v>-8.1203842503503099E-2</v>
      </c>
      <c r="E261">
        <f t="shared" si="24"/>
        <v>0.19510378533498182</v>
      </c>
      <c r="F261">
        <f t="shared" si="25"/>
        <v>0.11389994283147872</v>
      </c>
      <c r="G261">
        <f t="shared" si="26"/>
        <v>-0.1310358963688415</v>
      </c>
      <c r="H261">
        <f t="shared" si="27"/>
        <v>-1.7135953537362775E-2</v>
      </c>
    </row>
    <row r="262" spans="1:8" x14ac:dyDescent="0.25">
      <c r="A262">
        <v>2.4799999999999999E-2</v>
      </c>
      <c r="B262">
        <f t="shared" si="21"/>
        <v>0.10683790732075894</v>
      </c>
      <c r="C262">
        <f t="shared" si="22"/>
        <v>-0.16327930556194473</v>
      </c>
      <c r="D262">
        <f t="shared" si="23"/>
        <v>-5.6441398241185783E-2</v>
      </c>
      <c r="E262">
        <f t="shared" si="24"/>
        <v>0.13316651288461395</v>
      </c>
      <c r="F262">
        <f t="shared" si="25"/>
        <v>7.6725114643428169E-2</v>
      </c>
      <c r="G262">
        <f t="shared" si="26"/>
        <v>-8.9983423660096012E-2</v>
      </c>
      <c r="H262">
        <f t="shared" si="27"/>
        <v>-1.3258309016667844E-2</v>
      </c>
    </row>
    <row r="263" spans="1:8" x14ac:dyDescent="0.25">
      <c r="A263">
        <v>2.4899999999999999E-2</v>
      </c>
      <c r="B263">
        <f t="shared" si="21"/>
        <v>5.6608724549699889E-2</v>
      </c>
      <c r="C263">
        <f t="shared" si="22"/>
        <v>-8.807273871383714E-2</v>
      </c>
      <c r="D263">
        <f t="shared" si="23"/>
        <v>-3.1464014164137251E-2</v>
      </c>
      <c r="E263">
        <f t="shared" si="24"/>
        <v>7.070422559597829E-2</v>
      </c>
      <c r="F263">
        <f t="shared" si="25"/>
        <v>3.9240211431841039E-2</v>
      </c>
      <c r="G263">
        <f t="shared" si="26"/>
        <v>-4.8235833649481669E-2</v>
      </c>
      <c r="H263">
        <f t="shared" si="27"/>
        <v>-8.9956222176406295E-3</v>
      </c>
    </row>
    <row r="264" spans="1:8" x14ac:dyDescent="0.25">
      <c r="A264">
        <v>2.5000000000000001E-2</v>
      </c>
      <c r="B264">
        <f t="shared" si="21"/>
        <v>6.3706116659455365E-3</v>
      </c>
      <c r="C264">
        <f t="shared" si="22"/>
        <v>-1.274114253530427E-2</v>
      </c>
      <c r="D264">
        <f t="shared" si="23"/>
        <v>-6.3705308693587336E-3</v>
      </c>
      <c r="E264">
        <f t="shared" si="24"/>
        <v>7.963183785935567E-3</v>
      </c>
      <c r="F264">
        <f t="shared" si="25"/>
        <v>1.5926529165768335E-3</v>
      </c>
      <c r="G264">
        <f t="shared" si="26"/>
        <v>-6.1156243143731586E-3</v>
      </c>
      <c r="H264">
        <f t="shared" si="27"/>
        <v>-4.5229713977963252E-3</v>
      </c>
    </row>
    <row r="265" spans="1:8" x14ac:dyDescent="0.25">
      <c r="A265">
        <v>2.5100000000000001E-2</v>
      </c>
      <c r="B265">
        <f t="shared" si="21"/>
        <v>-4.386850619151815E-2</v>
      </c>
      <c r="C265">
        <f t="shared" si="22"/>
        <v>6.2608541152976843E-2</v>
      </c>
      <c r="D265">
        <f t="shared" si="23"/>
        <v>1.8740034961458693E-2</v>
      </c>
      <c r="E265">
        <f t="shared" si="24"/>
        <v>-5.4809253226672988E-2</v>
      </c>
      <c r="F265">
        <f t="shared" si="25"/>
        <v>-3.6069218265214295E-2</v>
      </c>
      <c r="G265">
        <f t="shared" si="26"/>
        <v>3.6051827902806526E-2</v>
      </c>
      <c r="H265">
        <f t="shared" si="27"/>
        <v>-1.7390362407769533E-5</v>
      </c>
    </row>
    <row r="266" spans="1:8" x14ac:dyDescent="0.25">
      <c r="A266">
        <v>2.52E-2</v>
      </c>
      <c r="B266">
        <f t="shared" si="21"/>
        <v>-9.4100703725181492E-2</v>
      </c>
      <c r="C266">
        <f t="shared" si="22"/>
        <v>0.13786934485303942</v>
      </c>
      <c r="D266">
        <f t="shared" si="23"/>
        <v>4.376864112785793E-2</v>
      </c>
      <c r="E266">
        <f t="shared" si="24"/>
        <v>-0.11736560234604884</v>
      </c>
      <c r="F266">
        <f t="shared" si="25"/>
        <v>-7.3596961218190912E-2</v>
      </c>
      <c r="G266">
        <f t="shared" si="26"/>
        <v>7.7940781610819798E-2</v>
      </c>
      <c r="H266">
        <f t="shared" si="27"/>
        <v>4.343820392628886E-3</v>
      </c>
    </row>
    <row r="267" spans="1:8" x14ac:dyDescent="0.25">
      <c r="A267">
        <v>2.53E-2</v>
      </c>
      <c r="B267">
        <f t="shared" si="21"/>
        <v>-0.14431805672921758</v>
      </c>
      <c r="C267">
        <f t="shared" si="22"/>
        <v>0.21293442724223016</v>
      </c>
      <c r="D267">
        <f t="shared" si="23"/>
        <v>6.8616370513012587E-2</v>
      </c>
      <c r="E267">
        <f t="shared" si="24"/>
        <v>-0.17945923241241993</v>
      </c>
      <c r="F267">
        <f t="shared" si="25"/>
        <v>-0.11084286189940734</v>
      </c>
      <c r="G267">
        <f t="shared" si="26"/>
        <v>0.1192276468050265</v>
      </c>
      <c r="H267">
        <f t="shared" si="27"/>
        <v>8.3847849056191553E-3</v>
      </c>
    </row>
    <row r="268" spans="1:8" x14ac:dyDescent="0.25">
      <c r="A268">
        <v>2.5399999999999999E-2</v>
      </c>
      <c r="B268">
        <f t="shared" si="21"/>
        <v>-0.19451264333955381</v>
      </c>
      <c r="C268">
        <f t="shared" si="22"/>
        <v>0.28769722484669208</v>
      </c>
      <c r="D268">
        <f t="shared" si="23"/>
        <v>9.3184581507138264E-2</v>
      </c>
      <c r="E268">
        <f t="shared" si="24"/>
        <v>-0.24084533655624862</v>
      </c>
      <c r="F268">
        <f t="shared" si="25"/>
        <v>-0.14766075504911036</v>
      </c>
      <c r="G268">
        <f t="shared" si="26"/>
        <v>0.15959348458346945</v>
      </c>
      <c r="H268">
        <f t="shared" si="27"/>
        <v>1.1932729534359088E-2</v>
      </c>
    </row>
    <row r="269" spans="1:8" x14ac:dyDescent="0.25">
      <c r="A269">
        <v>2.5499999999999998E-2</v>
      </c>
      <c r="B269">
        <f t="shared" si="21"/>
        <v>-0.24467654528354385</v>
      </c>
      <c r="C269">
        <f t="shared" si="22"/>
        <v>0.36205160332040953</v>
      </c>
      <c r="D269">
        <f t="shared" si="23"/>
        <v>0.11737505803686568</v>
      </c>
      <c r="E269">
        <f t="shared" si="24"/>
        <v>-0.30128189736008287</v>
      </c>
      <c r="F269">
        <f t="shared" si="25"/>
        <v>-0.18390683932321719</v>
      </c>
      <c r="G269">
        <f t="shared" si="26"/>
        <v>0.19872647093342982</v>
      </c>
      <c r="H269">
        <f t="shared" si="27"/>
        <v>1.481963161021263E-2</v>
      </c>
    </row>
    <row r="270" spans="1:8" x14ac:dyDescent="0.25">
      <c r="A270">
        <v>2.5600000000000001E-2</v>
      </c>
      <c r="B270">
        <f t="shared" si="21"/>
        <v>-0.29480184912910312</v>
      </c>
      <c r="C270">
        <f t="shared" si="22"/>
        <v>0.43589200811506018</v>
      </c>
      <c r="D270">
        <f t="shared" si="23"/>
        <v>0.14109015898595706</v>
      </c>
      <c r="E270">
        <f t="shared" si="24"/>
        <v>-0.36053064102289051</v>
      </c>
      <c r="F270">
        <f t="shared" si="25"/>
        <v>-0.21944048203693345</v>
      </c>
      <c r="G270">
        <f t="shared" si="26"/>
        <v>0.23632430555581746</v>
      </c>
      <c r="H270">
        <f t="shared" si="27"/>
        <v>1.6883823518884011E-2</v>
      </c>
    </row>
    <row r="271" spans="1:8" x14ac:dyDescent="0.25">
      <c r="A271">
        <v>2.5700000000000001E-2</v>
      </c>
      <c r="B271">
        <f t="shared" ref="B271:B334" si="28">$C$2*SIN(2*3.14*$C$3*A271)</f>
        <v>-0.34488064753304365</v>
      </c>
      <c r="C271">
        <f t="shared" ref="C271:C334" si="29">$D$7*SIN(2*3.14*$C$3*3*A271+$D$9)</f>
        <v>0.50911361432676061</v>
      </c>
      <c r="D271">
        <f t="shared" ref="D271:D334" si="30">B271+C271</f>
        <v>0.16423296679371696</v>
      </c>
      <c r="E271">
        <f t="shared" ref="E271:E334" si="31">$E$7*SIN(2*3.14*$C$3*5*A271+$E$9)</f>
        <v>-0.41835797676498704</v>
      </c>
      <c r="F271">
        <f t="shared" ref="F271:F334" si="32">B271+C271+E271</f>
        <v>-0.25412500997127008</v>
      </c>
      <c r="G271">
        <f t="shared" ref="G271:G334" si="33">$F$7*SIN(2*3.14*$C$3*7*A271+$F$9)</f>
        <v>0.27209654711937242</v>
      </c>
      <c r="H271">
        <f t="shared" ref="H271:H334" si="34">B271+C271+E271+G271</f>
        <v>1.7971537148102346E-2</v>
      </c>
    </row>
    <row r="272" spans="1:8" x14ac:dyDescent="0.25">
      <c r="A272">
        <v>2.58E-2</v>
      </c>
      <c r="B272">
        <f t="shared" si="28"/>
        <v>-0.39490504048849423</v>
      </c>
      <c r="C272">
        <f t="shared" si="29"/>
        <v>0.58161247550702977</v>
      </c>
      <c r="D272">
        <f t="shared" si="30"/>
        <v>0.18670743501853554</v>
      </c>
      <c r="E272">
        <f t="shared" si="31"/>
        <v>-0.47453591776998744</v>
      </c>
      <c r="F272">
        <f t="shared" si="32"/>
        <v>-0.2878284827514519</v>
      </c>
      <c r="G272">
        <f t="shared" si="33"/>
        <v>0.30576685690496652</v>
      </c>
      <c r="H272">
        <f t="shared" si="34"/>
        <v>1.7938374153514625E-2</v>
      </c>
    </row>
    <row r="273" spans="1:8" x14ac:dyDescent="0.25">
      <c r="A273">
        <v>2.5899999999999999E-2</v>
      </c>
      <c r="B273">
        <f t="shared" si="28"/>
        <v>-0.44486713657111726</v>
      </c>
      <c r="C273">
        <f t="shared" si="29"/>
        <v>0.65328567122666648</v>
      </c>
      <c r="D273">
        <f t="shared" si="30"/>
        <v>0.20841853465554921</v>
      </c>
      <c r="E273">
        <f t="shared" si="31"/>
        <v>-0.52884298003285135</v>
      </c>
      <c r="F273">
        <f t="shared" si="32"/>
        <v>-0.32042444537730214</v>
      </c>
      <c r="G273">
        <f t="shared" si="33"/>
        <v>0.33707513350792623</v>
      </c>
      <c r="H273">
        <f t="shared" si="34"/>
        <v>1.6650688130624092E-2</v>
      </c>
    </row>
    <row r="274" spans="1:8" x14ac:dyDescent="0.25">
      <c r="A274">
        <v>2.5999999999999999E-2</v>
      </c>
      <c r="B274">
        <f t="shared" si="28"/>
        <v>-0.49475905418400906</v>
      </c>
      <c r="C274">
        <f t="shared" si="29"/>
        <v>0.72403145318305817</v>
      </c>
      <c r="D274">
        <f t="shared" si="30"/>
        <v>0.22927239899904911</v>
      </c>
      <c r="E274">
        <f t="shared" si="31"/>
        <v>-0.58106505557032428</v>
      </c>
      <c r="F274">
        <f t="shared" si="32"/>
        <v>-0.35179265657127518</v>
      </c>
      <c r="G274">
        <f t="shared" si="33"/>
        <v>0.36577952210796177</v>
      </c>
      <c r="H274">
        <f t="shared" si="34"/>
        <v>1.3986865536686599E-2</v>
      </c>
    </row>
    <row r="275" spans="1:8" x14ac:dyDescent="0.25">
      <c r="A275">
        <v>2.6100000000000002E-2</v>
      </c>
      <c r="B275">
        <f t="shared" si="28"/>
        <v>-0.5445729228010231</v>
      </c>
      <c r="C275">
        <f t="shared" si="29"/>
        <v>0.79374938964355612</v>
      </c>
      <c r="D275">
        <f t="shared" si="30"/>
        <v>0.24917646684253303</v>
      </c>
      <c r="E275">
        <f t="shared" si="31"/>
        <v>-0.63099625655108882</v>
      </c>
      <c r="F275">
        <f t="shared" si="32"/>
        <v>-0.38181978970855579</v>
      </c>
      <c r="G275">
        <f t="shared" si="33"/>
        <v>0.39165828278516557</v>
      </c>
      <c r="H275">
        <f t="shared" si="34"/>
        <v>9.8384930766097778E-3</v>
      </c>
    </row>
    <row r="276" spans="1:8" x14ac:dyDescent="0.25">
      <c r="A276">
        <v>2.6200000000000001E-2</v>
      </c>
      <c r="B276">
        <f t="shared" si="28"/>
        <v>-0.59430088420835581</v>
      </c>
      <c r="C276">
        <f t="shared" si="29"/>
        <v>0.862340508019796</v>
      </c>
      <c r="D276">
        <f t="shared" si="30"/>
        <v>0.2680396238114402</v>
      </c>
      <c r="E276">
        <f t="shared" si="31"/>
        <v>-0.67843972701758948</v>
      </c>
      <c r="F276">
        <f t="shared" si="32"/>
        <v>-0.41040010320614928</v>
      </c>
      <c r="G276">
        <f t="shared" si="33"/>
        <v>0.41451150344944465</v>
      </c>
      <c r="H276">
        <f t="shared" si="34"/>
        <v>4.1114002432953711E-3</v>
      </c>
    </row>
    <row r="277" spans="1:8" x14ac:dyDescent="0.25">
      <c r="A277">
        <v>2.63E-2</v>
      </c>
      <c r="B277">
        <f t="shared" si="28"/>
        <v>-0.64393509374420754</v>
      </c>
      <c r="C277">
        <f t="shared" si="29"/>
        <v>0.92970743537063094</v>
      </c>
      <c r="D277">
        <f t="shared" si="30"/>
        <v>0.2857723416264234</v>
      </c>
      <c r="E277">
        <f t="shared" si="31"/>
        <v>-0.72320841899932775</v>
      </c>
      <c r="F277">
        <f t="shared" si="32"/>
        <v>-0.43743607737290435</v>
      </c>
      <c r="G277">
        <f t="shared" si="33"/>
        <v>0.43416264415109529</v>
      </c>
      <c r="H277">
        <f t="shared" si="34"/>
        <v>-3.2734332218090634E-3</v>
      </c>
    </row>
    <row r="278" spans="1:8" x14ac:dyDescent="0.25">
      <c r="A278">
        <v>2.64E-2</v>
      </c>
      <c r="B278">
        <f t="shared" si="28"/>
        <v>-0.69346772153627068</v>
      </c>
      <c r="C278">
        <f t="shared" si="29"/>
        <v>0.99575453663415103</v>
      </c>
      <c r="D278">
        <f t="shared" si="30"/>
        <v>0.30228681509788036</v>
      </c>
      <c r="E278">
        <f t="shared" si="31"/>
        <v>-0.76512582995770662</v>
      </c>
      <c r="F278">
        <f t="shared" si="32"/>
        <v>-0.46283901485982626</v>
      </c>
      <c r="G278">
        <f t="shared" si="33"/>
        <v>0.45045990084279874</v>
      </c>
      <c r="H278">
        <f t="shared" si="34"/>
        <v>-1.2379114017027515E-2</v>
      </c>
    </row>
    <row r="279" spans="1:8" x14ac:dyDescent="0.25">
      <c r="A279">
        <v>2.6499999999999999E-2</v>
      </c>
      <c r="B279">
        <f t="shared" si="28"/>
        <v>-0.74289095373691982</v>
      </c>
      <c r="C279">
        <f t="shared" si="29"/>
        <v>1.0603880503925998</v>
      </c>
      <c r="D279">
        <f t="shared" si="30"/>
        <v>0.31749709665567993</v>
      </c>
      <c r="E279">
        <f t="shared" si="31"/>
        <v>-0.80402669865506049</v>
      </c>
      <c r="F279">
        <f t="shared" si="32"/>
        <v>-0.48652960199938056</v>
      </c>
      <c r="G279">
        <f t="shared" si="33"/>
        <v>0.46327737805805158</v>
      </c>
      <c r="H279">
        <f t="shared" si="34"/>
        <v>-2.3252223941328976E-2</v>
      </c>
    </row>
    <row r="280" spans="1:8" x14ac:dyDescent="0.25">
      <c r="A280">
        <v>2.6599999999999999E-2</v>
      </c>
      <c r="B280">
        <f t="shared" si="28"/>
        <v>-0.79219699375584396</v>
      </c>
      <c r="C280">
        <f t="shared" si="29"/>
        <v>1.1235162219774351</v>
      </c>
      <c r="D280">
        <f t="shared" si="30"/>
        <v>0.3313192282215911</v>
      </c>
      <c r="E280">
        <f t="shared" si="31"/>
        <v>-0.83975765670435865</v>
      </c>
      <c r="F280">
        <f t="shared" si="32"/>
        <v>-0.50843842848276755</v>
      </c>
      <c r="G280">
        <f t="shared" si="33"/>
        <v>0.47251606144714076</v>
      </c>
      <c r="H280">
        <f t="shared" si="34"/>
        <v>-3.592236703562679E-2</v>
      </c>
    </row>
    <row r="281" spans="1:8" x14ac:dyDescent="0.25">
      <c r="A281">
        <v>2.6700000000000002E-2</v>
      </c>
      <c r="B281">
        <f t="shared" si="28"/>
        <v>-0.84137806348998645</v>
      </c>
      <c r="C281">
        <f t="shared" si="29"/>
        <v>1.1850494337255817</v>
      </c>
      <c r="D281">
        <f t="shared" si="30"/>
        <v>0.34367137023559524</v>
      </c>
      <c r="E281">
        <f t="shared" si="31"/>
        <v>-0.87217783323082321</v>
      </c>
      <c r="F281">
        <f t="shared" si="32"/>
        <v>-0.52850646299522797</v>
      </c>
      <c r="G281">
        <f t="shared" si="33"/>
        <v>0.47810458265788502</v>
      </c>
      <c r="H281">
        <f t="shared" si="34"/>
        <v>-5.0401880337342941E-2</v>
      </c>
    </row>
    <row r="282" spans="1:8" x14ac:dyDescent="0.25">
      <c r="A282">
        <v>2.6800000000000001E-2</v>
      </c>
      <c r="B282">
        <f t="shared" si="28"/>
        <v>-0.89042640455053146</v>
      </c>
      <c r="C282">
        <f t="shared" si="29"/>
        <v>1.2449003322019565</v>
      </c>
      <c r="D282">
        <f t="shared" si="30"/>
        <v>0.35447392765142505</v>
      </c>
      <c r="E282">
        <f t="shared" si="31"/>
        <v>-0.901159410261546</v>
      </c>
      <c r="F282">
        <f t="shared" si="32"/>
        <v>-0.54668548261012095</v>
      </c>
      <c r="G282">
        <f t="shared" si="33"/>
        <v>0.47999977065247068</v>
      </c>
      <c r="H282">
        <f t="shared" si="34"/>
        <v>-6.6685711957650273E-2</v>
      </c>
    </row>
    <row r="283" spans="1:8" x14ac:dyDescent="0.25">
      <c r="A283">
        <v>2.69E-2</v>
      </c>
      <c r="B283">
        <f t="shared" si="28"/>
        <v>-0.93933427948682624</v>
      </c>
      <c r="C283">
        <f t="shared" si="29"/>
        <v>1.3029839522076669</v>
      </c>
      <c r="D283">
        <f t="shared" si="30"/>
        <v>0.3636496727208407</v>
      </c>
      <c r="E283">
        <f t="shared" si="31"/>
        <v>-0.926588126653484</v>
      </c>
      <c r="F283">
        <f t="shared" si="32"/>
        <v>-0.5629384539326433</v>
      </c>
      <c r="G283">
        <f t="shared" si="33"/>
        <v>0.47818698520148956</v>
      </c>
      <c r="H283">
        <f t="shared" si="34"/>
        <v>-8.4751468731153745E-2</v>
      </c>
    </row>
    <row r="284" spans="1:8" x14ac:dyDescent="0.25">
      <c r="A284">
        <v>2.7E-2</v>
      </c>
      <c r="B284">
        <f t="shared" si="28"/>
        <v>-0.9880939730069549</v>
      </c>
      <c r="C284">
        <f t="shared" si="29"/>
        <v>1.3592178373978321</v>
      </c>
      <c r="D284">
        <f t="shared" si="30"/>
        <v>0.37112386439087719</v>
      </c>
      <c r="E284">
        <f t="shared" si="31"/>
        <v>-0.94836372857303686</v>
      </c>
      <c r="F284">
        <f t="shared" si="32"/>
        <v>-0.57723986418215967</v>
      </c>
      <c r="G284">
        <f t="shared" si="33"/>
        <v>0.47268022997895492</v>
      </c>
      <c r="H284">
        <f t="shared" si="34"/>
        <v>-0.10455963420320474</v>
      </c>
    </row>
    <row r="285" spans="1:8" x14ac:dyDescent="0.25">
      <c r="A285">
        <v>2.7099999999999999E-2</v>
      </c>
      <c r="B285">
        <f t="shared" si="28"/>
        <v>-1.0366977931948529</v>
      </c>
      <c r="C285">
        <f t="shared" si="29"/>
        <v>1.4135221573377996</v>
      </c>
      <c r="D285">
        <f t="shared" si="30"/>
        <v>0.37682436414294673</v>
      </c>
      <c r="E285">
        <f t="shared" si="31"/>
        <v>-0.96640036475120039</v>
      </c>
      <c r="F285">
        <f t="shared" si="32"/>
        <v>-0.58957600060825366</v>
      </c>
      <c r="G285">
        <f t="shared" si="33"/>
        <v>0.46352204438464378</v>
      </c>
      <c r="H285">
        <f t="shared" si="34"/>
        <v>-0.12605395622360988</v>
      </c>
    </row>
    <row r="286" spans="1:8" x14ac:dyDescent="0.25">
      <c r="A286">
        <v>2.7199999999999998E-2</v>
      </c>
      <c r="B286">
        <f t="shared" si="28"/>
        <v>-1.0851380727237065</v>
      </c>
      <c r="C286">
        <f t="shared" si="29"/>
        <v>1.4658198208315829</v>
      </c>
      <c r="D286">
        <f t="shared" si="30"/>
        <v>0.38068174810787636</v>
      </c>
      <c r="E286">
        <f t="shared" si="31"/>
        <v>-0.98062692495597403</v>
      </c>
      <c r="F286">
        <f t="shared" si="32"/>
        <v>-0.59994517684809767</v>
      </c>
      <c r="G286">
        <f t="shared" si="33"/>
        <v>0.45078317492942799</v>
      </c>
      <c r="H286">
        <f t="shared" si="34"/>
        <v>-0.14916200191866968</v>
      </c>
    </row>
    <row r="287" spans="1:8" x14ac:dyDescent="0.25">
      <c r="A287">
        <v>2.7300000000000001E-2</v>
      </c>
      <c r="B287">
        <f t="shared" si="28"/>
        <v>-1.1334071700654926</v>
      </c>
      <c r="C287">
        <f t="shared" si="29"/>
        <v>1.5160365853616342</v>
      </c>
      <c r="D287">
        <f t="shared" si="30"/>
        <v>0.38262941529614158</v>
      </c>
      <c r="E287">
        <f t="shared" si="31"/>
        <v>-0.99098732034757975</v>
      </c>
      <c r="F287">
        <f t="shared" si="32"/>
        <v>-0.60835790505143816</v>
      </c>
      <c r="G287">
        <f t="shared" si="33"/>
        <v>0.43456202872213179</v>
      </c>
      <c r="H287">
        <f t="shared" si="34"/>
        <v>-0.17379587632930638</v>
      </c>
    </row>
    <row r="288" spans="1:8" x14ac:dyDescent="0.25">
      <c r="A288">
        <v>2.7400000000000001E-2</v>
      </c>
      <c r="B288">
        <f t="shared" si="28"/>
        <v>-1.1814974706964392</v>
      </c>
      <c r="C288">
        <f t="shared" si="29"/>
        <v>1.5641011624845937</v>
      </c>
      <c r="D288">
        <f t="shared" si="30"/>
        <v>0.38260369178815457</v>
      </c>
      <c r="E288">
        <f t="shared" si="31"/>
        <v>-0.99744070461118028</v>
      </c>
      <c r="F288">
        <f t="shared" si="32"/>
        <v>-0.61483701282302572</v>
      </c>
      <c r="G288">
        <f t="shared" si="33"/>
        <v>0.41498391327969975</v>
      </c>
      <c r="H288">
        <f t="shared" si="34"/>
        <v>-0.19985309954332597</v>
      </c>
    </row>
    <row r="289" spans="1:8" x14ac:dyDescent="0.25">
      <c r="A289">
        <v>2.75E-2</v>
      </c>
      <c r="B289">
        <f t="shared" si="28"/>
        <v>-1.229401388298226</v>
      </c>
      <c r="C289">
        <f t="shared" si="29"/>
        <v>1.609945319033393</v>
      </c>
      <c r="D289">
        <f t="shared" si="30"/>
        <v>0.38054393073516701</v>
      </c>
      <c r="E289">
        <f t="shared" si="31"/>
        <v>-0.99996163499527646</v>
      </c>
      <c r="F289">
        <f t="shared" si="32"/>
        <v>-0.61941770426010945</v>
      </c>
      <c r="G289">
        <f t="shared" si="33"/>
        <v>0.39220006853309058</v>
      </c>
      <c r="H289">
        <f t="shared" si="34"/>
        <v>-0.22721763572701886</v>
      </c>
    </row>
    <row r="290" spans="1:8" x14ac:dyDescent="0.25">
      <c r="A290">
        <v>2.76E-2</v>
      </c>
      <c r="B290">
        <f t="shared" si="28"/>
        <v>-1.2771113659547462</v>
      </c>
      <c r="C290">
        <f t="shared" si="29"/>
        <v>1.6535039739820423</v>
      </c>
      <c r="D290">
        <f t="shared" si="30"/>
        <v>0.37639260802729613</v>
      </c>
      <c r="E290">
        <f t="shared" si="31"/>
        <v>-0.99854017262087214</v>
      </c>
      <c r="F290">
        <f t="shared" si="32"/>
        <v>-0.62214756459357601</v>
      </c>
      <c r="G290">
        <f t="shared" si="33"/>
        <v>0.3663864985066268</v>
      </c>
      <c r="H290">
        <f t="shared" si="34"/>
        <v>-0.25576106608694921</v>
      </c>
    </row>
    <row r="291" spans="1:8" x14ac:dyDescent="0.25">
      <c r="A291">
        <v>2.7699999999999999E-2</v>
      </c>
      <c r="B291">
        <f t="shared" si="28"/>
        <v>-1.3246198773442075</v>
      </c>
      <c r="C291">
        <f t="shared" si="29"/>
        <v>1.6947152908355949</v>
      </c>
      <c r="D291">
        <f t="shared" si="30"/>
        <v>0.37009541349138741</v>
      </c>
      <c r="E291">
        <f t="shared" si="31"/>
        <v>-0.99318192166594299</v>
      </c>
      <c r="F291">
        <f t="shared" si="32"/>
        <v>-0.62308650817455558</v>
      </c>
      <c r="G291">
        <f t="shared" si="33"/>
        <v>0.33774261169599018</v>
      </c>
      <c r="H291">
        <f t="shared" si="34"/>
        <v>-0.2853438964785654</v>
      </c>
    </row>
    <row r="292" spans="1:8" x14ac:dyDescent="0.25">
      <c r="A292">
        <v>2.7799999999999998E-2</v>
      </c>
      <c r="B292">
        <f t="shared" si="28"/>
        <v>-1.3719194279264362</v>
      </c>
      <c r="C292">
        <f t="shared" si="29"/>
        <v>1.733520765414126</v>
      </c>
      <c r="D292">
        <f t="shared" si="30"/>
        <v>0.36160133748768986</v>
      </c>
      <c r="E292">
        <f t="shared" si="31"/>
        <v>-0.98390800727071814</v>
      </c>
      <c r="F292">
        <f t="shared" si="32"/>
        <v>-0.62230666978302829</v>
      </c>
      <c r="G292">
        <f t="shared" si="33"/>
        <v>0.30648968064789039</v>
      </c>
      <c r="H292">
        <f t="shared" si="34"/>
        <v>-0.31581698913513789</v>
      </c>
    </row>
    <row r="293" spans="1:8" x14ac:dyDescent="0.25">
      <c r="A293">
        <v>2.7900000000000001E-2</v>
      </c>
      <c r="B293">
        <f t="shared" si="28"/>
        <v>-1.4190025561251396</v>
      </c>
      <c r="C293">
        <f t="shared" si="29"/>
        <v>1.7698653089061138</v>
      </c>
      <c r="D293">
        <f t="shared" si="30"/>
        <v>0.35086275278097423</v>
      </c>
      <c r="E293">
        <f t="shared" si="31"/>
        <v>-0.9707549922508838</v>
      </c>
      <c r="F293">
        <f t="shared" si="32"/>
        <v>-0.61989223946990957</v>
      </c>
      <c r="G293">
        <f t="shared" si="33"/>
        <v>0.27286913264105928</v>
      </c>
      <c r="H293">
        <f t="shared" si="34"/>
        <v>-0.34702310682885029</v>
      </c>
    </row>
    <row r="294" spans="1:8" x14ac:dyDescent="0.25">
      <c r="A294">
        <v>2.8000000000000001E-2</v>
      </c>
      <c r="B294">
        <f t="shared" si="28"/>
        <v>-1.4658618345049879</v>
      </c>
      <c r="C294">
        <f t="shared" si="29"/>
        <v>1.8036973260733016</v>
      </c>
      <c r="D294">
        <f t="shared" si="30"/>
        <v>0.33783549156831372</v>
      </c>
      <c r="E294">
        <f t="shared" si="31"/>
        <v>-0.95377473294707715</v>
      </c>
      <c r="F294">
        <f t="shared" si="32"/>
        <v>-0.61593924137876344</v>
      </c>
      <c r="G294">
        <f t="shared" si="33"/>
        <v>0.23714068467300123</v>
      </c>
      <c r="H294">
        <f t="shared" si="34"/>
        <v>-0.37879855670576223</v>
      </c>
    </row>
    <row r="295" spans="1:8" x14ac:dyDescent="0.25">
      <c r="A295">
        <v>2.81E-2</v>
      </c>
      <c r="B295">
        <f t="shared" si="28"/>
        <v>-1.5124898709432999</v>
      </c>
      <c r="C295">
        <f t="shared" si="29"/>
        <v>1.8349687884960593</v>
      </c>
      <c r="D295">
        <f t="shared" si="30"/>
        <v>0.32247891755275937</v>
      </c>
      <c r="E295">
        <f t="shared" si="31"/>
        <v>-0.93303417477897543</v>
      </c>
      <c r="F295">
        <f t="shared" si="32"/>
        <v>-0.61055525722621606</v>
      </c>
      <c r="G295">
        <f t="shared" si="33"/>
        <v>0.19958033715958504</v>
      </c>
      <c r="H295">
        <f t="shared" si="34"/>
        <v>-0.41097492006663106</v>
      </c>
    </row>
    <row r="296" spans="1:8" x14ac:dyDescent="0.25">
      <c r="A296">
        <v>2.8199999999999999E-2</v>
      </c>
      <c r="B296">
        <f t="shared" si="28"/>
        <v>-1.5588793097961693</v>
      </c>
      <c r="C296">
        <f t="shared" si="29"/>
        <v>1.8636353027552046</v>
      </c>
      <c r="D296">
        <f t="shared" si="30"/>
        <v>0.30475599295903533</v>
      </c>
      <c r="E296">
        <f t="shared" si="31"/>
        <v>-0.90861508831003612</v>
      </c>
      <c r="F296">
        <f t="shared" si="32"/>
        <v>-0.6038590953510008</v>
      </c>
      <c r="G296">
        <f t="shared" si="33"/>
        <v>0.16047824184608178</v>
      </c>
      <c r="H296">
        <f t="shared" si="34"/>
        <v>-0.44338085350491901</v>
      </c>
    </row>
    <row r="297" spans="1:8" x14ac:dyDescent="0.25">
      <c r="A297">
        <v>2.8299999999999999E-2</v>
      </c>
      <c r="B297">
        <f t="shared" si="28"/>
        <v>-1.6050228330588174</v>
      </c>
      <c r="C297">
        <f t="shared" si="29"/>
        <v>1.8896561734535484</v>
      </c>
      <c r="D297">
        <f t="shared" si="30"/>
        <v>0.28463334039473098</v>
      </c>
      <c r="E297">
        <f t="shared" si="31"/>
        <v>-0.88061374686344973</v>
      </c>
      <c r="F297">
        <f t="shared" si="32"/>
        <v>-0.59598040646871875</v>
      </c>
      <c r="G297">
        <f t="shared" si="33"/>
        <v>0.12013646039992126</v>
      </c>
      <c r="H297">
        <f t="shared" si="34"/>
        <v>-0.47584394606879749</v>
      </c>
    </row>
    <row r="298" spans="1:8" x14ac:dyDescent="0.25">
      <c r="A298">
        <v>2.8400000000000002E-2</v>
      </c>
      <c r="B298">
        <f t="shared" si="28"/>
        <v>-1.6509131615200274</v>
      </c>
      <c r="C298">
        <f t="shared" si="29"/>
        <v>1.9129944609876688</v>
      </c>
      <c r="D298">
        <f t="shared" si="30"/>
        <v>0.26208129946764136</v>
      </c>
      <c r="E298">
        <f t="shared" si="31"/>
        <v>-0.84914054696032515</v>
      </c>
      <c r="F298">
        <f t="shared" si="32"/>
        <v>-0.58705924749268379</v>
      </c>
      <c r="G298">
        <f t="shared" si="33"/>
        <v>7.8866630999900725E-2</v>
      </c>
      <c r="H298">
        <f t="shared" si="34"/>
        <v>-0.50819261649278302</v>
      </c>
    </row>
    <row r="299" spans="1:8" x14ac:dyDescent="0.25">
      <c r="A299">
        <v>2.8500000000000001E-2</v>
      </c>
      <c r="B299">
        <f t="shared" si="28"/>
        <v>-1.696543055910448</v>
      </c>
      <c r="C299">
        <f t="shared" si="29"/>
        <v>1.9336170339878993</v>
      </c>
      <c r="D299">
        <f t="shared" si="30"/>
        <v>0.23707397807745134</v>
      </c>
      <c r="E299">
        <f t="shared" si="31"/>
        <v>-0.81431957307655201</v>
      </c>
      <c r="F299">
        <f t="shared" si="32"/>
        <v>-0.57724559499910066</v>
      </c>
      <c r="G299">
        <f t="shared" si="33"/>
        <v>3.6987560947345212E-2</v>
      </c>
      <c r="H299">
        <f t="shared" si="34"/>
        <v>-0.54025803405175543</v>
      </c>
    </row>
    <row r="300" spans="1:8" x14ac:dyDescent="0.25">
      <c r="A300">
        <v>2.86E-2</v>
      </c>
      <c r="B300">
        <f t="shared" si="28"/>
        <v>-1.7419053180445994</v>
      </c>
      <c r="C300">
        <f t="shared" si="29"/>
        <v>1.9514946163521065</v>
      </c>
      <c r="D300">
        <f t="shared" si="30"/>
        <v>0.20958929830750717</v>
      </c>
      <c r="E300">
        <f t="shared" si="31"/>
        <v>-0.77628810843428364</v>
      </c>
      <c r="F300">
        <f t="shared" si="32"/>
        <v>-0.56669881012677648</v>
      </c>
      <c r="G300">
        <f t="shared" si="33"/>
        <v>-5.177236103834938E-3</v>
      </c>
      <c r="H300">
        <f t="shared" si="34"/>
        <v>-0.57187604623061139</v>
      </c>
    </row>
    <row r="301" spans="1:8" x14ac:dyDescent="0.25">
      <c r="A301">
        <v>2.87E-2</v>
      </c>
      <c r="B301">
        <f t="shared" si="28"/>
        <v>-1.7869927919564026</v>
      </c>
      <c r="C301">
        <f t="shared" si="29"/>
        <v>1.9666018288064619</v>
      </c>
      <c r="D301">
        <f t="shared" si="30"/>
        <v>0.17960903685005936</v>
      </c>
      <c r="E301">
        <f t="shared" si="31"/>
        <v>-0.73519609375679729</v>
      </c>
      <c r="F301">
        <f t="shared" si="32"/>
        <v>-0.55558705690673793</v>
      </c>
      <c r="G301">
        <f t="shared" si="33"/>
        <v>-4.7302039273417279E-2</v>
      </c>
      <c r="H301">
        <f t="shared" si="34"/>
        <v>-0.60288909618015518</v>
      </c>
    </row>
    <row r="302" spans="1:8" x14ac:dyDescent="0.25">
      <c r="A302">
        <v>2.8799999999999999E-2</v>
      </c>
      <c r="B302">
        <f t="shared" si="28"/>
        <v>-1.8317983650280343</v>
      </c>
      <c r="C302">
        <f t="shared" si="29"/>
        <v>1.9789172249342268</v>
      </c>
      <c r="D302">
        <f t="shared" si="30"/>
        <v>0.14711885990619256</v>
      </c>
      <c r="E302">
        <f t="shared" si="31"/>
        <v>-0.69120553612058955</v>
      </c>
      <c r="F302">
        <f t="shared" si="32"/>
        <v>-0.54408667621439699</v>
      </c>
      <c r="G302">
        <f t="shared" si="33"/>
        <v>-8.9061436631848123E-2</v>
      </c>
      <c r="H302">
        <f t="shared" si="34"/>
        <v>-0.63314811284624506</v>
      </c>
    </row>
    <row r="303" spans="1:8" x14ac:dyDescent="0.25">
      <c r="A303">
        <v>2.8899999999999999E-2</v>
      </c>
      <c r="B303">
        <f t="shared" si="28"/>
        <v>-1.8763149691119652</v>
      </c>
      <c r="C303">
        <f t="shared" si="29"/>
        <v>1.988423321621396</v>
      </c>
      <c r="D303">
        <f t="shared" si="30"/>
        <v>0.11210835250943085</v>
      </c>
      <c r="E303">
        <f t="shared" si="31"/>
        <v>-0.64448987023535609</v>
      </c>
      <c r="F303">
        <f t="shared" si="32"/>
        <v>-0.53238151772592524</v>
      </c>
      <c r="G303">
        <f t="shared" si="33"/>
        <v>-0.13013283899060382</v>
      </c>
      <c r="H303">
        <f t="shared" si="34"/>
        <v>-0.66251435671652903</v>
      </c>
    </row>
    <row r="304" spans="1:8" x14ac:dyDescent="0.25">
      <c r="A304">
        <v>2.9000000000000001E-2</v>
      </c>
      <c r="B304">
        <f t="shared" si="28"/>
        <v>-1.9205355816459599</v>
      </c>
      <c r="C304">
        <f t="shared" si="29"/>
        <v>1.9951066238759758</v>
      </c>
      <c r="D304">
        <f t="shared" si="30"/>
        <v>7.4571042230015872E-2</v>
      </c>
      <c r="E304">
        <f t="shared" si="31"/>
        <v>-0.59523327467000064</v>
      </c>
      <c r="F304">
        <f t="shared" si="32"/>
        <v>-0.52066223243998477</v>
      </c>
      <c r="G304">
        <f t="shared" si="33"/>
        <v>-0.17019897188700808</v>
      </c>
      <c r="H304">
        <f t="shared" si="34"/>
        <v>-0.69086120432699283</v>
      </c>
    </row>
    <row r="305" spans="1:8" x14ac:dyDescent="0.25">
      <c r="A305">
        <v>2.9100000000000001E-2</v>
      </c>
      <c r="B305">
        <f t="shared" si="28"/>
        <v>-1.9644532267609032</v>
      </c>
      <c r="C305">
        <f t="shared" si="29"/>
        <v>1.9989576439856711</v>
      </c>
      <c r="D305">
        <f t="shared" si="30"/>
        <v>3.4504417224767936E-2</v>
      </c>
      <c r="E305">
        <f t="shared" si="31"/>
        <v>-0.54362994572053025</v>
      </c>
      <c r="F305">
        <f t="shared" si="32"/>
        <v>-0.50912552849576231</v>
      </c>
      <c r="G305">
        <f t="shared" si="33"/>
        <v>-0.20895032651307385</v>
      </c>
      <c r="H305">
        <f t="shared" si="34"/>
        <v>-0.71807585500883619</v>
      </c>
    </row>
    <row r="306" spans="1:8" x14ac:dyDescent="0.25">
      <c r="A306">
        <v>2.92E-2</v>
      </c>
      <c r="B306">
        <f t="shared" si="28"/>
        <v>-2.0080609763812518</v>
      </c>
      <c r="C306">
        <f t="shared" si="29"/>
        <v>1.9999709149867795</v>
      </c>
      <c r="D306">
        <f t="shared" si="30"/>
        <v>-8.0900613944723254E-3</v>
      </c>
      <c r="E306">
        <f t="shared" si="31"/>
        <v>-0.48988333178260551</v>
      </c>
      <c r="F306">
        <f t="shared" si="32"/>
        <v>-0.49797339317707784</v>
      </c>
      <c r="G306">
        <f t="shared" si="33"/>
        <v>-0.24608755065507906</v>
      </c>
      <c r="H306">
        <f t="shared" si="34"/>
        <v>-0.74406094383215693</v>
      </c>
    </row>
    <row r="307" spans="1:8" x14ac:dyDescent="0.25">
      <c r="A307">
        <v>2.93E-2</v>
      </c>
      <c r="B307">
        <f t="shared" si="28"/>
        <v>-2.0513519513179528</v>
      </c>
      <c r="C307">
        <f t="shared" si="29"/>
        <v>1.9981449984251698</v>
      </c>
      <c r="D307">
        <f t="shared" si="30"/>
        <v>-5.3206952892782988E-2</v>
      </c>
      <c r="E307">
        <f t="shared" si="31"/>
        <v>-0.43420533124729799</v>
      </c>
      <c r="F307">
        <f t="shared" si="32"/>
        <v>-0.48741228414008098</v>
      </c>
      <c r="G307">
        <f t="shared" si="33"/>
        <v>-0.28132376117394586</v>
      </c>
      <c r="H307">
        <f t="shared" si="34"/>
        <v>-0.76873604531402684</v>
      </c>
    </row>
    <row r="308" spans="1:8" x14ac:dyDescent="0.25">
      <c r="A308">
        <v>2.9399999999999999E-2</v>
      </c>
      <c r="B308">
        <f t="shared" si="28"/>
        <v>-2.0943193223536389</v>
      </c>
      <c r="C308">
        <f t="shared" si="29"/>
        <v>1.993482486398334</v>
      </c>
      <c r="D308">
        <f t="shared" si="30"/>
        <v>-0.1008368359553049</v>
      </c>
      <c r="E308">
        <f t="shared" si="31"/>
        <v>-0.37681545708233893</v>
      </c>
      <c r="F308">
        <f t="shared" si="32"/>
        <v>-0.47765229303764384</v>
      </c>
      <c r="G308">
        <f t="shared" si="33"/>
        <v>-0.3143867601626863</v>
      </c>
      <c r="H308">
        <f t="shared" si="34"/>
        <v>-0.79203905320033008</v>
      </c>
    </row>
    <row r="309" spans="1:8" x14ac:dyDescent="0.25">
      <c r="A309">
        <v>2.9499999999999998E-2</v>
      </c>
      <c r="B309">
        <f t="shared" si="28"/>
        <v>-2.1369563113199566</v>
      </c>
      <c r="C309">
        <f t="shared" si="29"/>
        <v>1.9859899978756075</v>
      </c>
      <c r="D309">
        <f t="shared" si="30"/>
        <v>-0.15096631344434908</v>
      </c>
      <c r="E309">
        <f t="shared" si="31"/>
        <v>-0.31793997139259422</v>
      </c>
      <c r="F309">
        <f t="shared" si="32"/>
        <v>-0.4689062848369433</v>
      </c>
      <c r="G309">
        <f t="shared" si="33"/>
        <v>-0.34502113766117687</v>
      </c>
      <c r="H309">
        <f t="shared" si="34"/>
        <v>-0.81392742249812011</v>
      </c>
    </row>
    <row r="310" spans="1:8" x14ac:dyDescent="0.25">
      <c r="A310">
        <v>2.9600000000000001E-2</v>
      </c>
      <c r="B310">
        <f t="shared" si="28"/>
        <v>-2.1792561921668252</v>
      </c>
      <c r="C310">
        <f t="shared" si="29"/>
        <v>1.9756781693017842</v>
      </c>
      <c r="D310">
        <f t="shared" si="30"/>
        <v>-0.20357802286504101</v>
      </c>
      <c r="E310">
        <f t="shared" si="31"/>
        <v>-0.25781099337175434</v>
      </c>
      <c r="F310">
        <f t="shared" si="32"/>
        <v>-0.46138901623679535</v>
      </c>
      <c r="G310">
        <f t="shared" si="33"/>
        <v>-0.37299024468491948</v>
      </c>
      <c r="H310">
        <f t="shared" si="34"/>
        <v>-0.83437926092171488</v>
      </c>
    </row>
    <row r="311" spans="1:8" x14ac:dyDescent="0.25">
      <c r="A311">
        <v>2.9700000000000001E-2</v>
      </c>
      <c r="B311">
        <f t="shared" si="28"/>
        <v>-2.2212122920234809</v>
      </c>
      <c r="C311">
        <f t="shared" si="29"/>
        <v>1.9625616394974674</v>
      </c>
      <c r="D311">
        <f t="shared" si="30"/>
        <v>-0.25865065252601349</v>
      </c>
      <c r="E311">
        <f t="shared" si="31"/>
        <v>-0.19666558416219299</v>
      </c>
      <c r="F311">
        <f t="shared" si="32"/>
        <v>-0.45531623668820648</v>
      </c>
      <c r="G311">
        <f t="shared" si="33"/>
        <v>-0.39807802132621684</v>
      </c>
      <c r="H311">
        <f t="shared" si="34"/>
        <v>-0.85339425801442337</v>
      </c>
    </row>
    <row r="312" spans="1:8" x14ac:dyDescent="0.25">
      <c r="A312">
        <v>2.98E-2</v>
      </c>
      <c r="B312">
        <f t="shared" si="28"/>
        <v>-2.2628179922511436</v>
      </c>
      <c r="C312">
        <f t="shared" si="29"/>
        <v>1.9466590288775878</v>
      </c>
      <c r="D312">
        <f t="shared" si="30"/>
        <v>-0.31615896337355576</v>
      </c>
      <c r="E312">
        <f t="shared" si="31"/>
        <v>-0.13474481223099327</v>
      </c>
      <c r="F312">
        <f t="shared" si="32"/>
        <v>-0.45090377560454903</v>
      </c>
      <c r="G312">
        <f t="shared" si="33"/>
        <v>-0.42009066580581467</v>
      </c>
      <c r="H312">
        <f t="shared" si="34"/>
        <v>-0.87099444141036364</v>
      </c>
    </row>
    <row r="313" spans="1:8" x14ac:dyDescent="0.25">
      <c r="A313">
        <v>2.9899999999999999E-2</v>
      </c>
      <c r="B313">
        <f t="shared" si="28"/>
        <v>-2.3040667294871029</v>
      </c>
      <c r="C313">
        <f t="shared" si="29"/>
        <v>1.9279929130175941</v>
      </c>
      <c r="D313">
        <f t="shared" si="30"/>
        <v>-0.37607381646950877</v>
      </c>
      <c r="E313">
        <f t="shared" si="31"/>
        <v>-7.229280294688506E-2</v>
      </c>
      <c r="F313">
        <f t="shared" si="32"/>
        <v>-0.44836661941639383</v>
      </c>
      <c r="G313">
        <f t="shared" si="33"/>
        <v>-0.43885813158163806</v>
      </c>
      <c r="H313">
        <f t="shared" si="34"/>
        <v>-0.88722475099803189</v>
      </c>
    </row>
    <row r="314" spans="1:8" x14ac:dyDescent="0.25">
      <c r="A314">
        <v>0.03</v>
      </c>
      <c r="B314">
        <f t="shared" si="28"/>
        <v>-2.3449519966801096</v>
      </c>
      <c r="C314">
        <f t="shared" si="29"/>
        <v>1.9065897906048406</v>
      </c>
      <c r="D314">
        <f t="shared" si="30"/>
        <v>-0.43836220607526899</v>
      </c>
      <c r="E314">
        <f t="shared" si="31"/>
        <v>-9.5557761052473874E-3</v>
      </c>
      <c r="F314">
        <f t="shared" si="32"/>
        <v>-0.44791798218051637</v>
      </c>
      <c r="G314">
        <f t="shared" si="33"/>
        <v>-0.45423544094954521</v>
      </c>
      <c r="H314">
        <f t="shared" si="34"/>
        <v>-0.90215342313006164</v>
      </c>
    </row>
    <row r="315" spans="1:8" x14ac:dyDescent="0.25">
      <c r="A315">
        <v>3.0099999999999998E-2</v>
      </c>
      <c r="B315">
        <f t="shared" si="28"/>
        <v>-2.3854673441168646</v>
      </c>
      <c r="C315">
        <f t="shared" si="29"/>
        <v>1.8824800458206683</v>
      </c>
      <c r="D315">
        <f t="shared" si="30"/>
        <v>-0.50298729829619626</v>
      </c>
      <c r="E315">
        <f t="shared" si="31"/>
        <v>5.3218924804275251E-2</v>
      </c>
      <c r="F315">
        <f t="shared" si="32"/>
        <v>-0.449768373491921</v>
      </c>
      <c r="G315">
        <f t="shared" si="33"/>
        <v>-0.46610380498860982</v>
      </c>
      <c r="H315">
        <f t="shared" si="34"/>
        <v>-0.91587217848053082</v>
      </c>
    </row>
    <row r="316" spans="1:8" x14ac:dyDescent="0.25">
      <c r="A316">
        <v>3.0200000000000001E-2</v>
      </c>
      <c r="B316">
        <f t="shared" si="28"/>
        <v>-2.4256063804394805</v>
      </c>
      <c r="C316">
        <f t="shared" si="29"/>
        <v>1.8556979052065827</v>
      </c>
      <c r="D316">
        <f t="shared" si="30"/>
        <v>-0.56990847523289778</v>
      </c>
      <c r="E316">
        <f t="shared" si="31"/>
        <v>0.11578380776037109</v>
      </c>
      <c r="F316">
        <f t="shared" si="32"/>
        <v>-0.45412466747252667</v>
      </c>
      <c r="G316">
        <f t="shared" si="33"/>
        <v>-0.47437154119940328</v>
      </c>
      <c r="H316">
        <f t="shared" si="34"/>
        <v>-0.92849620867192995</v>
      </c>
    </row>
    <row r="317" spans="1:8" x14ac:dyDescent="0.25">
      <c r="A317">
        <v>3.0300000000000001E-2</v>
      </c>
      <c r="B317">
        <f t="shared" si="28"/>
        <v>-2.4653627736537134</v>
      </c>
      <c r="C317">
        <f t="shared" si="29"/>
        <v>1.8262813890757619</v>
      </c>
      <c r="D317">
        <f t="shared" si="30"/>
        <v>-0.63908138457795149</v>
      </c>
      <c r="E317">
        <f t="shared" si="31"/>
        <v>0.1778922079582341</v>
      </c>
      <c r="F317">
        <f t="shared" si="32"/>
        <v>-0.46118917661971737</v>
      </c>
      <c r="G317">
        <f t="shared" si="33"/>
        <v>-0.47897478174656499</v>
      </c>
      <c r="H317">
        <f t="shared" si="34"/>
        <v>-0.94016395836628242</v>
      </c>
    </row>
    <row r="318" spans="1:8" x14ac:dyDescent="0.25">
      <c r="A318">
        <v>3.04E-2</v>
      </c>
      <c r="B318">
        <f t="shared" si="28"/>
        <v>-2.5047302521278629</v>
      </c>
      <c r="C318">
        <f t="shared" si="29"/>
        <v>1.7942722575388705</v>
      </c>
      <c r="D318">
        <f t="shared" si="30"/>
        <v>-0.71045799458899239</v>
      </c>
      <c r="E318">
        <f t="shared" si="31"/>
        <v>0.23929926029643497</v>
      </c>
      <c r="F318">
        <f t="shared" si="32"/>
        <v>-0.47115873429255739</v>
      </c>
      <c r="G318">
        <f t="shared" si="33"/>
        <v>-0.4798779668345371</v>
      </c>
      <c r="H318">
        <f t="shared" si="34"/>
        <v>-0.95103670112709449</v>
      </c>
    </row>
    <row r="319" spans="1:8" x14ac:dyDescent="0.25">
      <c r="A319">
        <v>3.0499999999999999E-2</v>
      </c>
      <c r="B319">
        <f t="shared" si="28"/>
        <v>-2.5437026055821166</v>
      </c>
      <c r="C319">
        <f t="shared" si="29"/>
        <v>1.7597159512208063</v>
      </c>
      <c r="D319">
        <f t="shared" si="30"/>
        <v>-0.78398665436131032</v>
      </c>
      <c r="E319">
        <f t="shared" si="31"/>
        <v>0.29976286476834679</v>
      </c>
      <c r="F319">
        <f t="shared" si="32"/>
        <v>-0.48422378959296353</v>
      </c>
      <c r="G319">
        <f t="shared" si="33"/>
        <v>-0.47707411940514721</v>
      </c>
      <c r="H319">
        <f t="shared" si="34"/>
        <v>-0.96129790899811074</v>
      </c>
    </row>
    <row r="320" spans="1:8" x14ac:dyDescent="0.25">
      <c r="A320">
        <v>3.0599999999999999E-2</v>
      </c>
      <c r="B320">
        <f t="shared" si="28"/>
        <v>-2.5822736860682411</v>
      </c>
      <c r="C320">
        <f t="shared" si="29"/>
        <v>1.7226615267525311</v>
      </c>
      <c r="D320">
        <f t="shared" si="30"/>
        <v>-0.85961215931571</v>
      </c>
      <c r="E320">
        <f t="shared" si="31"/>
        <v>0.35904464095208066</v>
      </c>
      <c r="F320">
        <f t="shared" si="32"/>
        <v>-0.50056751836362934</v>
      </c>
      <c r="G320">
        <f t="shared" si="33"/>
        <v>-0.4705848990350226</v>
      </c>
      <c r="H320">
        <f t="shared" si="34"/>
        <v>-0.97115241739865188</v>
      </c>
    </row>
    <row r="321" spans="1:8" x14ac:dyDescent="0.25">
      <c r="A321">
        <v>3.0700000000000002E-2</v>
      </c>
      <c r="B321">
        <f t="shared" si="28"/>
        <v>-2.620437408939424</v>
      </c>
      <c r="C321">
        <f t="shared" si="29"/>
        <v>1.6831615871295698</v>
      </c>
      <c r="D321">
        <f t="shared" si="30"/>
        <v>-0.93727582180985425</v>
      </c>
      <c r="E321">
        <f t="shared" si="31"/>
        <v>0.41691086783579434</v>
      </c>
      <c r="F321">
        <f t="shared" si="32"/>
        <v>-0.52036495397405991</v>
      </c>
      <c r="G321">
        <f t="shared" si="33"/>
        <v>-0.46046043461647901</v>
      </c>
      <c r="H321">
        <f t="shared" si="34"/>
        <v>-0.98082538859053892</v>
      </c>
    </row>
    <row r="322" spans="1:8" x14ac:dyDescent="0.25">
      <c r="A322">
        <v>3.0800000000000001E-2</v>
      </c>
      <c r="B322">
        <f t="shared" si="28"/>
        <v>-2.6581877538101346</v>
      </c>
      <c r="C322">
        <f t="shared" si="29"/>
        <v>1.6412722070360448</v>
      </c>
      <c r="D322">
        <f t="shared" si="30"/>
        <v>-1.0169155467740898</v>
      </c>
      <c r="E322">
        <f t="shared" si="31"/>
        <v>0.47313340527305531</v>
      </c>
      <c r="F322">
        <f t="shared" si="32"/>
        <v>-0.54378214150103443</v>
      </c>
      <c r="G322">
        <f t="shared" si="33"/>
        <v>-0.44677893711441796</v>
      </c>
      <c r="H322">
        <f t="shared" si="34"/>
        <v>-0.9905610786154524</v>
      </c>
    </row>
    <row r="323" spans="1:8" x14ac:dyDescent="0.25">
      <c r="A323">
        <v>3.09E-2</v>
      </c>
      <c r="B323">
        <f t="shared" si="28"/>
        <v>-2.6955187655058603</v>
      </c>
      <c r="C323">
        <f t="shared" si="29"/>
        <v>1.5970528532402384</v>
      </c>
      <c r="D323">
        <f t="shared" si="30"/>
        <v>-1.098465912265622</v>
      </c>
      <c r="E323">
        <f t="shared" si="31"/>
        <v>0.52749059343542937</v>
      </c>
      <c r="F323">
        <f t="shared" si="32"/>
        <v>-0.57097531883019259</v>
      </c>
      <c r="G323">
        <f t="shared" si="33"/>
        <v>-0.42964609539065612</v>
      </c>
      <c r="H323">
        <f t="shared" si="34"/>
        <v>-1.0006214142208487</v>
      </c>
    </row>
    <row r="324" spans="1:8" x14ac:dyDescent="0.25">
      <c r="A324">
        <v>3.1E-2</v>
      </c>
      <c r="B324">
        <f t="shared" si="28"/>
        <v>-2.7324245550025306</v>
      </c>
      <c r="C324">
        <f t="shared" si="29"/>
        <v>1.5505663001747083</v>
      </c>
      <c r="D324">
        <f t="shared" si="30"/>
        <v>-1.1818582548278223</v>
      </c>
      <c r="E324">
        <f t="shared" si="31"/>
        <v>0.57976812671609712</v>
      </c>
      <c r="F324">
        <f t="shared" si="32"/>
        <v>-0.60209012811172513</v>
      </c>
      <c r="G324">
        <f t="shared" si="33"/>
        <v>-0.40919425976292956</v>
      </c>
      <c r="H324">
        <f t="shared" si="34"/>
        <v>-1.0112843878746547</v>
      </c>
    </row>
    <row r="325" spans="1:8" x14ac:dyDescent="0.25">
      <c r="A325">
        <v>3.1099999999999999E-2</v>
      </c>
      <c r="B325">
        <f t="shared" si="28"/>
        <v>-2.7688993003555304</v>
      </c>
      <c r="C325">
        <f t="shared" si="29"/>
        <v>1.5018785408208084</v>
      </c>
      <c r="D325">
        <f t="shared" si="30"/>
        <v>-1.267020759534722</v>
      </c>
      <c r="E325">
        <f t="shared" si="31"/>
        <v>0.62975989863914472</v>
      </c>
      <c r="F325">
        <f t="shared" si="32"/>
        <v>-0.63726086089557732</v>
      </c>
      <c r="G325">
        <f t="shared" si="33"/>
        <v>-0.38558141960552089</v>
      </c>
      <c r="H325">
        <f t="shared" si="34"/>
        <v>-1.0228422805010982</v>
      </c>
    </row>
    <row r="326" spans="1:8" x14ac:dyDescent="0.25">
      <c r="A326">
        <v>3.1199999999999999E-2</v>
      </c>
      <c r="B326">
        <f t="shared" si="28"/>
        <v>-2.8049372476181116</v>
      </c>
      <c r="C326">
        <f t="shared" si="29"/>
        <v>1.4510586930240925</v>
      </c>
      <c r="D326">
        <f t="shared" si="30"/>
        <v>-1.3538785545940191</v>
      </c>
      <c r="E326">
        <f t="shared" si="31"/>
        <v>0.67726881444341658</v>
      </c>
      <c r="F326">
        <f t="shared" si="32"/>
        <v>-0.67660974015060249</v>
      </c>
      <c r="G326">
        <f t="shared" si="33"/>
        <v>-0.35898998288949668</v>
      </c>
      <c r="H326">
        <f t="shared" si="34"/>
        <v>-1.0355997230400993</v>
      </c>
    </row>
    <row r="327" spans="1:8" x14ac:dyDescent="0.25">
      <c r="A327">
        <v>3.1300000000000001E-2</v>
      </c>
      <c r="B327">
        <f t="shared" si="28"/>
        <v>-2.8405327117490975</v>
      </c>
      <c r="C327">
        <f t="shared" si="29"/>
        <v>1.3981789013736232</v>
      </c>
      <c r="D327">
        <f t="shared" si="30"/>
        <v>-1.4423538103754743</v>
      </c>
      <c r="E327">
        <f t="shared" si="31"/>
        <v>0.72210756813728905</v>
      </c>
      <c r="F327">
        <f t="shared" si="32"/>
        <v>-0.72024624223818523</v>
      </c>
      <c r="G327">
        <f t="shared" si="33"/>
        <v>-0.32962536709055351</v>
      </c>
      <c r="H327">
        <f t="shared" si="34"/>
        <v>-1.0498716093287388</v>
      </c>
    </row>
    <row r="328" spans="1:8" x14ac:dyDescent="0.25">
      <c r="A328">
        <v>3.1399999999999997E-2</v>
      </c>
      <c r="B328">
        <f t="shared" si="28"/>
        <v>-2.8756800775096911</v>
      </c>
      <c r="C328">
        <f t="shared" si="29"/>
        <v>1.3433142347844851</v>
      </c>
      <c r="D328">
        <f t="shared" si="30"/>
        <v>-1.532365842725206</v>
      </c>
      <c r="E328">
        <f t="shared" si="31"/>
        <v>0.76409938096077379</v>
      </c>
      <c r="F328">
        <f t="shared" si="32"/>
        <v>-0.76826646176443225</v>
      </c>
      <c r="G328">
        <f t="shared" si="33"/>
        <v>-0.29771441234962615</v>
      </c>
      <c r="H328">
        <f t="shared" si="34"/>
        <v>-1.0659808741140584</v>
      </c>
    </row>
    <row r="329" spans="1:8" x14ac:dyDescent="0.25">
      <c r="A329">
        <v>3.15E-2</v>
      </c>
      <c r="B329">
        <f t="shared" si="28"/>
        <v>-2.9103738003493103</v>
      </c>
      <c r="C329">
        <f t="shared" si="29"/>
        <v>1.286542579928841</v>
      </c>
      <c r="D329">
        <f t="shared" si="30"/>
        <v>-1.6238312204204692</v>
      </c>
      <c r="E329">
        <f t="shared" si="31"/>
        <v>0.80307869834358692</v>
      </c>
      <c r="F329">
        <f t="shared" si="32"/>
        <v>-0.82075252207688232</v>
      </c>
      <c r="G329">
        <f t="shared" si="33"/>
        <v>-0.26350362914449987</v>
      </c>
      <c r="H329">
        <f t="shared" si="34"/>
        <v>-1.0842561512213822</v>
      </c>
    </row>
    <row r="330" spans="1:8" x14ac:dyDescent="0.25">
      <c r="A330">
        <v>3.1600000000000003E-2</v>
      </c>
      <c r="B330">
        <f t="shared" si="28"/>
        <v>-2.9446084072802243</v>
      </c>
      <c r="C330">
        <f t="shared" si="29"/>
        <v>1.2279445306669263</v>
      </c>
      <c r="D330">
        <f t="shared" si="30"/>
        <v>-1.716663876613298</v>
      </c>
      <c r="E330">
        <f t="shared" si="31"/>
        <v>0.83889184261129734</v>
      </c>
      <c r="F330">
        <f t="shared" si="32"/>
        <v>-0.87777203400200066</v>
      </c>
      <c r="G330">
        <f t="shared" si="33"/>
        <v>-0.22725729400910724</v>
      </c>
      <c r="H330">
        <f t="shared" si="34"/>
        <v>-1.1050293280111079</v>
      </c>
    </row>
    <row r="331" spans="1:8" x14ac:dyDescent="0.25">
      <c r="A331">
        <v>3.1699999999999999E-2</v>
      </c>
      <c r="B331">
        <f t="shared" si="28"/>
        <v>-2.9783784977409415</v>
      </c>
      <c r="C331">
        <f t="shared" si="29"/>
        <v>1.1676032736348156</v>
      </c>
      <c r="D331">
        <f t="shared" si="30"/>
        <v>-1.8107752241061259</v>
      </c>
      <c r="E331">
        <f t="shared" si="31"/>
        <v>0.8713976188663386</v>
      </c>
      <c r="F331">
        <f t="shared" si="32"/>
        <v>-0.93937760523978731</v>
      </c>
      <c r="G331">
        <f t="shared" si="33"/>
        <v>-0.18925540801095006</v>
      </c>
      <c r="H331">
        <f t="shared" si="34"/>
        <v>-1.1286330132507374</v>
      </c>
    </row>
    <row r="332" spans="1:8" x14ac:dyDescent="0.25">
      <c r="A332">
        <v>3.1800000000000002E-2</v>
      </c>
      <c r="B332">
        <f t="shared" si="28"/>
        <v>-3.0116787444481563</v>
      </c>
      <c r="C332">
        <f t="shared" si="29"/>
        <v>1.1056044701514727</v>
      </c>
      <c r="D332">
        <f t="shared" si="30"/>
        <v>-1.9060742742966836</v>
      </c>
      <c r="E332">
        <f t="shared" si="31"/>
        <v>0.90046787165511621</v>
      </c>
      <c r="F332">
        <f t="shared" si="32"/>
        <v>-1.0056064026415674</v>
      </c>
      <c r="G332">
        <f t="shared" si="33"/>
        <v>-0.14979153375729576</v>
      </c>
      <c r="H332">
        <f t="shared" si="34"/>
        <v>-1.1553979363988631</v>
      </c>
    </row>
    <row r="333" spans="1:8" x14ac:dyDescent="0.25">
      <c r="A333">
        <v>3.1899999999999998E-2</v>
      </c>
      <c r="B333">
        <f t="shared" si="28"/>
        <v>-3.0445038942371263</v>
      </c>
      <c r="C333">
        <f t="shared" si="29"/>
        <v>1.0420361346127356</v>
      </c>
      <c r="D333">
        <f t="shared" si="30"/>
        <v>-2.0024677596243907</v>
      </c>
      <c r="E333">
        <f t="shared" si="31"/>
        <v>0.92598799022649914</v>
      </c>
      <c r="F333">
        <f t="shared" si="32"/>
        <v>-1.0764797693978916</v>
      </c>
      <c r="G333">
        <f t="shared" si="33"/>
        <v>-0.10917052763920949</v>
      </c>
      <c r="H333">
        <f t="shared" si="34"/>
        <v>-1.185650297037101</v>
      </c>
    </row>
    <row r="334" spans="1:8" x14ac:dyDescent="0.25">
      <c r="A334">
        <v>3.2000000000000001E-2</v>
      </c>
      <c r="B334">
        <f t="shared" si="28"/>
        <v>-3.0768487688903798</v>
      </c>
      <c r="C334">
        <f t="shared" si="29"/>
        <v>0.97698850954476713</v>
      </c>
      <c r="D334">
        <f t="shared" si="30"/>
        <v>-2.0998602593456126</v>
      </c>
      <c r="E334">
        <f t="shared" si="31"/>
        <v>0.94785736038977753</v>
      </c>
      <c r="F334">
        <f t="shared" si="32"/>
        <v>-1.1520028989558351</v>
      </c>
      <c r="G334">
        <f t="shared" si="33"/>
        <v>-6.7706184831657648E-2</v>
      </c>
      <c r="H334">
        <f t="shared" si="34"/>
        <v>-1.2197090837874927</v>
      </c>
    </row>
    <row r="335" spans="1:8" x14ac:dyDescent="0.25">
      <c r="A335">
        <v>3.2099999999999997E-2</v>
      </c>
      <c r="B335">
        <f t="shared" ref="B335:B349" si="35">$C$2*SIN(2*3.14*$C$3*A335)</f>
        <v>-3.1087082659545717</v>
      </c>
      <c r="C335">
        <f t="shared" ref="C335:C349" si="36">$D$7*SIN(2*3.14*$C$3*3*A335+$D$9)</f>
        <v>0.91055393749451041</v>
      </c>
      <c r="D335">
        <f t="shared" ref="D335:D349" si="37">B335+C335</f>
        <v>-2.1981543284600615</v>
      </c>
      <c r="E335">
        <f t="shared" ref="E335:E349" si="38">$E$7*SIN(2*3.14*$C$3*5*A335+$E$9)</f>
        <v>0.96598976119051538</v>
      </c>
      <c r="F335">
        <f t="shared" ref="F335:F349" si="39">B335+C335+E335</f>
        <v>-1.232164567269546</v>
      </c>
      <c r="G335">
        <f t="shared" ref="G335:G349" si="40">$F$7*SIN(2*3.14*$C$3*7*A335+$F$9)</f>
        <v>-2.5718815242002226E-2</v>
      </c>
      <c r="H335">
        <f t="shared" ref="H335:H349" si="41">B335+C335+E335+G335</f>
        <v>-1.2578833825115483</v>
      </c>
    </row>
    <row r="336" spans="1:8" x14ac:dyDescent="0.25">
      <c r="A336">
        <v>3.2199999999999999E-2</v>
      </c>
      <c r="B336">
        <f t="shared" si="35"/>
        <v>-3.1400773595454194</v>
      </c>
      <c r="C336">
        <f t="shared" si="36"/>
        <v>0.8428267299388279</v>
      </c>
      <c r="D336">
        <f t="shared" si="37"/>
        <v>-2.2972506296065918</v>
      </c>
      <c r="E336">
        <f t="shared" si="38"/>
        <v>0.98031370484047342</v>
      </c>
      <c r="F336">
        <f t="shared" si="39"/>
        <v>-1.3169369247661185</v>
      </c>
      <c r="G336">
        <f t="shared" si="40"/>
        <v>1.6467230867518952E-2</v>
      </c>
      <c r="H336">
        <f t="shared" si="41"/>
        <v>-1.3004696938985996</v>
      </c>
    </row>
    <row r="337" spans="1:8" x14ac:dyDescent="0.25">
      <c r="A337">
        <v>3.2300000000000002E-2</v>
      </c>
      <c r="B337">
        <f t="shared" si="35"/>
        <v>-3.1709511011405378</v>
      </c>
      <c r="C337">
        <f t="shared" si="36"/>
        <v>0.77390303339861533</v>
      </c>
      <c r="D337">
        <f t="shared" si="37"/>
        <v>-2.3970480677419226</v>
      </c>
      <c r="E337">
        <f t="shared" si="38"/>
        <v>0.99077271856135518</v>
      </c>
      <c r="F337">
        <f t="shared" si="39"/>
        <v>-1.4062753491805675</v>
      </c>
      <c r="G337">
        <f t="shared" si="40"/>
        <v>5.852606846880487E-2</v>
      </c>
      <c r="H337">
        <f t="shared" si="41"/>
        <v>-1.3477492807117626</v>
      </c>
    </row>
    <row r="338" spans="1:8" x14ac:dyDescent="0.25">
      <c r="A338">
        <v>3.2399999999999998E-2</v>
      </c>
      <c r="B338">
        <f t="shared" si="35"/>
        <v>-3.2013246203600669</v>
      </c>
      <c r="C338">
        <f t="shared" si="36"/>
        <v>0.70388069294777889</v>
      </c>
      <c r="D338">
        <f t="shared" si="37"/>
        <v>-2.4974439274122879</v>
      </c>
      <c r="E338">
        <f t="shared" si="38"/>
        <v>0.99732556723121923</v>
      </c>
      <c r="F338">
        <f t="shared" si="39"/>
        <v>-1.5001183601810686</v>
      </c>
      <c r="G338">
        <f t="shared" si="40"/>
        <v>0.1001327952129077</v>
      </c>
      <c r="H338">
        <f t="shared" si="41"/>
        <v>-1.399985564968161</v>
      </c>
    </row>
    <row r="339" spans="1:8" x14ac:dyDescent="0.25">
      <c r="A339">
        <v>3.2500000000000001E-2</v>
      </c>
      <c r="B339">
        <f t="shared" si="35"/>
        <v>-3.2311931257349991</v>
      </c>
      <c r="C339">
        <f t="shared" si="36"/>
        <v>0.63285911331097278</v>
      </c>
      <c r="D339">
        <f t="shared" si="37"/>
        <v>-2.5983340124240262</v>
      </c>
      <c r="E339">
        <f t="shared" si="38"/>
        <v>0.99994641595576761</v>
      </c>
      <c r="F339">
        <f t="shared" si="39"/>
        <v>-1.5983875964682586</v>
      </c>
      <c r="G339">
        <f t="shared" si="40"/>
        <v>0.14096600128391867</v>
      </c>
      <c r="H339">
        <f t="shared" si="41"/>
        <v>-1.4574215951843399</v>
      </c>
    </row>
    <row r="340" spans="1:8" x14ac:dyDescent="0.25">
      <c r="A340">
        <v>3.2599999999999997E-2</v>
      </c>
      <c r="B340">
        <f t="shared" si="35"/>
        <v>-3.2605519054630214</v>
      </c>
      <c r="C340">
        <f t="shared" si="36"/>
        <v>0.56093911774721783</v>
      </c>
      <c r="D340">
        <f t="shared" si="37"/>
        <v>-2.6996127877158038</v>
      </c>
      <c r="E340">
        <f t="shared" si="38"/>
        <v>0.9986249319235484</v>
      </c>
      <c r="F340">
        <f t="shared" si="39"/>
        <v>-1.7009878557922553</v>
      </c>
      <c r="G340">
        <f t="shared" si="40"/>
        <v>0.18071025227318291</v>
      </c>
      <c r="H340">
        <f t="shared" si="41"/>
        <v>-1.5202776035190724</v>
      </c>
    </row>
    <row r="341" spans="1:8" x14ac:dyDescent="0.25">
      <c r="A341">
        <v>3.27E-2</v>
      </c>
      <c r="B341">
        <f t="shared" si="35"/>
        <v>-3.2893963281518341</v>
      </c>
      <c r="C341">
        <f t="shared" si="36"/>
        <v>0.48822280491973219</v>
      </c>
      <c r="D341">
        <f t="shared" si="37"/>
        <v>-2.801173523232102</v>
      </c>
      <c r="E341">
        <f t="shared" si="38"/>
        <v>0.99336632514352285</v>
      </c>
      <c r="F341">
        <f t="shared" si="39"/>
        <v>-1.8078071980885793</v>
      </c>
      <c r="G341">
        <f t="shared" si="40"/>
        <v>0.21905852589383656</v>
      </c>
      <c r="H341">
        <f t="shared" si="41"/>
        <v>-1.5887486721947428</v>
      </c>
    </row>
    <row r="342" spans="1:8" x14ac:dyDescent="0.25">
      <c r="A342">
        <v>3.2800000000000003E-2</v>
      </c>
      <c r="B342">
        <f t="shared" si="35"/>
        <v>-3.317721843549732</v>
      </c>
      <c r="C342">
        <f t="shared" si="36"/>
        <v>0.41481340395522598</v>
      </c>
      <c r="D342">
        <f t="shared" si="37"/>
        <v>-2.9029084395945062</v>
      </c>
      <c r="E342">
        <f t="shared" si="38"/>
        <v>0.98419132790437425</v>
      </c>
      <c r="F342">
        <f t="shared" si="39"/>
        <v>-1.9187171116901318</v>
      </c>
      <c r="G342">
        <f t="shared" si="40"/>
        <v>0.25571458371210337</v>
      </c>
      <c r="H342">
        <f t="shared" si="41"/>
        <v>-1.6630025279780285</v>
      </c>
    </row>
    <row r="343" spans="1:8" x14ac:dyDescent="0.25">
      <c r="A343">
        <v>3.2899999999999999E-2</v>
      </c>
      <c r="B343">
        <f t="shared" si="35"/>
        <v>-3.3455239832634303</v>
      </c>
      <c r="C343">
        <f t="shared" si="36"/>
        <v>0.34081512789832763</v>
      </c>
      <c r="D343">
        <f t="shared" si="37"/>
        <v>-3.0047088553651027</v>
      </c>
      <c r="E343">
        <f t="shared" si="38"/>
        <v>0.97113611303654923</v>
      </c>
      <c r="F343">
        <f t="shared" si="39"/>
        <v>-2.0335727423285537</v>
      </c>
      <c r="G343">
        <f t="shared" si="40"/>
        <v>0.29039525957391549</v>
      </c>
      <c r="H343">
        <f t="shared" si="41"/>
        <v>-1.7431774827546382</v>
      </c>
    </row>
    <row r="344" spans="1:8" x14ac:dyDescent="0.25">
      <c r="A344">
        <v>3.3000000000000002E-2</v>
      </c>
      <c r="B344">
        <f t="shared" si="35"/>
        <v>-3.3727983614629604</v>
      </c>
      <c r="C344">
        <f t="shared" si="36"/>
        <v>0.26633302576922441</v>
      </c>
      <c r="D344">
        <f t="shared" si="37"/>
        <v>-3.106465335693736</v>
      </c>
      <c r="E344">
        <f t="shared" si="38"/>
        <v>0.95425215129927887</v>
      </c>
      <c r="F344">
        <f t="shared" si="39"/>
        <v>-2.1522131843944572</v>
      </c>
      <c r="G344">
        <f t="shared" si="40"/>
        <v>0.32283264704883191</v>
      </c>
      <c r="H344">
        <f t="shared" si="41"/>
        <v>-1.8293805373456253</v>
      </c>
    </row>
    <row r="345" spans="1:8" x14ac:dyDescent="0.25">
      <c r="A345">
        <v>3.3099999999999997E-2</v>
      </c>
      <c r="B345">
        <f t="shared" si="35"/>
        <v>-3.3995406755735362</v>
      </c>
      <c r="C345">
        <f t="shared" si="36"/>
        <v>0.19147283343458937</v>
      </c>
      <c r="D345">
        <f t="shared" si="37"/>
        <v>-3.2080678421389468</v>
      </c>
      <c r="E345">
        <f t="shared" si="38"/>
        <v>0.93360600845484687</v>
      </c>
      <c r="F345">
        <f t="shared" si="39"/>
        <v>-2.2744618336841</v>
      </c>
      <c r="G345">
        <f t="shared" si="40"/>
        <v>0.35277616899336867</v>
      </c>
      <c r="H345">
        <f t="shared" si="41"/>
        <v>-1.9216856646907314</v>
      </c>
    </row>
    <row r="346" spans="1:8" x14ac:dyDescent="0.25">
      <c r="A346">
        <v>3.32E-2</v>
      </c>
      <c r="B346">
        <f t="shared" si="35"/>
        <v>-3.4257467069542953</v>
      </c>
      <c r="C346">
        <f t="shared" si="36"/>
        <v>0.11634082350340225</v>
      </c>
      <c r="D346">
        <f t="shared" si="37"/>
        <v>-3.3094058834508928</v>
      </c>
      <c r="E346">
        <f t="shared" si="38"/>
        <v>0.90927908283014114</v>
      </c>
      <c r="F346">
        <f t="shared" si="39"/>
        <v>-2.4001268006207517</v>
      </c>
      <c r="G346">
        <f t="shared" si="40"/>
        <v>0.37999451324651401</v>
      </c>
      <c r="H346">
        <f t="shared" si="41"/>
        <v>-2.0201322873742376</v>
      </c>
    </row>
    <row r="347" spans="1:8" x14ac:dyDescent="0.25">
      <c r="A347">
        <v>3.3300000000000003E-2</v>
      </c>
      <c r="B347">
        <f t="shared" si="35"/>
        <v>-3.4514123215637915</v>
      </c>
      <c r="C347">
        <f t="shared" si="36"/>
        <v>4.1043654460820499E-2</v>
      </c>
      <c r="D347">
        <f t="shared" si="37"/>
        <v>-3.4103686671029712</v>
      </c>
      <c r="E347">
        <f t="shared" si="38"/>
        <v>0.8813672844001661</v>
      </c>
      <c r="F347">
        <f t="shared" si="39"/>
        <v>-2.5290013827028051</v>
      </c>
      <c r="G347">
        <f t="shared" si="40"/>
        <v>0.40427741950421009</v>
      </c>
      <c r="H347">
        <f t="shared" si="41"/>
        <v>-2.124723963198595</v>
      </c>
    </row>
    <row r="348" spans="1:8" x14ac:dyDescent="0.25">
      <c r="A348">
        <v>3.3399999999999999E-2</v>
      </c>
      <c r="B348">
        <f t="shared" si="35"/>
        <v>-3.4765334706121482</v>
      </c>
      <c r="C348">
        <f t="shared" si="36"/>
        <v>-3.4311780745727057E-2</v>
      </c>
      <c r="D348">
        <f t="shared" si="37"/>
        <v>-3.5108452513578752</v>
      </c>
      <c r="E348">
        <f t="shared" si="38"/>
        <v>0.84998065665875122</v>
      </c>
      <c r="F348">
        <f t="shared" si="39"/>
        <v>-2.6608645946991238</v>
      </c>
      <c r="G348">
        <f t="shared" si="40"/>
        <v>0.42543730356936199</v>
      </c>
      <c r="H348">
        <f t="shared" si="41"/>
        <v>-2.2354272911297617</v>
      </c>
    </row>
    <row r="349" spans="1:8" x14ac:dyDescent="0.25">
      <c r="A349">
        <v>3.3500000000000002E-2</v>
      </c>
      <c r="B349">
        <f t="shared" si="35"/>
        <v>-3.5011061911997658</v>
      </c>
      <c r="C349">
        <f t="shared" si="36"/>
        <v>-0.10961850645334952</v>
      </c>
      <c r="D349">
        <f t="shared" si="37"/>
        <v>-3.6107246976531155</v>
      </c>
      <c r="E349">
        <f t="shared" si="38"/>
        <v>0.81524294276722342</v>
      </c>
      <c r="F349">
        <f t="shared" si="39"/>
        <v>-2.7954817548858921</v>
      </c>
      <c r="G349">
        <f t="shared" si="40"/>
        <v>0.44331070643006731</v>
      </c>
      <c r="H349">
        <f t="shared" si="41"/>
        <v>-2.3521710484558249</v>
      </c>
    </row>
  </sheetData>
  <mergeCells count="3">
    <mergeCell ref="E1:F1"/>
    <mergeCell ref="B1:D1"/>
    <mergeCell ref="I12:N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 3</vt:lpstr>
      <vt:lpstr>EJE 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2020-03-31T22:44:45Z</dcterms:created>
  <dcterms:modified xsi:type="dcterms:W3CDTF">2020-04-01T02:18:00Z</dcterms:modified>
</cp:coreProperties>
</file>