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Tomas\Downloads\"/>
    </mc:Choice>
  </mc:AlternateContent>
  <xr:revisionPtr revIDLastSave="0" documentId="13_ncr:1_{D2D56F0A-DF5C-455B-92C2-AC4B72793F5D}" xr6:coauthVersionLast="43" xr6:coauthVersionMax="47" xr10:uidLastSave="{00000000-0000-0000-0000-000000000000}"/>
  <bookViews>
    <workbookView xWindow="-120" yWindow="-120" windowWidth="29040" windowHeight="15840" activeTab="4" xr2:uid="{9F5441A3-D593-4390-8838-C65EF13B6B13}"/>
  </bookViews>
  <sheets>
    <sheet name="09-03" sheetId="2" r:id="rId1"/>
    <sheet name="11-04" sheetId="9" r:id="rId2"/>
    <sheet name="16-04 (2)" sheetId="12" r:id="rId3"/>
    <sheet name="16-04" sheetId="11" r:id="rId4"/>
    <sheet name="POLA" sheetId="13" r:id="rId5"/>
    <sheet name="ML" sheetId="1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D50" i="11" l="1"/>
  <c r="G50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2" i="12"/>
  <c r="P2" i="12"/>
  <c r="E2" i="12"/>
  <c r="M2" i="12"/>
  <c r="N2" i="12"/>
  <c r="M3" i="12"/>
  <c r="N3" i="12"/>
  <c r="M4" i="12"/>
  <c r="N4" i="12"/>
  <c r="M5" i="12"/>
  <c r="N5" i="12"/>
  <c r="M6" i="12"/>
  <c r="N6" i="12"/>
  <c r="M7" i="12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  <c r="M22" i="12"/>
  <c r="N22" i="12"/>
  <c r="M23" i="12"/>
  <c r="N23" i="12"/>
  <c r="M24" i="12"/>
  <c r="N24" i="12"/>
  <c r="M25" i="12"/>
  <c r="N25" i="12"/>
  <c r="M26" i="12"/>
  <c r="N26" i="12"/>
  <c r="M27" i="12"/>
  <c r="N27" i="12"/>
  <c r="M28" i="12"/>
  <c r="N28" i="12"/>
  <c r="M29" i="12"/>
  <c r="N29" i="12"/>
  <c r="M30" i="12"/>
  <c r="N30" i="12"/>
  <c r="M31" i="12"/>
  <c r="N31" i="12"/>
  <c r="M32" i="12"/>
  <c r="N32" i="12"/>
  <c r="M33" i="12"/>
  <c r="N33" i="12"/>
  <c r="M34" i="12"/>
  <c r="N34" i="12"/>
  <c r="M35" i="12"/>
  <c r="N35" i="12"/>
  <c r="M36" i="12"/>
  <c r="N36" i="12"/>
  <c r="M37" i="12"/>
  <c r="N37" i="12"/>
  <c r="M38" i="12"/>
  <c r="N38" i="12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M46" i="12"/>
  <c r="N46" i="12"/>
  <c r="M47" i="12"/>
  <c r="N47" i="12"/>
  <c r="M48" i="12"/>
  <c r="N48" i="12"/>
  <c r="M49" i="12"/>
  <c r="N49" i="12"/>
  <c r="M50" i="12"/>
  <c r="N50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7" i="12"/>
  <c r="K16" i="12"/>
  <c r="K18" i="12"/>
  <c r="K15" i="12"/>
  <c r="H51" i="12"/>
  <c r="E51" i="12"/>
  <c r="H50" i="12"/>
  <c r="E50" i="12"/>
  <c r="H49" i="12"/>
  <c r="E49" i="12"/>
  <c r="H48" i="12"/>
  <c r="E48" i="12"/>
  <c r="H47" i="12"/>
  <c r="E47" i="12"/>
  <c r="H46" i="12"/>
  <c r="E46" i="12"/>
  <c r="H45" i="12"/>
  <c r="E45" i="12"/>
  <c r="H44" i="12"/>
  <c r="E44" i="12"/>
  <c r="H43" i="12"/>
  <c r="E43" i="12"/>
  <c r="H42" i="12"/>
  <c r="E42" i="12"/>
  <c r="H41" i="12"/>
  <c r="E41" i="12"/>
  <c r="H40" i="12"/>
  <c r="E40" i="12"/>
  <c r="H39" i="12"/>
  <c r="E39" i="12"/>
  <c r="H38" i="12"/>
  <c r="E38" i="12"/>
  <c r="H37" i="12"/>
  <c r="E37" i="12"/>
  <c r="H36" i="12"/>
  <c r="E36" i="12"/>
  <c r="H35" i="12"/>
  <c r="E35" i="12"/>
  <c r="H34" i="12"/>
  <c r="E34" i="12"/>
  <c r="H33" i="12"/>
  <c r="E33" i="12"/>
  <c r="H32" i="12"/>
  <c r="E32" i="12"/>
  <c r="H31" i="12"/>
  <c r="E31" i="12"/>
  <c r="H30" i="12"/>
  <c r="E30" i="12"/>
  <c r="H29" i="12"/>
  <c r="E29" i="12"/>
  <c r="H28" i="12"/>
  <c r="E28" i="12"/>
  <c r="H27" i="12"/>
  <c r="E27" i="12"/>
  <c r="H26" i="12"/>
  <c r="E26" i="12"/>
  <c r="H25" i="12"/>
  <c r="E25" i="12"/>
  <c r="H24" i="12"/>
  <c r="E24" i="12"/>
  <c r="H23" i="12"/>
  <c r="E23" i="12"/>
  <c r="H22" i="12"/>
  <c r="E22" i="12"/>
  <c r="H21" i="12"/>
  <c r="E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H9" i="12"/>
  <c r="E9" i="12"/>
  <c r="H8" i="12"/>
  <c r="E8" i="12"/>
  <c r="H7" i="12"/>
  <c r="E7" i="12"/>
  <c r="H6" i="12"/>
  <c r="E6" i="12"/>
  <c r="H5" i="12"/>
  <c r="E5" i="12"/>
  <c r="H4" i="12"/>
  <c r="E4" i="12"/>
  <c r="H3" i="12"/>
  <c r="E3" i="12"/>
  <c r="H2" i="12"/>
  <c r="G2" i="1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2" i="9"/>
  <c r="F2" i="2"/>
  <c r="F3" i="2"/>
  <c r="F4" i="2"/>
  <c r="F5" i="2"/>
  <c r="F6" i="2"/>
  <c r="F7" i="2"/>
  <c r="F8" i="2"/>
  <c r="F9" i="2"/>
  <c r="F10" i="2"/>
  <c r="F11" i="2"/>
  <c r="F12" i="2"/>
</calcChain>
</file>

<file path=xl/sharedStrings.xml><?xml version="1.0" encoding="utf-8"?>
<sst xmlns="http://schemas.openxmlformats.org/spreadsheetml/2006/main" count="174" uniqueCount="146">
  <si>
    <t>Entidades</t>
  </si>
  <si>
    <t>-</t>
  </si>
  <si>
    <t>TS</t>
  </si>
  <si>
    <t>12:42:58.680</t>
  </si>
  <si>
    <t>12:45:30.580</t>
  </si>
  <si>
    <t>12:45:19.160</t>
  </si>
  <si>
    <t>12:47:47.600</t>
  </si>
  <si>
    <t>12:46:30.590</t>
  </si>
  <si>
    <t>12:48:31.000</t>
  </si>
  <si>
    <t>12:47:20.060</t>
  </si>
  <si>
    <t>12:49:04.080</t>
  </si>
  <si>
    <t>12:48:59.730</t>
  </si>
  <si>
    <t>12:50:35.460</t>
  </si>
  <si>
    <t>12:50:43.160</t>
  </si>
  <si>
    <t>12:53:19.380</t>
  </si>
  <si>
    <t>12:56:55.820</t>
  </si>
  <si>
    <t>12:58:13.620</t>
  </si>
  <si>
    <t>13:00:21.090</t>
  </si>
  <si>
    <t>12:59:29.000</t>
  </si>
  <si>
    <t>13:01:38.840</t>
  </si>
  <si>
    <t>12:59:38.110</t>
  </si>
  <si>
    <t>13:02:39.730</t>
  </si>
  <si>
    <t>13:02:06.810</t>
  </si>
  <si>
    <t>13:06:00.970</t>
  </si>
  <si>
    <t>12:24:07.610</t>
  </si>
  <si>
    <t>12:25:21.300</t>
  </si>
  <si>
    <t>12:26:12.210</t>
  </si>
  <si>
    <t>12:26:13.030</t>
  </si>
  <si>
    <t>12:26:58.800</t>
  </si>
  <si>
    <t>12:29:51.590</t>
  </si>
  <si>
    <t>12:30:29.990</t>
  </si>
  <si>
    <t>12:32:49.290</t>
  </si>
  <si>
    <t>12:34:34.630</t>
  </si>
  <si>
    <t>12:36:41.780</t>
  </si>
  <si>
    <t>12:36:42.140</t>
  </si>
  <si>
    <t>12:37:17.250</t>
  </si>
  <si>
    <t>12:39:07.210</t>
  </si>
  <si>
    <t>12:39:09.210</t>
  </si>
  <si>
    <t>12:40:17.190</t>
  </si>
  <si>
    <t>12:40:57.880</t>
  </si>
  <si>
    <t>12:41:54.360</t>
  </si>
  <si>
    <t>12:42:29.520</t>
  </si>
  <si>
    <t>12:43:14.250</t>
  </si>
  <si>
    <t>12:43:14.000</t>
  </si>
  <si>
    <t>12:44:23.880</t>
  </si>
  <si>
    <t>12:45:13.920</t>
  </si>
  <si>
    <t>12:47:37.880</t>
  </si>
  <si>
    <t>12:47:38.160</t>
  </si>
  <si>
    <t>12:47:44.510</t>
  </si>
  <si>
    <t>12:48:17.360</t>
  </si>
  <si>
    <t>12:50:19.920</t>
  </si>
  <si>
    <t>12:51:05.300</t>
  </si>
  <si>
    <t>12:52:46.780</t>
  </si>
  <si>
    <t>12:53:33.740</t>
  </si>
  <si>
    <t>12:54:13.590</t>
  </si>
  <si>
    <t>12:55:37.090</t>
  </si>
  <si>
    <t>12:56:29.750</t>
  </si>
  <si>
    <t>12:57:20.760</t>
  </si>
  <si>
    <t>12:58:09.210</t>
  </si>
  <si>
    <t>12:58:27.410</t>
  </si>
  <si>
    <t>12:59:26.370</t>
  </si>
  <si>
    <t>12:59:42.700</t>
  </si>
  <si>
    <t>13:01:24.910</t>
  </si>
  <si>
    <t>13:02:34.820</t>
  </si>
  <si>
    <t>13:03:47.630</t>
  </si>
  <si>
    <t>13:04:38.670</t>
  </si>
  <si>
    <t>13:05:20.840</t>
  </si>
  <si>
    <t>13:06:05.930</t>
  </si>
  <si>
    <t>13:06:06.130</t>
  </si>
  <si>
    <t>13:07:36.920</t>
  </si>
  <si>
    <t>13:07:42.490</t>
  </si>
  <si>
    <t>13:08:32.080</t>
  </si>
  <si>
    <t>13:09:43.520</t>
  </si>
  <si>
    <t>13:10:20.630</t>
  </si>
  <si>
    <t>13:11:22.790</t>
  </si>
  <si>
    <t>12:25:24.040</t>
  </si>
  <si>
    <t>12:25:25.470</t>
  </si>
  <si>
    <t>12:28:35.320</t>
  </si>
  <si>
    <t>12:29:33.990</t>
  </si>
  <si>
    <t>12:30:27.810</t>
  </si>
  <si>
    <t>12:32:38.100</t>
  </si>
  <si>
    <t>12:33:15.130</t>
  </si>
  <si>
    <t>12:34:43.870</t>
  </si>
  <si>
    <t>12:35:32.960</t>
  </si>
  <si>
    <t>12:35:37.860</t>
  </si>
  <si>
    <t>12:35:40.730</t>
  </si>
  <si>
    <t>12:35:43.190</t>
  </si>
  <si>
    <t>12:37:07.410</t>
  </si>
  <si>
    <t>12:37:17.670</t>
  </si>
  <si>
    <t>12:38:23.900</t>
  </si>
  <si>
    <t>12:39:12.820</t>
  </si>
  <si>
    <t>12:40:08.450</t>
  </si>
  <si>
    <t>12:40:32.840</t>
  </si>
  <si>
    <t>12:40:54.900</t>
  </si>
  <si>
    <t>12:41:59.920</t>
  </si>
  <si>
    <t>12:42:20.650</t>
  </si>
  <si>
    <t>12:43:12.820</t>
  </si>
  <si>
    <t>12:44:07.540</t>
  </si>
  <si>
    <t>12:45:01.480</t>
  </si>
  <si>
    <t>12:45:58.070</t>
  </si>
  <si>
    <t>12:46:51.260</t>
  </si>
  <si>
    <t>12:46:54.300</t>
  </si>
  <si>
    <t>12:49:17.690</t>
  </si>
  <si>
    <t>12:50:00.410</t>
  </si>
  <si>
    <t>12:50:27.090</t>
  </si>
  <si>
    <t>12:52:02.690</t>
  </si>
  <si>
    <t>12:52:37.970</t>
  </si>
  <si>
    <t>12:53:17.060</t>
  </si>
  <si>
    <t>12:54:29.770</t>
  </si>
  <si>
    <t>12:55:09.090</t>
  </si>
  <si>
    <t>12:55:09.750</t>
  </si>
  <si>
    <t>12:55:57.300</t>
  </si>
  <si>
    <t>12:57:07.950</t>
  </si>
  <si>
    <t>12:57:20.390</t>
  </si>
  <si>
    <t>12:58:10.520</t>
  </si>
  <si>
    <t>12:59:14.760</t>
  </si>
  <si>
    <t>12:59:31.610</t>
  </si>
  <si>
    <t>13:01:25.370</t>
  </si>
  <si>
    <t>13:01:46.400</t>
  </si>
  <si>
    <t>13:03:25.090</t>
  </si>
  <si>
    <t>13:04:24.080</t>
  </si>
  <si>
    <t>13:05:00.070</t>
  </si>
  <si>
    <t>13:06:43.940</t>
  </si>
  <si>
    <t>13:08:36.300</t>
  </si>
  <si>
    <t>13:08:39.160</t>
  </si>
  <si>
    <t>13:09:34.820</t>
  </si>
  <si>
    <t>Hora_de_ llegada_a_la_cola</t>
  </si>
  <si>
    <t>TEA_cola</t>
  </si>
  <si>
    <t>Hora_de_inicio</t>
  </si>
  <si>
    <t>Hora_de_salida</t>
  </si>
  <si>
    <t>Inicio_servico_caja</t>
  </si>
  <si>
    <t>Fin_servicio_caja</t>
  </si>
  <si>
    <t>TS_caja</t>
  </si>
  <si>
    <t>Hora de llegada simulada</t>
  </si>
  <si>
    <t>Inicio servicio en caja</t>
  </si>
  <si>
    <t>Hora de llegada a la cola</t>
  </si>
  <si>
    <t>TEA a la cola</t>
  </si>
  <si>
    <t>Inicio_servicio_armado</t>
  </si>
  <si>
    <t>Inicio_servicio_caja</t>
  </si>
  <si>
    <t>fin_servicio_caja</t>
  </si>
  <si>
    <t>fin_servicio_armado</t>
  </si>
  <si>
    <t>TS armado</t>
  </si>
  <si>
    <t>hora_fin_servicio_armado</t>
  </si>
  <si>
    <t>13:11:01.960</t>
  </si>
  <si>
    <t>13:12:09.100</t>
  </si>
  <si>
    <t>Inicio_servicio_aramado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</si>
</sst>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.00_-;\-&quot;$&quot;\ * #,##0.00_-;_-&quot;$&quot;\ * &quot;-&quot;??_-;_-@_-"/>
    <numFmt numFmtId="165" formatCode="0.000"/>
    <numFmt numFmtId="166" formatCode="[$-F400]h:mm:ss\ AM/PM"/>
    <numFmt numFmtId="167" formatCode="h:mm:ss;@"/>
    <numFmt numFmtId="168" formatCode="h:mm:ss.000;@"/>
  </numFmts>
  <fonts count="6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66" fontId="0" fillId="0" borderId="1" xfId="0" applyNumberForma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168" fontId="0" fillId="0" borderId="1" xfId="0" applyNumberFormat="1" applyBorder="1" applyAlignment="1">
      <alignment horizontal="left"/>
    </xf>
    <xf numFmtId="168" fontId="0" fillId="0" borderId="1" xfId="0" applyNumberFormat="1" applyBorder="1"/>
    <xf numFmtId="167" fontId="1" fillId="0" borderId="1" xfId="0" applyNumberFormat="1" applyFont="1" applyBorder="1"/>
    <xf numFmtId="0" fontId="3" fillId="0" borderId="1" xfId="0" applyFont="1" applyBorder="1"/>
    <xf numFmtId="165" fontId="0" fillId="0" borderId="1" xfId="0" applyNumberFormat="1" applyBorder="1"/>
    <xf numFmtId="0" fontId="3" fillId="0" borderId="1" xfId="0" applyFont="1" applyBorder="1" applyProtection="1">
      <protection locked="0"/>
    </xf>
    <xf numFmtId="0" fontId="3" fillId="0" borderId="2" xfId="0" applyFont="1" applyBorder="1"/>
    <xf numFmtId="0" fontId="3" fillId="0" borderId="2" xfId="0" applyFont="1" applyBorder="1" applyProtection="1">
      <protection locked="0"/>
    </xf>
    <xf numFmtId="0" fontId="2" fillId="0" borderId="2" xfId="0" applyFont="1" applyBorder="1" applyAlignment="1">
      <alignment wrapText="1"/>
    </xf>
    <xf numFmtId="168" fontId="1" fillId="0" borderId="1" xfId="0" applyNumberFormat="1" applyFont="1" applyBorder="1"/>
    <xf numFmtId="168" fontId="0" fillId="0" borderId="0" xfId="0" applyNumberFormat="1"/>
    <xf numFmtId="166" fontId="0" fillId="0" borderId="0" xfId="0" applyNumberFormat="1"/>
    <xf numFmtId="0" fontId="0" fillId="0" borderId="3" xfId="0" applyBorder="1"/>
    <xf numFmtId="0" fontId="0" fillId="0" borderId="0" xfId="0" applyFill="1" applyBorder="1"/>
    <xf numFmtId="0" fontId="0" fillId="2" borderId="3" xfId="0" applyFill="1" applyBorder="1"/>
    <xf numFmtId="168" fontId="0" fillId="2" borderId="0" xfId="0" applyNumberFormat="1" applyFill="1"/>
    <xf numFmtId="166" fontId="1" fillId="2" borderId="3" xfId="0" applyNumberFormat="1" applyFont="1" applyFill="1" applyBorder="1"/>
    <xf numFmtId="166" fontId="0" fillId="0" borderId="2" xfId="0" applyNumberFormat="1" applyBorder="1"/>
    <xf numFmtId="0" fontId="0" fillId="0" borderId="2" xfId="0" applyBorder="1"/>
    <xf numFmtId="166" fontId="1" fillId="2" borderId="4" xfId="0" applyNumberFormat="1" applyFont="1" applyFill="1" applyBorder="1"/>
    <xf numFmtId="166" fontId="0" fillId="0" borderId="0" xfId="0" applyNumberFormat="1" applyBorder="1"/>
    <xf numFmtId="0" fontId="0" fillId="0" borderId="0" xfId="0" applyBorder="1"/>
    <xf numFmtId="166" fontId="1" fillId="2" borderId="0" xfId="0" applyNumberFormat="1" applyFont="1" applyFill="1" applyBorder="1"/>
    <xf numFmtId="168" fontId="0" fillId="0" borderId="0" xfId="0" applyNumberFormat="1" applyBorder="1"/>
    <xf numFmtId="0" fontId="5" fillId="0" borderId="1" xfId="0" applyFont="1" applyBorder="1"/>
    <xf numFmtId="21" fontId="5" fillId="0" borderId="1" xfId="0" applyNumberFormat="1" applyFont="1" applyBorder="1"/>
    <xf numFmtId="47" fontId="5" fillId="0" borderId="1" xfId="0" applyNumberFormat="1" applyFont="1" applyBorder="1"/>
    <xf numFmtId="0" fontId="5" fillId="0" borderId="0" xfId="0" applyFont="1"/>
    <xf numFmtId="21" fontId="5" fillId="0" borderId="0" xfId="0" applyNumberFormat="1" applyFont="1"/>
    <xf numFmtId="47" fontId="5" fillId="0" borderId="0" xfId="0" applyNumberFormat="1" applyFont="1"/>
  </cellXfs>
  <cellStyles count="2">
    <cellStyle name="Moneda 2" xfId="1" xr:uid="{72AEA781-A5A7-4BDE-B6F3-997FDEFA29A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968D-5B4A-40EB-8845-DB8D9A391732}">
  <dimension ref="A1:F12"/>
  <sheetViews>
    <sheetView workbookViewId="0">
      <selection activeCell="H11" sqref="H11"/>
    </sheetView>
  </sheetViews>
  <sheetFormatPr baseColWidth="10" defaultColWidth="11.5" defaultRowHeight="14.25"/>
  <cols>
    <col min="2" max="2" width="23.125" bestFit="1" customWidth="1"/>
    <col min="3" max="3" width="27.5" customWidth="1"/>
    <col min="4" max="4" width="20.5" bestFit="1" customWidth="1"/>
  </cols>
  <sheetData>
    <row r="1" spans="1:6" ht="15">
      <c r="A1" s="8" t="s">
        <v>0</v>
      </c>
      <c r="B1" s="8" t="s">
        <v>126</v>
      </c>
      <c r="C1" s="8" t="s">
        <v>127</v>
      </c>
      <c r="D1" s="8" t="s">
        <v>128</v>
      </c>
      <c r="E1" s="8" t="s">
        <v>129</v>
      </c>
      <c r="F1" s="3" t="s">
        <v>2</v>
      </c>
    </row>
    <row r="2" spans="1:6">
      <c r="A2" s="1">
        <v>1</v>
      </c>
      <c r="B2" s="2">
        <v>0.52880219907407411</v>
      </c>
      <c r="C2" s="1" t="s">
        <v>1</v>
      </c>
      <c r="D2" s="4" t="s">
        <v>3</v>
      </c>
      <c r="E2" s="4" t="s">
        <v>4</v>
      </c>
      <c r="F2" s="1">
        <f t="shared" ref="F2:F12" si="0">E2-D2</f>
        <v>1.7581018518518787E-3</v>
      </c>
    </row>
    <row r="3" spans="1:6">
      <c r="A3" s="1">
        <v>2</v>
      </c>
      <c r="B3" s="2">
        <v>0.52760115740740743</v>
      </c>
      <c r="C3" s="1">
        <v>1.91</v>
      </c>
      <c r="D3" s="4" t="s">
        <v>5</v>
      </c>
      <c r="E3" s="4" t="s">
        <v>6</v>
      </c>
      <c r="F3" s="1">
        <f t="shared" si="0"/>
        <v>1.7180555555554866E-3</v>
      </c>
    </row>
    <row r="4" spans="1:6">
      <c r="A4" s="1">
        <v>3</v>
      </c>
      <c r="B4" s="2">
        <v>0.52881851851851847</v>
      </c>
      <c r="C4" s="1">
        <v>105.18</v>
      </c>
      <c r="D4" s="4" t="s">
        <v>7</v>
      </c>
      <c r="E4" s="4" t="s">
        <v>8</v>
      </c>
      <c r="F4" s="1">
        <f t="shared" si="0"/>
        <v>1.3936342592593132E-3</v>
      </c>
    </row>
    <row r="5" spans="1:6">
      <c r="A5" s="1">
        <v>4</v>
      </c>
      <c r="B5" s="2">
        <v>0.53161284722222224</v>
      </c>
      <c r="C5" s="1">
        <v>241.43</v>
      </c>
      <c r="D5" s="4" t="s">
        <v>9</v>
      </c>
      <c r="E5" s="4" t="s">
        <v>10</v>
      </c>
      <c r="F5" s="1">
        <f t="shared" si="0"/>
        <v>1.2039351851851343E-3</v>
      </c>
    </row>
    <row r="6" spans="1:6">
      <c r="A6" s="1">
        <v>5</v>
      </c>
      <c r="B6" s="2">
        <v>0.5321386574074074</v>
      </c>
      <c r="C6" s="1">
        <v>45.43</v>
      </c>
      <c r="D6" s="4" t="s">
        <v>11</v>
      </c>
      <c r="E6" s="4" t="s">
        <v>12</v>
      </c>
      <c r="F6" s="1">
        <f t="shared" si="0"/>
        <v>1.10798611111107E-3</v>
      </c>
    </row>
    <row r="7" spans="1:6">
      <c r="A7" s="1">
        <v>6</v>
      </c>
      <c r="B7" s="2">
        <v>0.5333454861111111</v>
      </c>
      <c r="C7" s="1">
        <v>104.27000000000001</v>
      </c>
      <c r="D7" s="4" t="s">
        <v>13</v>
      </c>
      <c r="E7" s="4" t="s">
        <v>14</v>
      </c>
      <c r="F7" s="1">
        <f t="shared" si="0"/>
        <v>1.8081018518517622E-3</v>
      </c>
    </row>
    <row r="8" spans="1:6">
      <c r="A8" s="1">
        <v>7</v>
      </c>
      <c r="B8" s="2">
        <v>0.53443518518518518</v>
      </c>
      <c r="C8" s="1">
        <v>32.950000000000003</v>
      </c>
      <c r="D8" s="4" t="s">
        <v>15</v>
      </c>
      <c r="E8" s="5">
        <v>0.54018518518518521</v>
      </c>
      <c r="F8" s="1">
        <f t="shared" si="0"/>
        <v>6.5023148148146692E-4</v>
      </c>
    </row>
    <row r="9" spans="1:6">
      <c r="A9" s="1">
        <v>8</v>
      </c>
      <c r="B9" s="2">
        <v>0.53963055555555561</v>
      </c>
      <c r="C9" s="1">
        <v>211.39</v>
      </c>
      <c r="D9" s="4" t="s">
        <v>16</v>
      </c>
      <c r="E9" s="4" t="s">
        <v>17</v>
      </c>
      <c r="F9" s="1">
        <f t="shared" si="0"/>
        <v>1.4753472222220898E-3</v>
      </c>
    </row>
    <row r="10" spans="1:6">
      <c r="A10" s="1">
        <v>9</v>
      </c>
      <c r="B10" s="2">
        <v>0.53963842592592592</v>
      </c>
      <c r="C10" s="1">
        <v>0.68</v>
      </c>
      <c r="D10" s="4" t="s">
        <v>18</v>
      </c>
      <c r="E10" s="4" t="s">
        <v>19</v>
      </c>
      <c r="F10" s="1">
        <f t="shared" si="0"/>
        <v>1.5027777777776308E-3</v>
      </c>
    </row>
    <row r="11" spans="1:6">
      <c r="A11" s="1">
        <v>10</v>
      </c>
      <c r="B11" s="2">
        <v>0.54239224537037045</v>
      </c>
      <c r="C11" s="1">
        <v>219.37</v>
      </c>
      <c r="D11" s="4" t="s">
        <v>20</v>
      </c>
      <c r="E11" s="4" t="s">
        <v>21</v>
      </c>
      <c r="F11" s="1">
        <f t="shared" si="0"/>
        <v>2.1020833333332822E-3</v>
      </c>
    </row>
    <row r="12" spans="1:6">
      <c r="A12" s="1">
        <v>11</v>
      </c>
      <c r="B12" s="2">
        <v>0.54484664351851853</v>
      </c>
      <c r="C12" s="1">
        <v>212.06</v>
      </c>
      <c r="D12" s="4" t="s">
        <v>22</v>
      </c>
      <c r="E12" s="4" t="s">
        <v>23</v>
      </c>
      <c r="F12" s="1">
        <f t="shared" si="0"/>
        <v>2.7101851851852876E-3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3A34-79E9-4ABB-A112-EEE75E3C9C7E}">
  <dimension ref="A1:I52"/>
  <sheetViews>
    <sheetView topLeftCell="A37" workbookViewId="0"/>
  </sheetViews>
  <sheetFormatPr baseColWidth="10" defaultColWidth="11.5" defaultRowHeight="14.25"/>
  <cols>
    <col min="2" max="2" width="23.125" bestFit="1" customWidth="1"/>
    <col min="3" max="3" width="12.125" bestFit="1" customWidth="1"/>
  </cols>
  <sheetData>
    <row r="1" spans="1:9" ht="15">
      <c r="A1" s="8" t="s">
        <v>0</v>
      </c>
      <c r="B1" s="8" t="s">
        <v>126</v>
      </c>
      <c r="C1" s="10" t="s">
        <v>130</v>
      </c>
      <c r="D1" s="10" t="s">
        <v>131</v>
      </c>
      <c r="E1" s="10" t="s">
        <v>132</v>
      </c>
      <c r="F1" s="8" t="s">
        <v>127</v>
      </c>
      <c r="G1" s="8" t="s">
        <v>128</v>
      </c>
      <c r="H1" s="8" t="s">
        <v>129</v>
      </c>
      <c r="I1" s="3" t="s">
        <v>2</v>
      </c>
    </row>
    <row r="2" spans="1:9">
      <c r="A2" s="1">
        <v>1</v>
      </c>
      <c r="B2" s="2">
        <v>0.51653171296296296</v>
      </c>
      <c r="C2" s="6">
        <v>0.51691817129629636</v>
      </c>
      <c r="D2" s="6">
        <v>0.51734421296296296</v>
      </c>
      <c r="E2" s="9">
        <v>36.81</v>
      </c>
      <c r="F2" s="1"/>
      <c r="G2" s="4" t="s">
        <v>24</v>
      </c>
      <c r="H2" s="6">
        <v>0.51750555555555555</v>
      </c>
      <c r="I2" s="1">
        <f t="shared" ref="I2:I33" si="0">H2-G2</f>
        <v>7.5081018518519116E-4</v>
      </c>
    </row>
    <row r="3" spans="1:9">
      <c r="A3" s="1">
        <v>2</v>
      </c>
      <c r="B3" s="2">
        <v>0.51663113425925922</v>
      </c>
      <c r="C3" s="6">
        <v>0.5174864583333334</v>
      </c>
      <c r="D3" s="6">
        <v>0.51816805555555556</v>
      </c>
      <c r="E3" s="9">
        <v>58.89</v>
      </c>
      <c r="F3" s="1">
        <v>8.59</v>
      </c>
      <c r="G3" s="4" t="s">
        <v>25</v>
      </c>
      <c r="H3" s="6">
        <v>0.51802025462962964</v>
      </c>
      <c r="I3" s="1">
        <f t="shared" si="0"/>
        <v>4.1261574074069607E-4</v>
      </c>
    </row>
    <row r="4" spans="1:9">
      <c r="A4" s="1">
        <v>3</v>
      </c>
      <c r="B4" s="2">
        <v>0.51675405092592597</v>
      </c>
      <c r="C4" s="6">
        <v>0.51825370370370372</v>
      </c>
      <c r="D4" s="6">
        <v>0.51893414351851852</v>
      </c>
      <c r="E4" s="9">
        <v>58.79</v>
      </c>
      <c r="F4" s="1">
        <v>10.62</v>
      </c>
      <c r="G4" s="4" t="s">
        <v>26</v>
      </c>
      <c r="H4" s="6">
        <v>0.51869236111111106</v>
      </c>
      <c r="I4" s="1">
        <f t="shared" si="0"/>
        <v>4.9548611111105423E-4</v>
      </c>
    </row>
    <row r="5" spans="1:9">
      <c r="A5" s="1">
        <v>4</v>
      </c>
      <c r="B5" s="2">
        <v>0.5173706018518518</v>
      </c>
      <c r="C5" s="6">
        <v>0.52042685185185178</v>
      </c>
      <c r="D5" s="6">
        <v>0.52075879629629629</v>
      </c>
      <c r="E5" s="9">
        <v>28.68</v>
      </c>
      <c r="F5" s="1">
        <v>53.269999999999996</v>
      </c>
      <c r="G5" s="4" t="s">
        <v>27</v>
      </c>
      <c r="H5" s="6">
        <v>0.51900949074074076</v>
      </c>
      <c r="I5" s="1">
        <f t="shared" si="0"/>
        <v>8.0312500000001563E-4</v>
      </c>
    </row>
    <row r="6" spans="1:9">
      <c r="A6" s="1">
        <v>5</v>
      </c>
      <c r="B6" s="2">
        <v>0.5203878472222222</v>
      </c>
      <c r="C6" s="6">
        <v>0.52086840277777779</v>
      </c>
      <c r="D6" s="6">
        <v>0.52119212962962957</v>
      </c>
      <c r="E6" s="9">
        <v>27.97</v>
      </c>
      <c r="F6" s="1">
        <v>260.69</v>
      </c>
      <c r="G6" s="4" t="s">
        <v>28</v>
      </c>
      <c r="H6" s="6">
        <v>0.52114004629629629</v>
      </c>
      <c r="I6" s="1">
        <f t="shared" si="0"/>
        <v>2.4039351851851132E-3</v>
      </c>
    </row>
    <row r="7" spans="1:9">
      <c r="A7" s="1">
        <v>6</v>
      </c>
      <c r="B7" s="2">
        <v>0.520788425925926</v>
      </c>
      <c r="C7" s="6">
        <v>0.52143680555555549</v>
      </c>
      <c r="D7" s="6">
        <v>0.52276759259259264</v>
      </c>
      <c r="E7" s="9">
        <v>114.97999999999999</v>
      </c>
      <c r="F7" s="1">
        <v>34.61</v>
      </c>
      <c r="G7" s="4" t="s">
        <v>29</v>
      </c>
      <c r="H7" s="6">
        <v>0.52117777777777785</v>
      </c>
      <c r="I7" s="1">
        <f t="shared" si="0"/>
        <v>4.4178240740755381E-4</v>
      </c>
    </row>
    <row r="8" spans="1:9">
      <c r="A8" s="1">
        <v>7</v>
      </c>
      <c r="B8" s="2">
        <v>0.52129618055555549</v>
      </c>
      <c r="C8" s="6">
        <v>0.52296273148148154</v>
      </c>
      <c r="D8" s="6">
        <v>0.5239903935185185</v>
      </c>
      <c r="E8" s="9">
        <v>88.789999999999992</v>
      </c>
      <c r="F8" s="1">
        <v>43.87</v>
      </c>
      <c r="G8" s="4" t="s">
        <v>30</v>
      </c>
      <c r="H8" s="6">
        <v>0.5236243055555555</v>
      </c>
      <c r="I8" s="1">
        <f t="shared" si="0"/>
        <v>2.443865740740736E-3</v>
      </c>
    </row>
    <row r="9" spans="1:9">
      <c r="A9" s="1">
        <v>8</v>
      </c>
      <c r="B9" s="2">
        <v>0.52130439814814811</v>
      </c>
      <c r="C9" s="6">
        <v>0.52436886574074071</v>
      </c>
      <c r="D9" s="6">
        <v>0.52438715277777781</v>
      </c>
      <c r="E9" s="9">
        <v>1.58</v>
      </c>
      <c r="F9" s="1">
        <v>0.71</v>
      </c>
      <c r="G9" s="4" t="s">
        <v>31</v>
      </c>
      <c r="H9" s="6">
        <v>0.523721875</v>
      </c>
      <c r="I9" s="1">
        <f t="shared" si="0"/>
        <v>9.291666666666476E-4</v>
      </c>
    </row>
    <row r="10" spans="1:9">
      <c r="A10" s="1">
        <v>9</v>
      </c>
      <c r="B10" s="2">
        <v>0.52133530092592595</v>
      </c>
      <c r="C10" s="6">
        <v>0.52441678240740741</v>
      </c>
      <c r="D10" s="6">
        <v>0.52514965277777781</v>
      </c>
      <c r="E10" s="9">
        <v>63.32</v>
      </c>
      <c r="F10" s="1">
        <v>2.67</v>
      </c>
      <c r="G10" s="4" t="s">
        <v>32</v>
      </c>
      <c r="H10" s="6">
        <v>0.52417094907407413</v>
      </c>
      <c r="I10" s="1">
        <f t="shared" si="0"/>
        <v>1.5902777777787591E-4</v>
      </c>
    </row>
    <row r="11" spans="1:9">
      <c r="A11" s="1">
        <v>10</v>
      </c>
      <c r="B11" s="2">
        <v>0.52312939814814807</v>
      </c>
      <c r="C11" s="6">
        <v>0.52520949074074075</v>
      </c>
      <c r="D11" s="6">
        <v>0.52588379629629634</v>
      </c>
      <c r="E11" s="9">
        <v>58.26</v>
      </c>
      <c r="F11" s="1">
        <v>155.01</v>
      </c>
      <c r="G11" s="4" t="s">
        <v>33</v>
      </c>
      <c r="H11" s="6">
        <v>0.5257060185185185</v>
      </c>
      <c r="I11" s="1">
        <f t="shared" si="0"/>
        <v>2.2245370370366224E-4</v>
      </c>
    </row>
    <row r="12" spans="1:9">
      <c r="A12" s="1">
        <v>11</v>
      </c>
      <c r="B12" s="2">
        <v>0.52313101851851851</v>
      </c>
      <c r="C12" s="6">
        <v>0.52590879629629628</v>
      </c>
      <c r="D12" s="6">
        <v>0.52642233796296301</v>
      </c>
      <c r="E12" s="9">
        <v>44.37</v>
      </c>
      <c r="F12" s="1">
        <v>0.14000000000000001</v>
      </c>
      <c r="G12" s="4" t="s">
        <v>34</v>
      </c>
      <c r="H12" s="6">
        <v>0.52659259259259261</v>
      </c>
      <c r="I12" s="1">
        <f t="shared" si="0"/>
        <v>1.1048611111111883E-3</v>
      </c>
    </row>
    <row r="13" spans="1:9">
      <c r="A13" s="1">
        <v>12</v>
      </c>
      <c r="B13" s="2">
        <v>0.52336261574074072</v>
      </c>
      <c r="C13" s="6">
        <v>0.52642812500000002</v>
      </c>
      <c r="D13" s="6">
        <v>0.52732974537037036</v>
      </c>
      <c r="E13" s="9">
        <v>77.900000000000006</v>
      </c>
      <c r="F13" s="1">
        <v>20.010000000000002</v>
      </c>
      <c r="G13" s="4" t="s">
        <v>35</v>
      </c>
      <c r="H13" s="6">
        <v>0.52724756944444451</v>
      </c>
      <c r="I13" s="1">
        <f t="shared" si="0"/>
        <v>1.3534722222222628E-3</v>
      </c>
    </row>
    <row r="14" spans="1:9">
      <c r="A14" s="1">
        <v>13</v>
      </c>
      <c r="B14" s="2">
        <v>0.52414560185185188</v>
      </c>
      <c r="C14" s="6">
        <v>0.52734745370370373</v>
      </c>
      <c r="D14" s="6">
        <v>0.52792199074074075</v>
      </c>
      <c r="E14" s="9">
        <v>49.64</v>
      </c>
      <c r="F14" s="1">
        <v>67.650000000000006</v>
      </c>
      <c r="G14" s="4" t="s">
        <v>36</v>
      </c>
      <c r="H14" s="6">
        <v>0.52844999999999998</v>
      </c>
      <c r="I14" s="1">
        <f t="shared" si="0"/>
        <v>1.2832175925925338E-3</v>
      </c>
    </row>
    <row r="15" spans="1:9">
      <c r="A15" s="1">
        <v>14</v>
      </c>
      <c r="B15" s="2">
        <v>0.5244402777777778</v>
      </c>
      <c r="C15" s="6">
        <v>0.52795057870370365</v>
      </c>
      <c r="D15" s="6">
        <v>0.52826967592592589</v>
      </c>
      <c r="E15" s="9">
        <v>27.57</v>
      </c>
      <c r="F15" s="1">
        <v>25.46</v>
      </c>
      <c r="G15" s="4" t="s">
        <v>37</v>
      </c>
      <c r="H15" s="6">
        <v>0.52891724537037033</v>
      </c>
      <c r="I15" s="1">
        <f t="shared" si="0"/>
        <v>1.7273148148148065E-3</v>
      </c>
    </row>
    <row r="16" spans="1:9">
      <c r="A16" s="1">
        <v>15</v>
      </c>
      <c r="B16" s="2">
        <v>0.52557627314814814</v>
      </c>
      <c r="C16" s="6">
        <v>0.52830428240740734</v>
      </c>
      <c r="D16" s="6">
        <v>0.52907928240740743</v>
      </c>
      <c r="E16" s="9">
        <v>66.959999999999994</v>
      </c>
      <c r="F16" s="1">
        <v>98.15</v>
      </c>
      <c r="G16" s="4" t="s">
        <v>38</v>
      </c>
      <c r="H16" s="6">
        <v>0.52914884259259254</v>
      </c>
      <c r="I16" s="1">
        <f t="shared" si="0"/>
        <v>1.1721064814813609E-3</v>
      </c>
    </row>
    <row r="17" spans="1:9">
      <c r="A17" s="1">
        <v>16</v>
      </c>
      <c r="B17" s="2">
        <v>0.5260717592592592</v>
      </c>
      <c r="C17" s="6">
        <v>0.52925300925925922</v>
      </c>
      <c r="D17" s="6">
        <v>0.52957962962962968</v>
      </c>
      <c r="E17" s="9">
        <v>28.22</v>
      </c>
      <c r="F17" s="1">
        <v>42.81</v>
      </c>
      <c r="G17" s="4" t="s">
        <v>39</v>
      </c>
      <c r="H17" s="6">
        <v>0.53009050925925927</v>
      </c>
      <c r="I17" s="1">
        <f t="shared" si="0"/>
        <v>1.6428240740741229E-3</v>
      </c>
    </row>
    <row r="18" spans="1:9">
      <c r="A18" s="1">
        <v>17</v>
      </c>
      <c r="B18" s="2">
        <v>0.52782326388888889</v>
      </c>
      <c r="C18" s="6">
        <v>0.52958796296296295</v>
      </c>
      <c r="D18" s="6">
        <v>0.53008807870370367</v>
      </c>
      <c r="E18" s="9">
        <v>43.21</v>
      </c>
      <c r="F18" s="1">
        <v>151.33000000000001</v>
      </c>
      <c r="G18" s="4" t="s">
        <v>40</v>
      </c>
      <c r="H18" s="6">
        <v>0.53117789351851852</v>
      </c>
      <c r="I18" s="1">
        <f t="shared" si="0"/>
        <v>2.0765046296296052E-3</v>
      </c>
    </row>
    <row r="19" spans="1:9">
      <c r="A19" s="1">
        <v>18</v>
      </c>
      <c r="B19" s="2">
        <v>0.52833483796296288</v>
      </c>
      <c r="C19" s="6">
        <v>0.53012395833333337</v>
      </c>
      <c r="D19" s="6">
        <v>0.5305357638888889</v>
      </c>
      <c r="E19" s="9">
        <v>35.58</v>
      </c>
      <c r="F19" s="1">
        <v>44.2</v>
      </c>
      <c r="G19" s="4" t="s">
        <v>41</v>
      </c>
      <c r="H19" s="6">
        <v>0.53190949074074079</v>
      </c>
      <c r="I19" s="1">
        <f t="shared" si="0"/>
        <v>2.4011574074075392E-3</v>
      </c>
    </row>
    <row r="20" spans="1:9">
      <c r="A20" s="1">
        <v>19</v>
      </c>
      <c r="B20" s="2">
        <v>0.52844004629629626</v>
      </c>
      <c r="C20" s="6">
        <v>0.53056099537037038</v>
      </c>
      <c r="D20" s="6">
        <v>0.53099687499999992</v>
      </c>
      <c r="E20" s="9">
        <v>37.659999999999997</v>
      </c>
      <c r="F20" s="1">
        <v>9.09</v>
      </c>
      <c r="G20" s="4" t="s">
        <v>42</v>
      </c>
      <c r="H20" s="6">
        <v>0.53211469907407405</v>
      </c>
      <c r="I20" s="1">
        <f t="shared" si="0"/>
        <v>2.0886574074073794E-3</v>
      </c>
    </row>
    <row r="21" spans="1:9">
      <c r="A21" s="1">
        <v>20</v>
      </c>
      <c r="B21" s="2">
        <v>0.52858912037037031</v>
      </c>
      <c r="C21" s="6">
        <v>0.53105335648148155</v>
      </c>
      <c r="D21" s="6">
        <v>0.53195127314814816</v>
      </c>
      <c r="E21" s="9">
        <v>77.58</v>
      </c>
      <c r="F21" s="1">
        <v>12.88</v>
      </c>
      <c r="G21" s="4" t="s">
        <v>43</v>
      </c>
      <c r="H21" s="6">
        <v>0.5321224537037037</v>
      </c>
      <c r="I21" s="1">
        <f t="shared" si="0"/>
        <v>2.0993055555555973E-3</v>
      </c>
    </row>
    <row r="22" spans="1:9">
      <c r="A22" s="1">
        <v>21</v>
      </c>
      <c r="B22" s="2">
        <v>0.52859143518518525</v>
      </c>
      <c r="C22" s="6">
        <v>0.53242499999999993</v>
      </c>
      <c r="D22" s="6">
        <v>0.53300115740740739</v>
      </c>
      <c r="E22" s="9">
        <v>49.78</v>
      </c>
      <c r="F22" s="1">
        <v>0.2</v>
      </c>
      <c r="G22" s="4" t="s">
        <v>44</v>
      </c>
      <c r="H22" s="6">
        <v>0.5332675925925926</v>
      </c>
      <c r="I22" s="1">
        <f t="shared" si="0"/>
        <v>2.4356481481482284E-3</v>
      </c>
    </row>
    <row r="23" spans="1:9">
      <c r="A23" s="1">
        <v>22</v>
      </c>
      <c r="B23" s="2">
        <v>0.52944502314814823</v>
      </c>
      <c r="C23" s="6">
        <v>0.53311898148148151</v>
      </c>
      <c r="D23" s="6">
        <v>0.53348668981481484</v>
      </c>
      <c r="E23" s="9">
        <v>31.77</v>
      </c>
      <c r="F23" s="1">
        <v>73.75</v>
      </c>
      <c r="G23" s="4" t="s">
        <v>45</v>
      </c>
      <c r="H23" s="6">
        <v>0.5337584490740741</v>
      </c>
      <c r="I23" s="1">
        <f t="shared" si="0"/>
        <v>2.3473379629630475E-3</v>
      </c>
    </row>
    <row r="24" spans="1:9">
      <c r="A24" s="1">
        <v>23</v>
      </c>
      <c r="B24" s="2">
        <v>0.52968298611111109</v>
      </c>
      <c r="C24" s="6">
        <v>0.533552662037037</v>
      </c>
      <c r="D24" s="6">
        <v>0.53376076388888893</v>
      </c>
      <c r="E24" s="9">
        <v>17.98</v>
      </c>
      <c r="F24" s="1">
        <v>20.56</v>
      </c>
      <c r="G24" s="4" t="s">
        <v>46</v>
      </c>
      <c r="H24" s="6">
        <v>0.53450590277777776</v>
      </c>
      <c r="I24" s="1">
        <f t="shared" si="0"/>
        <v>1.4285879629629683E-3</v>
      </c>
    </row>
    <row r="25" spans="1:9">
      <c r="A25" s="1">
        <v>24</v>
      </c>
      <c r="B25" s="2">
        <v>0.530802199074074</v>
      </c>
      <c r="C25" s="6">
        <v>0.53376759259259254</v>
      </c>
      <c r="D25" s="6">
        <v>0.53465219907407402</v>
      </c>
      <c r="E25" s="9">
        <v>76.430000000000007</v>
      </c>
      <c r="F25" s="1">
        <v>96.7</v>
      </c>
      <c r="G25" s="4" t="s">
        <v>47</v>
      </c>
      <c r="H25" s="6">
        <v>0.53492268518518515</v>
      </c>
      <c r="I25" s="1">
        <f t="shared" si="0"/>
        <v>1.8421296296295964E-3</v>
      </c>
    </row>
    <row r="26" spans="1:9">
      <c r="A26" s="1">
        <v>25</v>
      </c>
      <c r="B26" s="2">
        <v>0.53171701388888892</v>
      </c>
      <c r="C26" s="6">
        <v>0.53536620370370369</v>
      </c>
      <c r="D26" s="6">
        <v>0.53662766203703705</v>
      </c>
      <c r="E26" s="9">
        <v>108.99000000000001</v>
      </c>
      <c r="F26" s="1">
        <v>79.039999999999992</v>
      </c>
      <c r="G26" s="4" t="s">
        <v>48</v>
      </c>
      <c r="H26" s="6">
        <v>0.53527534722222225</v>
      </c>
      <c r="I26" s="1">
        <f t="shared" si="0"/>
        <v>2.1212962962963156E-3</v>
      </c>
    </row>
    <row r="27" spans="1:9">
      <c r="A27" s="1">
        <v>26</v>
      </c>
      <c r="B27" s="2">
        <v>0.53250300925925931</v>
      </c>
      <c r="C27" s="6">
        <v>0.53664872685185183</v>
      </c>
      <c r="D27" s="6">
        <v>0.53707789351851853</v>
      </c>
      <c r="E27" s="9">
        <v>37.08</v>
      </c>
      <c r="F27" s="1">
        <v>67.91</v>
      </c>
      <c r="G27" s="4" t="s">
        <v>49</v>
      </c>
      <c r="H27" s="6">
        <v>0.53615752314814813</v>
      </c>
      <c r="I27" s="1">
        <f t="shared" si="0"/>
        <v>2.6232638888888937E-3</v>
      </c>
    </row>
    <row r="28" spans="1:9">
      <c r="A28" s="1">
        <v>27</v>
      </c>
      <c r="B28" s="2">
        <v>0.53321851851851854</v>
      </c>
      <c r="C28" s="6">
        <v>0.53713124999999995</v>
      </c>
      <c r="D28" s="6">
        <v>0.53747928240740739</v>
      </c>
      <c r="E28" s="9">
        <v>30.07</v>
      </c>
      <c r="F28" s="1">
        <v>61.82</v>
      </c>
      <c r="G28" s="4" t="s">
        <v>50</v>
      </c>
      <c r="H28" s="6">
        <v>0.53693368055555557</v>
      </c>
      <c r="I28" s="1">
        <f t="shared" si="0"/>
        <v>1.9809027777778487E-3</v>
      </c>
    </row>
    <row r="29" spans="1:9">
      <c r="A29" s="1">
        <v>28</v>
      </c>
      <c r="B29" s="2">
        <v>0.53505474537037045</v>
      </c>
      <c r="C29" s="6">
        <v>0.5375068287037037</v>
      </c>
      <c r="D29" s="6">
        <v>0.53849641203703702</v>
      </c>
      <c r="E29" s="9">
        <v>85.5</v>
      </c>
      <c r="F29" s="1">
        <v>158.65</v>
      </c>
      <c r="G29" s="4" t="s">
        <v>51</v>
      </c>
      <c r="H29" s="6">
        <v>0.53736354166666667</v>
      </c>
      <c r="I29" s="1">
        <f t="shared" si="0"/>
        <v>1.8855324074074087E-3</v>
      </c>
    </row>
    <row r="30" spans="1:9">
      <c r="A30" s="1">
        <v>29</v>
      </c>
      <c r="B30" s="2">
        <v>0.53514814814814815</v>
      </c>
      <c r="C30" s="6">
        <v>0.53854374999999999</v>
      </c>
      <c r="D30" s="6">
        <v>0.53914965277777771</v>
      </c>
      <c r="E30" s="9">
        <v>52.35</v>
      </c>
      <c r="F30" s="1">
        <v>8.07</v>
      </c>
      <c r="G30" s="4" t="s">
        <v>52</v>
      </c>
      <c r="H30" s="6">
        <v>0.53771018518518521</v>
      </c>
      <c r="I30" s="1">
        <f t="shared" si="0"/>
        <v>1.0576388888888788E-3</v>
      </c>
    </row>
    <row r="31" spans="1:9">
      <c r="A31" s="1">
        <v>30</v>
      </c>
      <c r="B31" s="2">
        <v>0.5359976851851852</v>
      </c>
      <c r="C31" s="6">
        <v>0.53923055555555555</v>
      </c>
      <c r="D31" s="6">
        <v>0.5395899305555556</v>
      </c>
      <c r="E31" s="9">
        <v>31.05</v>
      </c>
      <c r="F31" s="1">
        <v>73.400000000000006</v>
      </c>
      <c r="G31" s="4" t="s">
        <v>53</v>
      </c>
      <c r="H31" s="6">
        <v>0.53778368055555559</v>
      </c>
      <c r="I31" s="1">
        <f t="shared" si="0"/>
        <v>5.8761574074084333E-4</v>
      </c>
    </row>
    <row r="32" spans="1:9">
      <c r="A32" s="1">
        <v>31</v>
      </c>
      <c r="B32" s="2">
        <v>0.53601319444444451</v>
      </c>
      <c r="C32" s="6">
        <v>0.53962673611111112</v>
      </c>
      <c r="D32" s="6">
        <v>0.53992245370370373</v>
      </c>
      <c r="E32" s="9">
        <v>25.55</v>
      </c>
      <c r="F32" s="1">
        <v>1.34</v>
      </c>
      <c r="G32" s="4" t="s">
        <v>54</v>
      </c>
      <c r="H32" s="6">
        <v>0.53875625000000005</v>
      </c>
      <c r="I32" s="1">
        <f t="shared" si="0"/>
        <v>1.0989583333333997E-3</v>
      </c>
    </row>
    <row r="33" spans="1:9">
      <c r="A33" s="1">
        <v>32</v>
      </c>
      <c r="B33" s="2">
        <v>0.53605185185185178</v>
      </c>
      <c r="C33" s="6">
        <v>0.53996458333333341</v>
      </c>
      <c r="D33" s="6">
        <v>0.54028402777777784</v>
      </c>
      <c r="E33" s="9">
        <v>27.6</v>
      </c>
      <c r="F33" s="1">
        <v>3.34</v>
      </c>
      <c r="G33" s="4" t="s">
        <v>55</v>
      </c>
      <c r="H33" s="6">
        <v>0.53977418981481484</v>
      </c>
      <c r="I33" s="1">
        <f t="shared" si="0"/>
        <v>1.1504629629630614E-3</v>
      </c>
    </row>
    <row r="34" spans="1:9">
      <c r="A34" s="1">
        <v>33</v>
      </c>
      <c r="B34" s="2">
        <v>0.53761388888888884</v>
      </c>
      <c r="C34" s="6">
        <v>0.5403027777777778</v>
      </c>
      <c r="D34" s="6">
        <v>0.5407581018518518</v>
      </c>
      <c r="E34" s="9">
        <v>39.340000000000003</v>
      </c>
      <c r="F34" s="1">
        <v>134.96</v>
      </c>
      <c r="G34" s="4" t="s">
        <v>56</v>
      </c>
      <c r="H34" s="6">
        <v>0.54047384259259257</v>
      </c>
      <c r="I34" s="1">
        <f t="shared" ref="I34:I52" si="1">H34-G34</f>
        <v>1.2406249999999952E-3</v>
      </c>
    </row>
    <row r="35" spans="1:9">
      <c r="A35" s="1">
        <v>34</v>
      </c>
      <c r="B35" s="2">
        <v>0.53765543981481478</v>
      </c>
      <c r="C35" s="6">
        <v>0.54077199074074067</v>
      </c>
      <c r="D35" s="6">
        <v>0.5412545138888889</v>
      </c>
      <c r="E35" s="9">
        <v>41.69</v>
      </c>
      <c r="F35" s="1">
        <v>3.59</v>
      </c>
      <c r="G35" s="4" t="s">
        <v>57</v>
      </c>
      <c r="H35" s="6">
        <v>0.54209699074074069</v>
      </c>
      <c r="I35" s="1">
        <f t="shared" si="1"/>
        <v>2.2733796296295905E-3</v>
      </c>
    </row>
    <row r="36" spans="1:9">
      <c r="A36" s="1">
        <v>35</v>
      </c>
      <c r="B36" s="2">
        <v>0.53816493055555548</v>
      </c>
      <c r="C36" s="6">
        <v>0.54127627314814808</v>
      </c>
      <c r="D36" s="6">
        <v>0.54177060185185189</v>
      </c>
      <c r="E36" s="9">
        <v>42.71</v>
      </c>
      <c r="F36" s="1">
        <v>44.02</v>
      </c>
      <c r="G36" s="4" t="s">
        <v>58</v>
      </c>
      <c r="H36" s="6">
        <v>0.54293587962962964</v>
      </c>
      <c r="I36" s="1">
        <f t="shared" si="1"/>
        <v>2.5515046296296084E-3</v>
      </c>
    </row>
    <row r="37" spans="1:9">
      <c r="A37" s="1">
        <v>36</v>
      </c>
      <c r="B37" s="2">
        <v>0.53877372685185188</v>
      </c>
      <c r="C37" s="6">
        <v>0.54217893518518523</v>
      </c>
      <c r="D37" s="6">
        <v>0.54296481481481484</v>
      </c>
      <c r="E37" s="9">
        <v>67.900000000000006</v>
      </c>
      <c r="F37" s="1">
        <v>52.6</v>
      </c>
      <c r="G37" s="4" t="s">
        <v>59</v>
      </c>
      <c r="H37" s="6">
        <v>0.54304062499999994</v>
      </c>
      <c r="I37" s="1">
        <f t="shared" si="1"/>
        <v>2.4456018518517197E-3</v>
      </c>
    </row>
    <row r="38" spans="1:9">
      <c r="A38" s="1">
        <v>37</v>
      </c>
      <c r="B38" s="2">
        <v>0.53878287037037031</v>
      </c>
      <c r="C38" s="6">
        <v>0.54296898148148143</v>
      </c>
      <c r="D38" s="6">
        <v>0.5433996527777778</v>
      </c>
      <c r="E38" s="9">
        <v>37.21</v>
      </c>
      <c r="F38" s="1">
        <v>0.79</v>
      </c>
      <c r="G38" s="4" t="s">
        <v>60</v>
      </c>
      <c r="H38" s="6">
        <v>0.54379780092592589</v>
      </c>
      <c r="I38" s="1">
        <f t="shared" si="1"/>
        <v>2.5203703703703395E-3</v>
      </c>
    </row>
    <row r="39" spans="1:9">
      <c r="A39" s="1">
        <v>38</v>
      </c>
      <c r="B39" s="2">
        <v>0.54207557870370371</v>
      </c>
      <c r="C39" s="6">
        <v>0.54341817129629633</v>
      </c>
      <c r="D39" s="6">
        <v>0.54386041666666662</v>
      </c>
      <c r="E39" s="9">
        <v>38.21</v>
      </c>
      <c r="F39" s="1">
        <v>284.49</v>
      </c>
      <c r="G39" s="4" t="s">
        <v>61</v>
      </c>
      <c r="H39" s="6">
        <v>0.54625428240740748</v>
      </c>
      <c r="I39" s="1">
        <f t="shared" si="1"/>
        <v>4.7878472222223634E-3</v>
      </c>
    </row>
    <row r="40" spans="1:9">
      <c r="A40" s="1">
        <v>39</v>
      </c>
      <c r="B40" s="2">
        <v>0.54208657407407401</v>
      </c>
      <c r="C40" s="6">
        <v>0.54391631944444452</v>
      </c>
      <c r="D40" s="6">
        <v>0.54441643518518523</v>
      </c>
      <c r="E40" s="9">
        <v>43.21</v>
      </c>
      <c r="F40" s="1">
        <v>0.95</v>
      </c>
      <c r="G40" s="4" t="s">
        <v>62</v>
      </c>
      <c r="H40" s="6">
        <v>0.54714502314814817</v>
      </c>
      <c r="I40" s="1">
        <f t="shared" si="1"/>
        <v>4.495601851851827E-3</v>
      </c>
    </row>
    <row r="41" spans="1:9">
      <c r="A41" s="1">
        <v>40</v>
      </c>
      <c r="B41" s="2">
        <v>0.54231192129629635</v>
      </c>
      <c r="C41" s="6">
        <v>0.54447430555555554</v>
      </c>
      <c r="D41" s="6">
        <v>0.54486145833333333</v>
      </c>
      <c r="E41" s="9">
        <v>33.450000000000003</v>
      </c>
      <c r="F41" s="1">
        <v>19.47</v>
      </c>
      <c r="G41" s="4" t="s">
        <v>63</v>
      </c>
      <c r="H41" s="6">
        <v>0.54739675925925924</v>
      </c>
      <c r="I41" s="1">
        <f t="shared" si="1"/>
        <v>3.9381944444444317E-3</v>
      </c>
    </row>
    <row r="42" spans="1:9">
      <c r="A42" s="1">
        <v>41</v>
      </c>
      <c r="B42" s="2">
        <v>0.54328680555555564</v>
      </c>
      <c r="C42" s="6">
        <v>0.54487048611111111</v>
      </c>
      <c r="D42" s="6">
        <v>0.54571562500000004</v>
      </c>
      <c r="E42" s="9">
        <v>73.02</v>
      </c>
      <c r="F42" s="1">
        <v>84.23</v>
      </c>
      <c r="G42" s="4" t="s">
        <v>64</v>
      </c>
      <c r="H42" s="6">
        <v>0.54769710648148151</v>
      </c>
      <c r="I42" s="1">
        <f t="shared" si="1"/>
        <v>3.3958333333333757E-3</v>
      </c>
    </row>
    <row r="43" spans="1:9">
      <c r="A43" s="1">
        <v>42</v>
      </c>
      <c r="B43" s="2">
        <v>0.54356527777777774</v>
      </c>
      <c r="C43" s="6">
        <v>0.5457298611111111</v>
      </c>
      <c r="D43" s="6">
        <v>0.54638587962962959</v>
      </c>
      <c r="E43" s="9">
        <v>56.68</v>
      </c>
      <c r="F43" s="1">
        <v>24.06</v>
      </c>
      <c r="G43" s="4" t="s">
        <v>65</v>
      </c>
      <c r="H43" s="6">
        <v>0.54812152777777778</v>
      </c>
      <c r="I43" s="1">
        <f t="shared" si="1"/>
        <v>3.2295138888889241E-3</v>
      </c>
    </row>
    <row r="44" spans="1:9">
      <c r="A44" s="1">
        <v>43</v>
      </c>
      <c r="B44" s="2">
        <v>0.5438412037037037</v>
      </c>
      <c r="C44" s="6">
        <v>0.54640046296296296</v>
      </c>
      <c r="D44" s="6">
        <v>0.54681354166666674</v>
      </c>
      <c r="E44" s="9">
        <v>35.69</v>
      </c>
      <c r="F44" s="1">
        <v>23.84</v>
      </c>
      <c r="G44" s="4" t="s">
        <v>66</v>
      </c>
      <c r="H44" s="6">
        <v>0.54862442129629629</v>
      </c>
      <c r="I44" s="1">
        <f t="shared" si="1"/>
        <v>3.2443287037037249E-3</v>
      </c>
    </row>
    <row r="45" spans="1:9">
      <c r="A45" s="1">
        <v>44</v>
      </c>
      <c r="B45" s="2">
        <v>0.54386192129629629</v>
      </c>
      <c r="C45" s="6">
        <v>0.54685706018518521</v>
      </c>
      <c r="D45" s="6">
        <v>0.54759895833333339</v>
      </c>
      <c r="E45" s="9">
        <v>64.099999999999994</v>
      </c>
      <c r="F45" s="1">
        <v>1.79</v>
      </c>
      <c r="G45" s="4" t="s">
        <v>67</v>
      </c>
      <c r="H45" s="6">
        <v>0.54930162037037045</v>
      </c>
      <c r="I45" s="1">
        <f t="shared" si="1"/>
        <v>3.3996527777778729E-3</v>
      </c>
    </row>
    <row r="46" spans="1:9">
      <c r="A46" s="1">
        <v>45</v>
      </c>
      <c r="B46" s="2">
        <v>0.54387152777777781</v>
      </c>
      <c r="C46" s="6">
        <v>0.54763101851851848</v>
      </c>
      <c r="D46" s="6">
        <v>0.54796851851851858</v>
      </c>
      <c r="E46" s="9">
        <v>29.16</v>
      </c>
      <c r="F46" s="1">
        <v>0.83</v>
      </c>
      <c r="G46" s="4" t="s">
        <v>68</v>
      </c>
      <c r="H46" s="6">
        <v>0.54982500000000001</v>
      </c>
      <c r="I46" s="1">
        <f t="shared" si="1"/>
        <v>3.9207175925926041E-3</v>
      </c>
    </row>
    <row r="47" spans="1:9">
      <c r="A47" s="1">
        <v>46</v>
      </c>
      <c r="B47" s="2">
        <v>0.54404490740740741</v>
      </c>
      <c r="C47" s="6">
        <v>0.54799444444444445</v>
      </c>
      <c r="D47" s="6">
        <v>0.54858240740740738</v>
      </c>
      <c r="E47" s="9">
        <v>50.8</v>
      </c>
      <c r="F47" s="1">
        <v>14.98</v>
      </c>
      <c r="G47" s="4" t="s">
        <v>69</v>
      </c>
      <c r="H47" s="6">
        <v>0.5503517361111111</v>
      </c>
      <c r="I47" s="1">
        <f t="shared" si="1"/>
        <v>3.3966435185185384E-3</v>
      </c>
    </row>
    <row r="48" spans="1:9">
      <c r="A48" s="1">
        <v>47</v>
      </c>
      <c r="B48" s="2">
        <v>0.54405011574074069</v>
      </c>
      <c r="C48" s="6">
        <v>0.54860625000000007</v>
      </c>
      <c r="D48" s="6">
        <v>0.54884085648148151</v>
      </c>
      <c r="E48" s="9">
        <v>20.27</v>
      </c>
      <c r="F48" s="1">
        <v>0.45</v>
      </c>
      <c r="G48" s="4" t="s">
        <v>70</v>
      </c>
      <c r="H48" s="6">
        <v>0.55152071759259258</v>
      </c>
      <c r="I48" s="1">
        <f t="shared" si="1"/>
        <v>4.501157407407419E-3</v>
      </c>
    </row>
    <row r="49" spans="1:9">
      <c r="A49" s="1">
        <v>48</v>
      </c>
      <c r="B49" s="2">
        <v>0.54630925925925933</v>
      </c>
      <c r="C49" s="6">
        <v>0.54890752314814817</v>
      </c>
      <c r="D49" s="6">
        <v>0.5496550925925926</v>
      </c>
      <c r="E49" s="9">
        <v>64.59</v>
      </c>
      <c r="F49" s="1">
        <v>195.19</v>
      </c>
      <c r="G49" s="4" t="s">
        <v>71</v>
      </c>
      <c r="H49" s="6">
        <v>0.55152291666666664</v>
      </c>
      <c r="I49" s="1">
        <f t="shared" si="1"/>
        <v>3.9293981481480778E-3</v>
      </c>
    </row>
    <row r="50" spans="1:9">
      <c r="A50" s="1">
        <v>49</v>
      </c>
      <c r="B50" s="2">
        <v>0.54844120370370375</v>
      </c>
      <c r="C50" s="6">
        <v>0.5496719907407408</v>
      </c>
      <c r="D50" s="6">
        <v>0.55054282407407407</v>
      </c>
      <c r="E50" s="9">
        <v>75.239999999999995</v>
      </c>
      <c r="F50" s="1">
        <v>184.2</v>
      </c>
      <c r="G50" s="4" t="s">
        <v>72</v>
      </c>
      <c r="H50" s="6">
        <v>0.5530349537037037</v>
      </c>
      <c r="I50" s="1">
        <f t="shared" si="1"/>
        <v>4.6145833333334219E-3</v>
      </c>
    </row>
    <row r="51" spans="1:9">
      <c r="A51" s="1">
        <v>50</v>
      </c>
      <c r="B51" s="2">
        <v>0.54845914351851854</v>
      </c>
      <c r="C51" s="6">
        <v>0.55069444444444449</v>
      </c>
      <c r="D51" s="6">
        <v>0.55136296296296294</v>
      </c>
      <c r="E51" s="9">
        <v>57.76</v>
      </c>
      <c r="F51" s="1">
        <v>1.55</v>
      </c>
      <c r="G51" s="4" t="s">
        <v>73</v>
      </c>
      <c r="H51" s="6">
        <v>0.55503379629629623</v>
      </c>
      <c r="I51" s="1">
        <f t="shared" si="1"/>
        <v>6.1839120370370537E-3</v>
      </c>
    </row>
    <row r="52" spans="1:9">
      <c r="A52" s="1">
        <v>51</v>
      </c>
      <c r="B52" s="2">
        <v>0.54846932870370368</v>
      </c>
      <c r="C52" s="6">
        <v>0.55307442129629625</v>
      </c>
      <c r="D52" s="6">
        <v>0.55362696759259267</v>
      </c>
      <c r="E52" s="9">
        <v>47.74</v>
      </c>
      <c r="F52" s="1">
        <v>0.88</v>
      </c>
      <c r="G52" s="4" t="s">
        <v>74</v>
      </c>
      <c r="H52" s="6">
        <v>0.55548321759259256</v>
      </c>
      <c r="I52" s="1">
        <f t="shared" si="1"/>
        <v>5.9138888888888852E-3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8A92-3CC5-414C-A9CA-4B189D30DE51}">
  <dimension ref="A1:P52"/>
  <sheetViews>
    <sheetView topLeftCell="A25" workbookViewId="0">
      <selection activeCell="M42" sqref="M42:O50"/>
    </sheetView>
  </sheetViews>
  <sheetFormatPr baseColWidth="10" defaultRowHeight="14.25"/>
  <cols>
    <col min="1" max="1" width="10" bestFit="1" customWidth="1"/>
    <col min="2" max="2" width="25.375" bestFit="1" customWidth="1"/>
    <col min="3" max="3" width="18" bestFit="1" customWidth="1"/>
    <col min="4" max="4" width="16.375" bestFit="1" customWidth="1"/>
    <col min="5" max="5" width="10.625" bestFit="1" customWidth="1"/>
    <col min="6" max="6" width="14.375" bestFit="1" customWidth="1"/>
    <col min="7" max="7" width="14.5" bestFit="1" customWidth="1"/>
    <col min="8" max="8" width="12" bestFit="1" customWidth="1"/>
    <col min="9" max="9" width="12.625" bestFit="1" customWidth="1"/>
    <col min="14" max="15" width="11.375" bestFit="1" customWidth="1"/>
  </cols>
  <sheetData>
    <row r="1" spans="1:16" ht="15">
      <c r="A1" s="11"/>
      <c r="B1" s="11" t="s">
        <v>126</v>
      </c>
      <c r="C1" s="12" t="s">
        <v>130</v>
      </c>
      <c r="D1" s="12" t="s">
        <v>131</v>
      </c>
      <c r="E1" s="12" t="s">
        <v>132</v>
      </c>
      <c r="F1" s="11" t="s">
        <v>128</v>
      </c>
      <c r="G1" s="11" t="s">
        <v>129</v>
      </c>
      <c r="H1" s="13" t="s">
        <v>2</v>
      </c>
      <c r="M1" t="s">
        <v>133</v>
      </c>
      <c r="N1" t="s">
        <v>134</v>
      </c>
    </row>
    <row r="2" spans="1:16">
      <c r="A2" s="1"/>
      <c r="B2" s="2">
        <v>0.51624155092592594</v>
      </c>
      <c r="C2" s="6">
        <v>0.51625590277777778</v>
      </c>
      <c r="D2" s="6">
        <v>0.51677303240740746</v>
      </c>
      <c r="E2" s="6">
        <f>D2-C2</f>
        <v>5.1712962962968678E-4</v>
      </c>
      <c r="F2" s="6">
        <v>0.51763935185185184</v>
      </c>
      <c r="G2" s="6">
        <v>0.51860405092592587</v>
      </c>
      <c r="H2" s="14">
        <f>G2-F2</f>
        <v>9.6469907407403799E-4</v>
      </c>
      <c r="I2" t="b">
        <f>IF(D2&gt;C2,TRUE)</f>
        <v>1</v>
      </c>
      <c r="M2" s="16">
        <f>B2</f>
        <v>0.51624155092592594</v>
      </c>
      <c r="N2" s="15">
        <f>C2</f>
        <v>0.51625590277777778</v>
      </c>
      <c r="O2" s="6">
        <f>D2</f>
        <v>0.51677303240740746</v>
      </c>
      <c r="P2" s="6">
        <f>O2-N2</f>
        <v>5.1712962962968678E-4</v>
      </c>
    </row>
    <row r="3" spans="1:16">
      <c r="A3" s="1"/>
      <c r="B3" s="2">
        <v>0.51631111111111105</v>
      </c>
      <c r="C3" s="6">
        <v>0.51677893518518514</v>
      </c>
      <c r="D3" s="6">
        <v>0.51725937499999997</v>
      </c>
      <c r="E3" s="6">
        <f t="shared" ref="E3:E52" si="0">D3-C3</f>
        <v>4.8043981481482589E-4</v>
      </c>
      <c r="F3" s="7">
        <v>0.51765590277777773</v>
      </c>
      <c r="G3" s="6">
        <v>0.51890057870370376</v>
      </c>
      <c r="H3" s="4">
        <f t="shared" ref="H3:H51" si="1">G3-F3</f>
        <v>1.2446759259260309E-3</v>
      </c>
      <c r="I3" t="b">
        <f t="shared" ref="I3:I51" si="2">IF(D3&gt;C3,TRUE)</f>
        <v>1</v>
      </c>
      <c r="M3" s="16">
        <f>B3</f>
        <v>0.51631111111111105</v>
      </c>
      <c r="N3" s="15">
        <f>C3</f>
        <v>0.51677893518518514</v>
      </c>
      <c r="O3" s="6">
        <f t="shared" ref="O3:O50" si="3">D3</f>
        <v>0.51725937499999997</v>
      </c>
    </row>
    <row r="4" spans="1:16">
      <c r="A4" s="1"/>
      <c r="B4" s="2">
        <v>0.51888738425925929</v>
      </c>
      <c r="C4" s="6">
        <v>0.51892789351851853</v>
      </c>
      <c r="D4" s="6">
        <v>0.51969895833333335</v>
      </c>
      <c r="E4" s="6">
        <f t="shared" si="0"/>
        <v>7.710648148148147E-4</v>
      </c>
      <c r="F4" s="7">
        <v>0.51985324074074069</v>
      </c>
      <c r="G4" s="6">
        <v>0.52192361111111107</v>
      </c>
      <c r="H4" s="4">
        <f t="shared" si="1"/>
        <v>2.0703703703703891E-3</v>
      </c>
      <c r="I4" t="b">
        <f t="shared" si="2"/>
        <v>1</v>
      </c>
      <c r="M4" s="16">
        <f>B4</f>
        <v>0.51888738425925929</v>
      </c>
      <c r="N4" s="15">
        <f>C4</f>
        <v>0.51892789351851853</v>
      </c>
      <c r="O4" s="6">
        <f t="shared" si="3"/>
        <v>0.51969895833333335</v>
      </c>
    </row>
    <row r="5" spans="1:16">
      <c r="A5" s="1"/>
      <c r="B5" s="2">
        <v>0.5199118055555555</v>
      </c>
      <c r="C5" s="6">
        <v>0.51993819444444445</v>
      </c>
      <c r="D5" s="6">
        <v>0.52035509259259261</v>
      </c>
      <c r="E5" s="6">
        <f t="shared" si="0"/>
        <v>4.1689814814815929E-4</v>
      </c>
      <c r="F5" s="7">
        <v>0.5205322916666667</v>
      </c>
      <c r="G5" s="6">
        <v>0.52245312499999996</v>
      </c>
      <c r="H5" s="4">
        <f t="shared" si="1"/>
        <v>1.9208333333332606E-3</v>
      </c>
      <c r="I5" t="b">
        <f t="shared" si="2"/>
        <v>1</v>
      </c>
      <c r="M5" s="16">
        <f>B5</f>
        <v>0.5199118055555555</v>
      </c>
      <c r="N5" s="15">
        <f>C5</f>
        <v>0.51993819444444445</v>
      </c>
      <c r="O5" s="6">
        <f t="shared" si="3"/>
        <v>0.52035509259259261</v>
      </c>
    </row>
    <row r="6" spans="1:16">
      <c r="A6" s="1"/>
      <c r="B6" s="2">
        <v>0.52008981481481487</v>
      </c>
      <c r="C6" s="6">
        <v>0.52042951388888892</v>
      </c>
      <c r="D6" s="6">
        <v>0.52091377314814813</v>
      </c>
      <c r="E6" s="6">
        <f t="shared" si="0"/>
        <v>4.8425925925921209E-4</v>
      </c>
      <c r="F6" s="7">
        <v>0.5211552083333334</v>
      </c>
      <c r="G6" s="6">
        <v>0.52249027777777779</v>
      </c>
      <c r="H6" s="4">
        <f t="shared" si="1"/>
        <v>1.3350694444443922E-3</v>
      </c>
      <c r="I6" t="b">
        <f t="shared" si="2"/>
        <v>1</v>
      </c>
      <c r="M6" s="16">
        <f>B6</f>
        <v>0.52008981481481487</v>
      </c>
      <c r="N6" s="15">
        <f>C6</f>
        <v>0.52042951388888892</v>
      </c>
      <c r="O6" s="6">
        <f t="shared" si="3"/>
        <v>0.52091377314814813</v>
      </c>
    </row>
    <row r="7" spans="1:16">
      <c r="A7" s="1"/>
      <c r="B7" s="2">
        <v>0.52131284722222226</v>
      </c>
      <c r="C7" s="6">
        <v>0.52162141203703705</v>
      </c>
      <c r="D7" s="6">
        <v>0.52183437499999996</v>
      </c>
      <c r="E7" s="6">
        <f t="shared" si="0"/>
        <v>2.1296296296291484E-4</v>
      </c>
      <c r="F7" s="7">
        <v>0.52266319444444442</v>
      </c>
      <c r="G7" s="6">
        <v>0.52460196759259259</v>
      </c>
      <c r="H7" s="4">
        <f t="shared" si="1"/>
        <v>1.9387731481481651E-3</v>
      </c>
      <c r="I7" t="b">
        <f t="shared" si="2"/>
        <v>1</v>
      </c>
      <c r="M7" s="16">
        <f>B7</f>
        <v>0.52131284722222226</v>
      </c>
      <c r="N7" s="15">
        <f>C7</f>
        <v>0.52162141203703705</v>
      </c>
      <c r="O7" s="6">
        <f t="shared" si="3"/>
        <v>0.52183437499999996</v>
      </c>
    </row>
    <row r="8" spans="1:16">
      <c r="A8" s="1"/>
      <c r="B8" s="2">
        <v>0.52135150462962965</v>
      </c>
      <c r="C8" s="6">
        <v>0.52187141203703702</v>
      </c>
      <c r="D8" s="6">
        <v>0.52214861111111111</v>
      </c>
      <c r="E8" s="6">
        <f t="shared" si="0"/>
        <v>2.7719907407408595E-4</v>
      </c>
      <c r="F8" s="7">
        <v>0.52309178240740739</v>
      </c>
      <c r="G8" s="6">
        <v>0.52480879629629629</v>
      </c>
      <c r="H8" s="4">
        <f t="shared" si="1"/>
        <v>1.7170138888888964E-3</v>
      </c>
      <c r="I8" t="b">
        <f t="shared" si="2"/>
        <v>1</v>
      </c>
      <c r="M8" s="16">
        <f>B8</f>
        <v>0.52135150462962965</v>
      </c>
      <c r="N8" s="15">
        <f>C8</f>
        <v>0.52187141203703702</v>
      </c>
      <c r="O8" s="6">
        <f t="shared" si="3"/>
        <v>0.52214861111111111</v>
      </c>
    </row>
    <row r="9" spans="1:16">
      <c r="A9" s="1"/>
      <c r="B9" s="2">
        <v>0.52191516203703703</v>
      </c>
      <c r="C9" s="6">
        <v>0.52216423611111107</v>
      </c>
      <c r="D9" s="6">
        <v>0.522402662037037</v>
      </c>
      <c r="E9" s="6">
        <f t="shared" si="0"/>
        <v>2.3842592592593359E-4</v>
      </c>
      <c r="F9" s="7">
        <v>0.52411886574074074</v>
      </c>
      <c r="G9" s="6">
        <v>0.52576006944444442</v>
      </c>
      <c r="H9" s="4">
        <f t="shared" si="1"/>
        <v>1.6412037037036864E-3</v>
      </c>
      <c r="I9" t="b">
        <f t="shared" si="2"/>
        <v>1</v>
      </c>
      <c r="M9" s="16">
        <f>B9</f>
        <v>0.52191516203703703</v>
      </c>
      <c r="N9" s="15">
        <f>C9</f>
        <v>0.52216423611111107</v>
      </c>
      <c r="O9" s="6">
        <f t="shared" si="3"/>
        <v>0.522402662037037</v>
      </c>
    </row>
    <row r="10" spans="1:16">
      <c r="A10" s="1"/>
      <c r="B10" s="2">
        <v>0.52235335648148151</v>
      </c>
      <c r="C10" s="6">
        <v>0.52248726851851857</v>
      </c>
      <c r="D10" s="6">
        <v>0.52304745370370376</v>
      </c>
      <c r="E10" s="6">
        <f t="shared" si="0"/>
        <v>5.6018518518519134E-4</v>
      </c>
      <c r="F10" s="7">
        <v>0.52468703703703701</v>
      </c>
      <c r="G10" s="6">
        <v>0.5258049768518519</v>
      </c>
      <c r="H10" s="4">
        <f t="shared" si="1"/>
        <v>1.1179398148148945E-3</v>
      </c>
      <c r="I10" t="b">
        <f t="shared" si="2"/>
        <v>1</v>
      </c>
      <c r="M10" s="16">
        <f>B10</f>
        <v>0.52235335648148151</v>
      </c>
      <c r="N10" s="15">
        <f>C10</f>
        <v>0.52248726851851857</v>
      </c>
      <c r="O10" s="6">
        <f t="shared" si="3"/>
        <v>0.52304745370370376</v>
      </c>
    </row>
    <row r="11" spans="1:16">
      <c r="A11" s="1"/>
      <c r="B11" s="2">
        <v>0.52239768518518526</v>
      </c>
      <c r="C11" s="6">
        <v>0.52305625</v>
      </c>
      <c r="D11" s="6">
        <v>0.52343564814814814</v>
      </c>
      <c r="E11" s="6">
        <f t="shared" si="0"/>
        <v>3.7939814814813566E-4</v>
      </c>
      <c r="F11" s="7">
        <v>0.52474374999999995</v>
      </c>
      <c r="G11" s="6">
        <v>0.52649837962962964</v>
      </c>
      <c r="H11" s="4">
        <f t="shared" si="1"/>
        <v>1.7546296296296893E-3</v>
      </c>
      <c r="I11" t="b">
        <f t="shared" si="2"/>
        <v>1</v>
      </c>
      <c r="M11" s="16">
        <f>B11</f>
        <v>0.52239768518518526</v>
      </c>
      <c r="N11" s="15">
        <f>C11</f>
        <v>0.52305625</v>
      </c>
      <c r="O11" s="6">
        <f t="shared" si="3"/>
        <v>0.52343564814814814</v>
      </c>
    </row>
    <row r="12" spans="1:16">
      <c r="A12" s="1"/>
      <c r="B12" s="2">
        <v>0.52292326388888888</v>
      </c>
      <c r="C12" s="6">
        <v>0.52344594907407416</v>
      </c>
      <c r="D12" s="6">
        <v>0.52365659722222224</v>
      </c>
      <c r="E12" s="6">
        <f t="shared" si="0"/>
        <v>2.1064814814808486E-4</v>
      </c>
      <c r="F12" s="7">
        <v>0.52477696759259262</v>
      </c>
      <c r="G12" s="6">
        <v>0.52651006944444445</v>
      </c>
      <c r="H12" s="4">
        <f t="shared" si="1"/>
        <v>1.733101851851826E-3</v>
      </c>
      <c r="I12" t="b">
        <f t="shared" si="2"/>
        <v>1</v>
      </c>
      <c r="M12" s="16">
        <f>B12</f>
        <v>0.52292326388888888</v>
      </c>
      <c r="N12" s="15">
        <f>C12</f>
        <v>0.52344594907407416</v>
      </c>
      <c r="O12" s="6">
        <f t="shared" si="3"/>
        <v>0.52365659722222224</v>
      </c>
    </row>
    <row r="13" spans="1:16">
      <c r="A13" s="1"/>
      <c r="B13" s="2">
        <v>0.5229304398148148</v>
      </c>
      <c r="C13" s="6">
        <v>0.52368495370370372</v>
      </c>
      <c r="D13" s="6">
        <v>0.52408796296296289</v>
      </c>
      <c r="E13" s="6">
        <f t="shared" si="0"/>
        <v>4.0300925925917941E-4</v>
      </c>
      <c r="F13" s="7">
        <v>0.52480543981481487</v>
      </c>
      <c r="G13" s="6">
        <v>0.52779606481481478</v>
      </c>
      <c r="H13" s="4">
        <f t="shared" si="1"/>
        <v>2.9906249999999135E-3</v>
      </c>
      <c r="I13" t="b">
        <f t="shared" si="2"/>
        <v>1</v>
      </c>
      <c r="M13" s="16">
        <f>B13</f>
        <v>0.5229304398148148</v>
      </c>
      <c r="N13" s="15">
        <f>C13</f>
        <v>0.52368495370370372</v>
      </c>
      <c r="O13" s="6">
        <f t="shared" si="3"/>
        <v>0.52408796296296289</v>
      </c>
    </row>
    <row r="14" spans="1:16">
      <c r="A14" s="1"/>
      <c r="B14" s="2">
        <v>0.52404201388888894</v>
      </c>
      <c r="C14" s="6">
        <v>0.52410150462962968</v>
      </c>
      <c r="D14" s="6">
        <v>0.52437118055555554</v>
      </c>
      <c r="E14" s="6">
        <f t="shared" si="0"/>
        <v>2.6967592592586076E-4</v>
      </c>
      <c r="F14" s="7">
        <v>0.52578020833333328</v>
      </c>
      <c r="G14" s="6">
        <v>0.5278201388888889</v>
      </c>
      <c r="H14" s="4">
        <f t="shared" si="1"/>
        <v>2.0399305555556246E-3</v>
      </c>
      <c r="I14" t="b">
        <f t="shared" si="2"/>
        <v>1</v>
      </c>
      <c r="M14" s="16">
        <f>B14</f>
        <v>0.52404201388888894</v>
      </c>
      <c r="N14" s="15">
        <f>C14+K15</f>
        <v>0.52425740740740745</v>
      </c>
      <c r="O14" s="6">
        <f t="shared" si="3"/>
        <v>0.52437118055555554</v>
      </c>
    </row>
    <row r="15" spans="1:16">
      <c r="A15" s="1"/>
      <c r="B15" s="2">
        <v>0.52453530092592593</v>
      </c>
      <c r="C15" s="6">
        <v>0.52437939814814816</v>
      </c>
      <c r="D15" s="6">
        <v>0.52486747685185187</v>
      </c>
      <c r="E15" s="6">
        <f t="shared" si="0"/>
        <v>4.8807870370370932E-4</v>
      </c>
      <c r="F15" s="7">
        <v>0.52589895833333333</v>
      </c>
      <c r="G15" s="6">
        <v>0.52855578703703709</v>
      </c>
      <c r="H15" s="4">
        <f t="shared" si="1"/>
        <v>2.6568287037037619E-3</v>
      </c>
      <c r="I15" t="b">
        <f t="shared" si="2"/>
        <v>1</v>
      </c>
      <c r="K15" s="15">
        <f>B15-C15</f>
        <v>1.5590277777777217E-4</v>
      </c>
      <c r="M15" s="16">
        <f>B15</f>
        <v>0.52453530092592593</v>
      </c>
      <c r="N15" s="15">
        <f>C15+K16</f>
        <v>0.52465023148148138</v>
      </c>
      <c r="O15" s="6">
        <f t="shared" si="3"/>
        <v>0.52486747685185187</v>
      </c>
    </row>
    <row r="16" spans="1:16">
      <c r="A16" s="1"/>
      <c r="B16" s="2">
        <v>0.52460578703703709</v>
      </c>
      <c r="C16" s="6">
        <v>0.52487662037037031</v>
      </c>
      <c r="D16" s="6">
        <v>0.52532060185185181</v>
      </c>
      <c r="E16" s="6">
        <f t="shared" si="0"/>
        <v>4.4398148148150351E-4</v>
      </c>
      <c r="F16" s="7">
        <v>0.52666550925925926</v>
      </c>
      <c r="G16" s="6">
        <v>0.52860312499999995</v>
      </c>
      <c r="H16" s="4">
        <f t="shared" si="1"/>
        <v>1.9376157407406946E-3</v>
      </c>
      <c r="I16" t="b">
        <f t="shared" si="2"/>
        <v>1</v>
      </c>
      <c r="K16" s="15">
        <f>-B16+C16</f>
        <v>2.7083333333322024E-4</v>
      </c>
      <c r="M16" s="16">
        <f>B16</f>
        <v>0.52460578703703709</v>
      </c>
      <c r="N16" s="15">
        <f>C16+K17</f>
        <v>0.52489490740740741</v>
      </c>
      <c r="O16" s="6">
        <f t="shared" si="3"/>
        <v>0.52532060185185181</v>
      </c>
    </row>
    <row r="17" spans="1:15">
      <c r="A17" s="1"/>
      <c r="B17" s="2">
        <v>0.5253113425925926</v>
      </c>
      <c r="C17" s="6">
        <v>0.5253296296296297</v>
      </c>
      <c r="D17" s="6">
        <v>0.52570451388888895</v>
      </c>
      <c r="E17" s="6">
        <f t="shared" si="0"/>
        <v>3.7488425925924496E-4</v>
      </c>
      <c r="F17" s="7">
        <v>0.52723171296296301</v>
      </c>
      <c r="G17" s="6">
        <v>0.52869351851851853</v>
      </c>
      <c r="H17" s="4">
        <f t="shared" si="1"/>
        <v>1.4618055555555287E-3</v>
      </c>
      <c r="I17" t="b">
        <f t="shared" si="2"/>
        <v>1</v>
      </c>
      <c r="K17" s="15">
        <f>-B17+C17</f>
        <v>1.8287037037101328E-5</v>
      </c>
      <c r="M17" s="16">
        <f>B17</f>
        <v>0.5253113425925926</v>
      </c>
      <c r="N17" s="15">
        <f>C17+K18</f>
        <v>0.52645462962962974</v>
      </c>
      <c r="O17" s="6">
        <f t="shared" si="3"/>
        <v>0.52570451388888895</v>
      </c>
    </row>
    <row r="18" spans="1:15">
      <c r="A18" s="1"/>
      <c r="B18" s="2">
        <v>0.52688750000000006</v>
      </c>
      <c r="C18" s="6">
        <v>0.52576250000000002</v>
      </c>
      <c r="D18" s="6">
        <v>0.52595254629629629</v>
      </c>
      <c r="E18" s="6">
        <f t="shared" si="0"/>
        <v>1.9004629629626457E-4</v>
      </c>
      <c r="F18" s="7">
        <v>0.52787557870370372</v>
      </c>
      <c r="G18" s="6">
        <v>0.52913900462962959</v>
      </c>
      <c r="H18" s="4">
        <f t="shared" si="1"/>
        <v>1.2634259259258762E-3</v>
      </c>
      <c r="I18" t="b">
        <f t="shared" si="2"/>
        <v>1</v>
      </c>
      <c r="K18" s="15">
        <f t="shared" ref="K16:K51" si="4">B18-C18</f>
        <v>1.1250000000000426E-3</v>
      </c>
      <c r="M18" s="16">
        <f>B18</f>
        <v>0.52688750000000006</v>
      </c>
      <c r="N18" s="15">
        <f>C18+K19</f>
        <v>0.52815497685185187</v>
      </c>
      <c r="O18" s="6">
        <f t="shared" si="3"/>
        <v>0.52595254629629629</v>
      </c>
    </row>
    <row r="19" spans="1:15">
      <c r="A19" s="1"/>
      <c r="B19" s="2">
        <v>0.52835381944444437</v>
      </c>
      <c r="C19" s="6">
        <v>0.52596134259259253</v>
      </c>
      <c r="D19" s="6">
        <v>0.52645983796296292</v>
      </c>
      <c r="E19" s="6">
        <f t="shared" si="0"/>
        <v>4.9849537037038871E-4</v>
      </c>
      <c r="F19" s="7">
        <v>0.52815787037037032</v>
      </c>
      <c r="G19" s="6">
        <v>0.52985011574074081</v>
      </c>
      <c r="H19" s="4">
        <f t="shared" si="1"/>
        <v>1.6922453703704932E-3</v>
      </c>
      <c r="I19" t="b">
        <f t="shared" si="2"/>
        <v>1</v>
      </c>
      <c r="K19" s="15">
        <f t="shared" si="4"/>
        <v>2.3924768518518436E-3</v>
      </c>
      <c r="M19" s="16">
        <f>B19</f>
        <v>0.52835381944444437</v>
      </c>
      <c r="N19" s="15">
        <f>C19+K20</f>
        <v>0.52837789351851838</v>
      </c>
      <c r="O19" s="6">
        <f t="shared" si="3"/>
        <v>0.52645983796296292</v>
      </c>
    </row>
    <row r="20" spans="1:15">
      <c r="A20" s="1"/>
      <c r="B20" s="2">
        <v>0.5290259259259259</v>
      </c>
      <c r="C20" s="6">
        <v>0.52660937500000005</v>
      </c>
      <c r="D20" s="6">
        <v>0.52674733796296302</v>
      </c>
      <c r="E20" s="6">
        <f t="shared" si="0"/>
        <v>1.3796296296297861E-4</v>
      </c>
      <c r="F20" s="7">
        <v>0.52841319444444446</v>
      </c>
      <c r="G20" s="6">
        <v>0.52994178240740741</v>
      </c>
      <c r="H20" s="4">
        <f t="shared" si="1"/>
        <v>1.5285879629629573E-3</v>
      </c>
      <c r="I20" t="b">
        <f t="shared" si="2"/>
        <v>1</v>
      </c>
      <c r="K20" s="15">
        <f t="shared" si="4"/>
        <v>2.4165509259258533E-3</v>
      </c>
      <c r="M20" s="16">
        <f>B20</f>
        <v>0.5290259259259259</v>
      </c>
      <c r="N20" s="15">
        <f>C20+K21</f>
        <v>0.5297950231481483</v>
      </c>
      <c r="O20" s="6">
        <f t="shared" si="3"/>
        <v>0.52674733796296302</v>
      </c>
    </row>
    <row r="21" spans="1:15">
      <c r="A21" s="1"/>
      <c r="B21" s="2">
        <v>0.52994513888888894</v>
      </c>
      <c r="C21" s="6">
        <v>0.52675949074074069</v>
      </c>
      <c r="D21" s="6">
        <v>0.52723877314814815</v>
      </c>
      <c r="E21" s="6">
        <f t="shared" si="0"/>
        <v>4.7928240740746642E-4</v>
      </c>
      <c r="F21" s="7">
        <v>0.52916574074074074</v>
      </c>
      <c r="G21" s="6">
        <v>0.53114606481481474</v>
      </c>
      <c r="H21" s="4">
        <f t="shared" si="1"/>
        <v>1.9803240740740025E-3</v>
      </c>
      <c r="I21" t="b">
        <f t="shared" si="2"/>
        <v>1</v>
      </c>
      <c r="K21" s="15">
        <f t="shared" si="4"/>
        <v>3.1856481481482568E-3</v>
      </c>
      <c r="M21" s="16">
        <f>B21</f>
        <v>0.52994513888888894</v>
      </c>
      <c r="N21" s="15">
        <f>C21+K22</f>
        <v>0.53041238425925918</v>
      </c>
      <c r="O21" s="6">
        <f t="shared" si="3"/>
        <v>0.52723877314814815</v>
      </c>
    </row>
    <row r="22" spans="1:15">
      <c r="A22" s="1"/>
      <c r="B22" s="2">
        <v>0.53089756944444444</v>
      </c>
      <c r="C22" s="6">
        <v>0.52724467592592594</v>
      </c>
      <c r="D22" s="6">
        <v>0.52757662037037045</v>
      </c>
      <c r="E22" s="6">
        <f t="shared" si="0"/>
        <v>3.3194444444450966E-4</v>
      </c>
      <c r="F22" s="7">
        <v>0.52940567129629634</v>
      </c>
      <c r="G22" s="6">
        <v>0.53212280092592601</v>
      </c>
      <c r="H22" s="4">
        <f t="shared" si="1"/>
        <v>2.7171296296296665E-3</v>
      </c>
      <c r="I22" t="b">
        <f t="shared" si="2"/>
        <v>1</v>
      </c>
      <c r="K22" s="15">
        <f t="shared" si="4"/>
        <v>3.6528935185184963E-3</v>
      </c>
      <c r="M22" s="16">
        <f>B22</f>
        <v>0.53089756944444444</v>
      </c>
      <c r="N22" s="15">
        <f>C22+K23</f>
        <v>0.53148020833333331</v>
      </c>
      <c r="O22" s="6">
        <f t="shared" si="3"/>
        <v>0.52757662037037045</v>
      </c>
    </row>
    <row r="23" spans="1:15">
      <c r="A23" s="1"/>
      <c r="B23" s="2">
        <v>0.53183263888888888</v>
      </c>
      <c r="C23" s="6">
        <v>0.5275971064814815</v>
      </c>
      <c r="D23" s="6">
        <v>0.52801319444444439</v>
      </c>
      <c r="E23" s="6">
        <f t="shared" si="0"/>
        <v>4.1608796296288553E-4</v>
      </c>
      <c r="F23" s="7">
        <v>0.53000949074074077</v>
      </c>
      <c r="G23" s="6">
        <v>0.53267384259259254</v>
      </c>
      <c r="H23" s="4">
        <f t="shared" si="1"/>
        <v>2.664351851851765E-3</v>
      </c>
      <c r="I23" t="b">
        <f t="shared" si="2"/>
        <v>1</v>
      </c>
      <c r="K23" s="15">
        <f t="shared" si="4"/>
        <v>4.2355324074073719E-3</v>
      </c>
      <c r="M23" s="16">
        <f>B23</f>
        <v>0.53183263888888888</v>
      </c>
      <c r="N23" s="15">
        <f>C23+K24</f>
        <v>0.53111782407407415</v>
      </c>
      <c r="O23" s="6">
        <f t="shared" si="3"/>
        <v>0.52801319444444439</v>
      </c>
    </row>
    <row r="24" spans="1:15">
      <c r="A24" s="1"/>
      <c r="B24" s="2">
        <v>0.53187476851851856</v>
      </c>
      <c r="C24" s="6">
        <v>0.52835405092592591</v>
      </c>
      <c r="D24" s="6">
        <v>0.52890208333333333</v>
      </c>
      <c r="E24" s="6">
        <f t="shared" si="0"/>
        <v>5.4803240740741721E-4</v>
      </c>
      <c r="F24" s="7">
        <v>0.53064282407407404</v>
      </c>
      <c r="G24" s="6">
        <v>0.53463576388888889</v>
      </c>
      <c r="H24" s="4">
        <f t="shared" si="1"/>
        <v>3.9929398148148554E-3</v>
      </c>
      <c r="I24" t="b">
        <f t="shared" si="2"/>
        <v>1</v>
      </c>
      <c r="K24" s="15">
        <f t="shared" si="4"/>
        <v>3.5207175925926482E-3</v>
      </c>
      <c r="M24" s="16">
        <f>B24</f>
        <v>0.53187476851851856</v>
      </c>
      <c r="N24" s="15">
        <f>C24+K25</f>
        <v>0.53130162037037032</v>
      </c>
      <c r="O24" s="6">
        <f t="shared" si="3"/>
        <v>0.52890208333333333</v>
      </c>
    </row>
    <row r="25" spans="1:15">
      <c r="A25" s="1"/>
      <c r="B25" s="2">
        <v>0.53188101851851843</v>
      </c>
      <c r="C25" s="6">
        <v>0.52893344907407402</v>
      </c>
      <c r="D25" s="6">
        <v>0.52935543981481481</v>
      </c>
      <c r="E25" s="6">
        <f t="shared" si="0"/>
        <v>4.2199074074078524E-4</v>
      </c>
      <c r="F25" s="7">
        <v>0.53126712962962963</v>
      </c>
      <c r="G25" s="6">
        <v>0.53466712962962959</v>
      </c>
      <c r="H25" s="4">
        <f t="shared" si="1"/>
        <v>3.3999999999999586E-3</v>
      </c>
      <c r="I25" t="b">
        <f t="shared" si="2"/>
        <v>1</v>
      </c>
      <c r="K25" s="15">
        <f t="shared" si="4"/>
        <v>2.9475694444444089E-3</v>
      </c>
      <c r="M25" s="16">
        <f>B25</f>
        <v>0.53188101851851843</v>
      </c>
      <c r="N25" s="15">
        <f>C25+K26</f>
        <v>0.53140590277777766</v>
      </c>
      <c r="O25" s="6">
        <f t="shared" si="3"/>
        <v>0.52935543981481481</v>
      </c>
    </row>
    <row r="26" spans="1:15">
      <c r="A26" s="1"/>
      <c r="B26" s="2">
        <v>0.53188969907407402</v>
      </c>
      <c r="C26" s="6">
        <v>0.52941724537037038</v>
      </c>
      <c r="D26" s="6">
        <v>0.52962152777777782</v>
      </c>
      <c r="E26" s="6">
        <f t="shared" si="0"/>
        <v>2.0428240740744119E-4</v>
      </c>
      <c r="F26" s="7">
        <v>0.53192210648148153</v>
      </c>
      <c r="G26" s="6">
        <v>0.53510706018518517</v>
      </c>
      <c r="H26" s="4">
        <f t="shared" si="1"/>
        <v>3.1849537037036413E-3</v>
      </c>
      <c r="I26" t="b">
        <f t="shared" si="2"/>
        <v>1</v>
      </c>
      <c r="K26" s="15">
        <f t="shared" si="4"/>
        <v>2.4724537037036365E-3</v>
      </c>
      <c r="M26" s="16">
        <f>B26</f>
        <v>0.53188969907407402</v>
      </c>
      <c r="N26" s="15">
        <f>C26+K27</f>
        <v>0.53146759259259257</v>
      </c>
      <c r="O26" s="6">
        <f t="shared" si="3"/>
        <v>0.52962152777777782</v>
      </c>
    </row>
    <row r="27" spans="1:15">
      <c r="A27" s="1"/>
      <c r="B27" s="2">
        <v>0.53205300925925925</v>
      </c>
      <c r="C27" s="6">
        <v>0.53000266203703705</v>
      </c>
      <c r="D27" s="6">
        <v>0.53034884259259263</v>
      </c>
      <c r="E27" s="6">
        <f t="shared" si="0"/>
        <v>3.4618055555557525E-4</v>
      </c>
      <c r="F27" s="7">
        <v>0.53253773148148154</v>
      </c>
      <c r="G27" s="6">
        <v>0.53674317129629634</v>
      </c>
      <c r="H27" s="4">
        <f t="shared" si="1"/>
        <v>4.2054398148148042E-3</v>
      </c>
      <c r="I27" t="b">
        <f t="shared" si="2"/>
        <v>1</v>
      </c>
      <c r="K27" s="15">
        <f t="shared" si="4"/>
        <v>2.050347222222193E-3</v>
      </c>
      <c r="M27" s="16">
        <f>B27</f>
        <v>0.53205300925925925</v>
      </c>
      <c r="N27" s="15">
        <f>C27+K28</f>
        <v>0.53104085648148147</v>
      </c>
      <c r="O27" s="6">
        <f t="shared" si="3"/>
        <v>0.53034884259259263</v>
      </c>
    </row>
    <row r="28" spans="1:15">
      <c r="A28" s="1"/>
      <c r="B28" s="2">
        <v>0.53217696759259259</v>
      </c>
      <c r="C28" s="6">
        <v>0.53113877314814817</v>
      </c>
      <c r="D28" s="6">
        <v>0.53167858796296297</v>
      </c>
      <c r="E28" s="6">
        <f t="shared" si="0"/>
        <v>5.3981481481479854E-4</v>
      </c>
      <c r="F28" s="7">
        <v>0.53257291666666673</v>
      </c>
      <c r="G28" s="6">
        <v>0.53677210648148144</v>
      </c>
      <c r="H28" s="4">
        <f t="shared" si="1"/>
        <v>4.1991898148147078E-3</v>
      </c>
      <c r="I28" t="b">
        <f t="shared" si="2"/>
        <v>1</v>
      </c>
      <c r="K28" s="15">
        <f t="shared" si="4"/>
        <v>1.038194444444418E-3</v>
      </c>
      <c r="M28" s="16">
        <f>B28</f>
        <v>0.53217696759259259</v>
      </c>
      <c r="N28" s="15">
        <f>C28+K29</f>
        <v>0.53217546296296303</v>
      </c>
      <c r="O28" s="6">
        <f t="shared" si="3"/>
        <v>0.53167858796296297</v>
      </c>
    </row>
    <row r="29" spans="1:15">
      <c r="A29" s="1"/>
      <c r="B29" s="2">
        <v>0.53294108796296302</v>
      </c>
      <c r="C29" s="6">
        <v>0.53190439814814816</v>
      </c>
      <c r="D29" s="6">
        <v>0.53299895833333333</v>
      </c>
      <c r="E29" s="6">
        <f t="shared" si="0"/>
        <v>1.0945601851851672E-3</v>
      </c>
      <c r="F29" s="7">
        <v>0.53423252314814818</v>
      </c>
      <c r="G29" s="6">
        <v>0.53679525462962963</v>
      </c>
      <c r="H29" s="4">
        <f t="shared" si="1"/>
        <v>2.5627314814814506E-3</v>
      </c>
      <c r="I29" t="b">
        <f t="shared" si="2"/>
        <v>1</v>
      </c>
      <c r="K29" s="15">
        <f t="shared" si="4"/>
        <v>1.0366898148148618E-3</v>
      </c>
      <c r="M29" s="16">
        <f>B29</f>
        <v>0.53294108796296302</v>
      </c>
      <c r="N29" s="15">
        <f>C29+K30</f>
        <v>0.53250081018518514</v>
      </c>
      <c r="O29" s="6">
        <f t="shared" si="3"/>
        <v>0.53299895833333333</v>
      </c>
    </row>
    <row r="30" spans="1:15">
      <c r="A30" s="1"/>
      <c r="B30" s="2">
        <v>0.53360925925925917</v>
      </c>
      <c r="C30" s="6">
        <v>0.5330128472222222</v>
      </c>
      <c r="D30" s="6">
        <v>0.53338287037037035</v>
      </c>
      <c r="E30" s="6">
        <f t="shared" si="0"/>
        <v>3.7002314814815751E-4</v>
      </c>
      <c r="F30" s="7">
        <v>0.53472696759259264</v>
      </c>
      <c r="G30" s="6">
        <v>0.53776770833333332</v>
      </c>
      <c r="H30" s="4">
        <f t="shared" si="1"/>
        <v>3.0407407407406772E-3</v>
      </c>
      <c r="I30" t="b">
        <f t="shared" si="2"/>
        <v>1</v>
      </c>
      <c r="K30" s="15">
        <f t="shared" si="4"/>
        <v>5.9641203703697521E-4</v>
      </c>
      <c r="M30" s="16">
        <f>B30</f>
        <v>0.53360925925925917</v>
      </c>
      <c r="N30" s="15">
        <f>C30+K31</f>
        <v>0.53451446759259269</v>
      </c>
      <c r="O30" s="6">
        <f t="shared" si="3"/>
        <v>0.53338287037037035</v>
      </c>
    </row>
    <row r="31" spans="1:15">
      <c r="A31" s="1"/>
      <c r="B31" s="2">
        <v>0.53489097222222226</v>
      </c>
      <c r="C31" s="6">
        <v>0.53338935185185177</v>
      </c>
      <c r="D31" s="6">
        <v>0.53368726851851855</v>
      </c>
      <c r="E31" s="6">
        <f t="shared" si="0"/>
        <v>2.9791666666678651E-4</v>
      </c>
      <c r="F31" s="7">
        <v>0.53503576388888885</v>
      </c>
      <c r="G31" s="6">
        <v>0.53892175925925923</v>
      </c>
      <c r="H31" s="4">
        <f t="shared" si="1"/>
        <v>3.8859953703703765E-3</v>
      </c>
      <c r="I31" t="b">
        <f t="shared" si="2"/>
        <v>1</v>
      </c>
      <c r="K31" s="15">
        <f t="shared" si="4"/>
        <v>1.5016203703704933E-3</v>
      </c>
      <c r="M31" s="16">
        <f>B31</f>
        <v>0.53489097222222226</v>
      </c>
      <c r="N31" s="15">
        <f>C31+K32</f>
        <v>0.53447326388888872</v>
      </c>
      <c r="O31" s="6">
        <f t="shared" si="3"/>
        <v>0.53368726851851855</v>
      </c>
    </row>
    <row r="32" spans="1:15">
      <c r="A32" s="1"/>
      <c r="B32" s="2">
        <v>0.5349349537037037</v>
      </c>
      <c r="C32" s="6">
        <v>0.53385104166666675</v>
      </c>
      <c r="D32" s="6">
        <v>0.53418067129629632</v>
      </c>
      <c r="E32" s="6">
        <f t="shared" si="0"/>
        <v>3.2962962962956865E-4</v>
      </c>
      <c r="F32" s="7">
        <v>0.53614224537037036</v>
      </c>
      <c r="G32" s="6">
        <v>0.53894594907407412</v>
      </c>
      <c r="H32" s="4">
        <f t="shared" si="1"/>
        <v>2.8037037037037527E-3</v>
      </c>
      <c r="I32" t="b">
        <f t="shared" si="2"/>
        <v>1</v>
      </c>
      <c r="K32" s="15">
        <f t="shared" si="4"/>
        <v>1.0839120370369493E-3</v>
      </c>
      <c r="M32" s="16">
        <f>B32</f>
        <v>0.5349349537037037</v>
      </c>
      <c r="N32" s="15">
        <f>C32+K33</f>
        <v>0.53469039351851855</v>
      </c>
      <c r="O32" s="6">
        <f t="shared" si="3"/>
        <v>0.53418067129629632</v>
      </c>
    </row>
    <row r="33" spans="1:15">
      <c r="A33" s="1"/>
      <c r="B33" s="2">
        <v>0.53502557870370371</v>
      </c>
      <c r="C33" s="6">
        <v>0.53418622685185191</v>
      </c>
      <c r="D33" s="6">
        <v>0.5344388888888888</v>
      </c>
      <c r="E33" s="6">
        <f t="shared" si="0"/>
        <v>2.5266203703688817E-4</v>
      </c>
      <c r="F33" s="7">
        <v>0.53655057870370371</v>
      </c>
      <c r="G33" s="6">
        <v>0.53963611111111109</v>
      </c>
      <c r="H33" s="4">
        <f t="shared" si="1"/>
        <v>3.0855324074073875E-3</v>
      </c>
      <c r="I33" t="b">
        <f t="shared" si="2"/>
        <v>1</v>
      </c>
      <c r="K33" s="15">
        <f t="shared" si="4"/>
        <v>8.393518518517995E-4</v>
      </c>
      <c r="M33" s="16">
        <f>B33</f>
        <v>0.53502557870370371</v>
      </c>
      <c r="N33" s="15">
        <f>C33+K34</f>
        <v>0.53757893518518529</v>
      </c>
      <c r="O33" s="6">
        <f t="shared" si="3"/>
        <v>0.5344388888888888</v>
      </c>
    </row>
    <row r="34" spans="1:15">
      <c r="A34" s="1"/>
      <c r="B34" s="2">
        <v>0.53808958333333334</v>
      </c>
      <c r="C34" s="6">
        <v>0.53469687499999996</v>
      </c>
      <c r="D34" s="6">
        <v>0.53487210648148142</v>
      </c>
      <c r="E34" s="6">
        <f t="shared" si="0"/>
        <v>1.7523148148146372E-4</v>
      </c>
      <c r="F34" s="7">
        <v>0.53700300925925926</v>
      </c>
      <c r="G34" s="6">
        <v>0.53968136574074077</v>
      </c>
      <c r="H34" s="4">
        <f t="shared" si="1"/>
        <v>2.6783564814815142E-3</v>
      </c>
      <c r="I34" t="b">
        <f t="shared" si="2"/>
        <v>1</v>
      </c>
      <c r="K34" s="15">
        <f t="shared" si="4"/>
        <v>3.392708333333383E-3</v>
      </c>
      <c r="M34" s="16">
        <f>B34</f>
        <v>0.53808958333333334</v>
      </c>
      <c r="N34" s="15">
        <f>C34+K35</f>
        <v>0.53840509259259262</v>
      </c>
      <c r="O34" s="6">
        <f t="shared" si="3"/>
        <v>0.53487210648148142</v>
      </c>
    </row>
    <row r="35" spans="1:15">
      <c r="A35" s="1"/>
      <c r="B35" s="2">
        <v>0.53859664351851855</v>
      </c>
      <c r="C35" s="6">
        <v>0.53488842592592589</v>
      </c>
      <c r="D35" s="6">
        <v>0.53533645833333332</v>
      </c>
      <c r="E35" s="6">
        <f t="shared" si="0"/>
        <v>4.4803240740742822E-4</v>
      </c>
      <c r="F35" s="7">
        <v>0.53784456018518523</v>
      </c>
      <c r="G35" s="6">
        <v>0.54006064814814814</v>
      </c>
      <c r="H35" s="4">
        <f t="shared" si="1"/>
        <v>2.2160879629629093E-3</v>
      </c>
      <c r="I35" t="b">
        <f t="shared" si="2"/>
        <v>1</v>
      </c>
      <c r="K35" s="15">
        <f t="shared" si="4"/>
        <v>3.7082175925926553E-3</v>
      </c>
      <c r="M35" s="16">
        <f>B35</f>
        <v>0.53859664351851855</v>
      </c>
      <c r="N35" s="15">
        <f>C35+K36</f>
        <v>0.53866111111111104</v>
      </c>
      <c r="O35" s="6">
        <f t="shared" si="3"/>
        <v>0.53533645833333332</v>
      </c>
    </row>
    <row r="36" spans="1:15">
      <c r="A36" s="1"/>
      <c r="B36" s="2">
        <v>0.53912870370370369</v>
      </c>
      <c r="C36" s="6">
        <v>0.53535601851851855</v>
      </c>
      <c r="D36" s="6">
        <v>0.53535833333333327</v>
      </c>
      <c r="E36" s="6">
        <f t="shared" si="0"/>
        <v>2.3148148147189573E-6</v>
      </c>
      <c r="F36" s="7">
        <v>0.5382996527777778</v>
      </c>
      <c r="G36" s="6">
        <v>0.54039016203703705</v>
      </c>
      <c r="H36" s="4">
        <f t="shared" si="1"/>
        <v>2.0905092592592434E-3</v>
      </c>
      <c r="I36" t="b">
        <f t="shared" si="2"/>
        <v>1</v>
      </c>
      <c r="K36" s="15">
        <f t="shared" si="4"/>
        <v>3.7726851851851428E-3</v>
      </c>
      <c r="M36" s="16">
        <f>B36</f>
        <v>0.53912870370370369</v>
      </c>
      <c r="N36" s="15">
        <f>C36+K37</f>
        <v>0.53907175925925921</v>
      </c>
      <c r="O36" s="6">
        <f t="shared" si="3"/>
        <v>0.53535833333333327</v>
      </c>
    </row>
    <row r="37" spans="1:15">
      <c r="A37" s="1"/>
      <c r="B37" s="2">
        <v>0.53927604166666665</v>
      </c>
      <c r="C37" s="6">
        <v>0.53556030092592599</v>
      </c>
      <c r="D37" s="6">
        <v>0.53616087962962966</v>
      </c>
      <c r="E37" s="6">
        <f t="shared" si="0"/>
        <v>6.0057870370366917E-4</v>
      </c>
      <c r="F37" s="7">
        <v>0.53830729166666669</v>
      </c>
      <c r="G37" s="6">
        <v>0.54096793981481484</v>
      </c>
      <c r="H37" s="4">
        <f t="shared" si="1"/>
        <v>2.6606481481481481E-3</v>
      </c>
      <c r="I37" t="b">
        <f t="shared" si="2"/>
        <v>1</v>
      </c>
      <c r="K37" s="15">
        <f t="shared" si="4"/>
        <v>3.7157407407406584E-3</v>
      </c>
      <c r="M37" s="16">
        <f>B37</f>
        <v>0.53927604166666665</v>
      </c>
      <c r="N37" s="15">
        <f>C37+K38</f>
        <v>0.53916979166666668</v>
      </c>
      <c r="O37" s="6">
        <f t="shared" si="3"/>
        <v>0.53616087962962966</v>
      </c>
    </row>
    <row r="38" spans="1:15">
      <c r="A38" s="1"/>
      <c r="B38" s="2">
        <v>0.53978888888888887</v>
      </c>
      <c r="C38" s="6">
        <v>0.53617939814814819</v>
      </c>
      <c r="D38" s="6">
        <v>0.53672071759259254</v>
      </c>
      <c r="E38" s="6">
        <f t="shared" si="0"/>
        <v>5.4131944444435476E-4</v>
      </c>
      <c r="F38" s="7">
        <v>0.53885763888888893</v>
      </c>
      <c r="G38" s="6">
        <v>0.54139386574074078</v>
      </c>
      <c r="H38" s="4">
        <f t="shared" si="1"/>
        <v>2.5362268518518416E-3</v>
      </c>
      <c r="I38" t="b">
        <f t="shared" si="2"/>
        <v>1</v>
      </c>
      <c r="K38" s="15">
        <f t="shared" si="4"/>
        <v>3.609490740740684E-3</v>
      </c>
      <c r="M38" s="16">
        <f>B38</f>
        <v>0.53978888888888887</v>
      </c>
      <c r="N38" s="15">
        <f>C38+K39</f>
        <v>0.53921122685185185</v>
      </c>
      <c r="O38" s="6">
        <f t="shared" si="3"/>
        <v>0.53672071759259254</v>
      </c>
    </row>
    <row r="39" spans="1:15">
      <c r="A39" s="1"/>
      <c r="B39" s="2">
        <v>0.53979907407407401</v>
      </c>
      <c r="C39" s="6">
        <v>0.53676724537037035</v>
      </c>
      <c r="D39" s="6">
        <v>0.53724201388888893</v>
      </c>
      <c r="E39" s="6">
        <f t="shared" si="0"/>
        <v>4.7476851851857571E-4</v>
      </c>
      <c r="F39" s="7">
        <v>0.53967534722222221</v>
      </c>
      <c r="G39" s="6">
        <v>0.54251319444444446</v>
      </c>
      <c r="H39" s="4">
        <f t="shared" si="1"/>
        <v>2.8378472222222451E-3</v>
      </c>
      <c r="I39" t="b">
        <f t="shared" si="2"/>
        <v>1</v>
      </c>
      <c r="K39" s="15">
        <f t="shared" si="4"/>
        <v>3.0318287037036651E-3</v>
      </c>
      <c r="M39" s="16">
        <f>B39</f>
        <v>0.53979907407407401</v>
      </c>
      <c r="N39" s="15">
        <f>C39+K40</f>
        <v>0.53847766203703706</v>
      </c>
      <c r="O39" s="6">
        <f t="shared" si="3"/>
        <v>0.53724201388888893</v>
      </c>
    </row>
    <row r="40" spans="1:15">
      <c r="A40" s="1"/>
      <c r="B40" s="2">
        <v>0.5398105324074074</v>
      </c>
      <c r="C40" s="6">
        <v>0.53810011574074068</v>
      </c>
      <c r="D40" s="6">
        <v>0.53855196759259261</v>
      </c>
      <c r="E40" s="6">
        <f t="shared" si="0"/>
        <v>4.5185185185192545E-4</v>
      </c>
      <c r="F40" s="7">
        <v>0.53981932870370375</v>
      </c>
      <c r="G40" s="6">
        <v>0.54276388888888893</v>
      </c>
      <c r="H40" s="4">
        <f t="shared" si="1"/>
        <v>2.9445601851851855E-3</v>
      </c>
      <c r="I40" t="b">
        <f t="shared" si="2"/>
        <v>1</v>
      </c>
      <c r="K40" s="15">
        <f t="shared" si="4"/>
        <v>1.7104166666667142E-3</v>
      </c>
      <c r="M40" s="16">
        <f>B40</f>
        <v>0.5398105324074074</v>
      </c>
      <c r="N40" s="15">
        <f>C40+K41</f>
        <v>0.53935324074074076</v>
      </c>
      <c r="O40" s="6">
        <f t="shared" si="3"/>
        <v>0.53855196759259261</v>
      </c>
    </row>
    <row r="41" spans="1:15">
      <c r="A41" s="1"/>
      <c r="B41" s="2">
        <v>0.53990208333333334</v>
      </c>
      <c r="C41" s="6">
        <v>0.53864895833333326</v>
      </c>
      <c r="D41" s="6">
        <v>0.53940150462962966</v>
      </c>
      <c r="E41" s="6">
        <f t="shared" si="0"/>
        <v>7.5254629629639691E-4</v>
      </c>
      <c r="F41" s="7">
        <v>0.54039953703703703</v>
      </c>
      <c r="G41" s="6">
        <v>0.54447384259259257</v>
      </c>
      <c r="H41" s="4">
        <f t="shared" si="1"/>
        <v>4.0743055555555463E-3</v>
      </c>
      <c r="I41" t="b">
        <f t="shared" si="2"/>
        <v>1</v>
      </c>
      <c r="K41" s="15">
        <f t="shared" si="4"/>
        <v>1.2531250000000771E-3</v>
      </c>
      <c r="M41" s="16">
        <f>B41</f>
        <v>0.53990208333333334</v>
      </c>
      <c r="N41" s="15">
        <f>C41+K42</f>
        <v>0.53899930555555542</v>
      </c>
      <c r="O41" s="6">
        <f t="shared" si="3"/>
        <v>0.53940150462962966</v>
      </c>
    </row>
    <row r="42" spans="1:15">
      <c r="A42" s="1"/>
      <c r="B42" s="2">
        <v>0.53991678240740737</v>
      </c>
      <c r="C42" s="6">
        <v>0.53956643518518521</v>
      </c>
      <c r="D42" s="6">
        <v>0.53984664351851852</v>
      </c>
      <c r="E42" s="6">
        <f t="shared" si="0"/>
        <v>2.8020833333330941E-4</v>
      </c>
      <c r="F42" s="7">
        <v>0.54114305555555553</v>
      </c>
      <c r="G42" s="6">
        <v>0.54450393518518514</v>
      </c>
      <c r="H42" s="4">
        <f t="shared" si="1"/>
        <v>3.3608796296296095E-3</v>
      </c>
      <c r="I42" t="b">
        <f t="shared" si="2"/>
        <v>1</v>
      </c>
      <c r="K42" s="15">
        <f t="shared" si="4"/>
        <v>3.5034722222215819E-4</v>
      </c>
      <c r="M42" s="16">
        <f>B42</f>
        <v>0.53991678240740737</v>
      </c>
      <c r="N42" s="15">
        <f>C42+K43</f>
        <v>0.5424472222222223</v>
      </c>
      <c r="O42" s="6">
        <f t="shared" si="3"/>
        <v>0.53984664351851852</v>
      </c>
    </row>
    <row r="43" spans="1:15">
      <c r="A43" s="1"/>
      <c r="B43" s="2">
        <v>0.54275787037037038</v>
      </c>
      <c r="C43" s="6">
        <v>0.53987708333333329</v>
      </c>
      <c r="D43" s="6">
        <v>0.54042523148148147</v>
      </c>
      <c r="E43" s="6">
        <f t="shared" si="0"/>
        <v>5.4814814814818646E-4</v>
      </c>
      <c r="F43" s="7">
        <v>0.54133807870370376</v>
      </c>
      <c r="G43" s="6">
        <v>0.54555451388888898</v>
      </c>
      <c r="H43" s="4">
        <f t="shared" si="1"/>
        <v>4.2164351851852189E-3</v>
      </c>
      <c r="I43" t="b">
        <f t="shared" si="2"/>
        <v>1</v>
      </c>
      <c r="K43" s="15">
        <f t="shared" si="4"/>
        <v>2.8807870370370914E-3</v>
      </c>
      <c r="M43" s="16">
        <f>B43</f>
        <v>0.54275787037037038</v>
      </c>
      <c r="N43" s="15">
        <f>C43+K44</f>
        <v>0.54219942129629617</v>
      </c>
      <c r="O43" s="6">
        <f t="shared" si="3"/>
        <v>0.54042523148148147</v>
      </c>
    </row>
    <row r="44" spans="1:15">
      <c r="A44" s="1"/>
      <c r="B44" s="2">
        <v>0.54276979166666661</v>
      </c>
      <c r="C44" s="6">
        <v>0.54044745370370373</v>
      </c>
      <c r="D44" s="6">
        <v>0.54105555555555551</v>
      </c>
      <c r="E44" s="6">
        <f t="shared" si="0"/>
        <v>6.0810185185178334E-4</v>
      </c>
      <c r="F44" s="7">
        <v>0.54265474537037039</v>
      </c>
      <c r="G44" s="6">
        <v>0.54580092592592588</v>
      </c>
      <c r="H44" s="4">
        <f t="shared" si="1"/>
        <v>3.1461805555554889E-3</v>
      </c>
      <c r="I44" t="b">
        <f t="shared" si="2"/>
        <v>1</v>
      </c>
      <c r="K44" s="15">
        <f t="shared" si="4"/>
        <v>2.3223379629628838E-3</v>
      </c>
      <c r="M44" s="16">
        <f>B44</f>
        <v>0.54276979166666661</v>
      </c>
      <c r="N44" s="15">
        <f>C44+K45</f>
        <v>0.54231423611111107</v>
      </c>
      <c r="O44" s="6">
        <f t="shared" si="3"/>
        <v>0.54105555555555551</v>
      </c>
    </row>
    <row r="45" spans="1:15">
      <c r="A45" s="1"/>
      <c r="B45" s="2">
        <v>0.54293587962962964</v>
      </c>
      <c r="C45" s="6">
        <v>0.54106909722222229</v>
      </c>
      <c r="D45" s="6">
        <v>0.54146782407407412</v>
      </c>
      <c r="E45" s="6">
        <f t="shared" si="0"/>
        <v>3.9872685185182721E-4</v>
      </c>
      <c r="F45" s="7">
        <v>0.54289814814814819</v>
      </c>
      <c r="G45" s="6">
        <v>0.54642731481481477</v>
      </c>
      <c r="H45" s="4">
        <f t="shared" si="1"/>
        <v>3.5291666666665833E-3</v>
      </c>
      <c r="I45" t="b">
        <f t="shared" si="2"/>
        <v>1</v>
      </c>
      <c r="K45" s="15">
        <f t="shared" si="4"/>
        <v>1.8667824074073414E-3</v>
      </c>
      <c r="M45" s="16">
        <f>B45</f>
        <v>0.54293587962962964</v>
      </c>
      <c r="N45" s="15">
        <f>C45+K46</f>
        <v>0.54361527777777785</v>
      </c>
      <c r="O45" s="6">
        <f t="shared" si="3"/>
        <v>0.54146782407407412</v>
      </c>
    </row>
    <row r="46" spans="1:15">
      <c r="A46" s="1"/>
      <c r="B46" s="2">
        <v>0.54402349537037031</v>
      </c>
      <c r="C46" s="6">
        <v>0.54147731481481476</v>
      </c>
      <c r="D46" s="6">
        <v>0.54179641203703699</v>
      </c>
      <c r="E46" s="6">
        <f t="shared" si="0"/>
        <v>3.1909722222223103E-4</v>
      </c>
      <c r="F46" s="7">
        <v>0.54404039351851852</v>
      </c>
      <c r="G46" s="6">
        <v>0.54741030092592591</v>
      </c>
      <c r="H46" s="4">
        <f t="shared" si="1"/>
        <v>3.3699074074073909E-3</v>
      </c>
      <c r="I46" t="b">
        <f t="shared" si="2"/>
        <v>1</v>
      </c>
      <c r="K46" s="15">
        <f t="shared" si="4"/>
        <v>2.546180555555555E-3</v>
      </c>
      <c r="M46" s="16">
        <f>B46</f>
        <v>0.54402349537037031</v>
      </c>
      <c r="N46" s="15">
        <f>C46+K47</f>
        <v>0.54370567129629621</v>
      </c>
      <c r="O46" s="6">
        <f t="shared" si="3"/>
        <v>0.54179641203703699</v>
      </c>
    </row>
    <row r="47" spans="1:15">
      <c r="A47" s="1"/>
      <c r="B47" s="2">
        <v>0.54403854166666665</v>
      </c>
      <c r="C47" s="6">
        <v>0.5418101851851852</v>
      </c>
      <c r="D47" s="6">
        <v>0.54215983796296296</v>
      </c>
      <c r="E47" s="6">
        <f t="shared" si="0"/>
        <v>3.4965277777776471E-4</v>
      </c>
      <c r="F47" s="7">
        <v>0.54472314814814815</v>
      </c>
      <c r="G47" s="6">
        <v>0.54748796296296298</v>
      </c>
      <c r="H47" s="4">
        <f t="shared" si="1"/>
        <v>2.764814814814831E-3</v>
      </c>
      <c r="I47" t="b">
        <f t="shared" si="2"/>
        <v>1</v>
      </c>
      <c r="K47" s="15">
        <f t="shared" si="4"/>
        <v>2.2283564814814527E-3</v>
      </c>
      <c r="M47" s="16">
        <f>B47</f>
        <v>0.54403854166666665</v>
      </c>
      <c r="N47" s="15">
        <f>C47+K48</f>
        <v>0.5443496527777778</v>
      </c>
      <c r="O47" s="6">
        <f t="shared" si="3"/>
        <v>0.54215983796296296</v>
      </c>
    </row>
    <row r="48" spans="1:15">
      <c r="A48" s="1"/>
      <c r="B48" s="2">
        <v>0.54536122685185184</v>
      </c>
      <c r="C48" s="6">
        <v>0.54282175925925924</v>
      </c>
      <c r="D48" s="6">
        <v>0.54339930555555549</v>
      </c>
      <c r="E48" s="6">
        <f t="shared" si="0"/>
        <v>5.7754629629624965E-4</v>
      </c>
      <c r="F48" s="7">
        <v>0.54513969907407411</v>
      </c>
      <c r="G48" s="6">
        <v>0.54873032407407407</v>
      </c>
      <c r="H48" s="4">
        <f t="shared" si="1"/>
        <v>3.5906249999999584E-3</v>
      </c>
      <c r="I48" t="b">
        <f t="shared" si="2"/>
        <v>1</v>
      </c>
      <c r="K48" s="15">
        <f t="shared" si="4"/>
        <v>2.5394675925926036E-3</v>
      </c>
      <c r="M48" s="16">
        <f>B48</f>
        <v>0.54536122685185184</v>
      </c>
      <c r="N48" s="15">
        <f>C48+K49</f>
        <v>0.54603703703703699</v>
      </c>
      <c r="O48" s="6">
        <f t="shared" si="3"/>
        <v>0.54339930555555549</v>
      </c>
    </row>
    <row r="49" spans="1:15">
      <c r="A49" s="1"/>
      <c r="B49" s="2">
        <v>0.54662222222222223</v>
      </c>
      <c r="C49" s="6">
        <v>0.54340694444444448</v>
      </c>
      <c r="D49" s="6">
        <v>0.54423310185185181</v>
      </c>
      <c r="E49" s="6">
        <f t="shared" si="0"/>
        <v>8.2615740740732413E-4</v>
      </c>
      <c r="F49" s="7">
        <v>0.54634189814814815</v>
      </c>
      <c r="G49" s="6">
        <v>0.54960150462962964</v>
      </c>
      <c r="H49" s="4">
        <f t="shared" si="1"/>
        <v>3.2596064814814918E-3</v>
      </c>
      <c r="I49" t="b">
        <f t="shared" si="2"/>
        <v>1</v>
      </c>
      <c r="K49" s="15">
        <f t="shared" si="4"/>
        <v>3.2152777777777475E-3</v>
      </c>
      <c r="M49" s="16">
        <f>B49</f>
        <v>0.54662222222222223</v>
      </c>
      <c r="N49" s="15">
        <f>C49+K50</f>
        <v>0.54581076388888894</v>
      </c>
      <c r="O49" s="6">
        <f t="shared" si="3"/>
        <v>0.54423310185185181</v>
      </c>
    </row>
    <row r="50" spans="1:15">
      <c r="A50" s="1"/>
      <c r="B50" s="2">
        <v>0.54664687499999998</v>
      </c>
      <c r="C50" s="6">
        <v>0.54424305555555552</v>
      </c>
      <c r="D50" s="6">
        <v>0.54609259259259257</v>
      </c>
      <c r="E50" s="6">
        <f t="shared" si="0"/>
        <v>1.8495370370370523E-3</v>
      </c>
      <c r="F50" s="7">
        <v>0.54764236111111109</v>
      </c>
      <c r="G50" s="6">
        <v>0.55064062499999999</v>
      </c>
      <c r="H50" s="4">
        <f t="shared" si="1"/>
        <v>2.9982638888889079E-3</v>
      </c>
      <c r="I50" t="b">
        <f t="shared" si="2"/>
        <v>1</v>
      </c>
      <c r="K50" s="15">
        <f t="shared" si="4"/>
        <v>2.4038194444444549E-3</v>
      </c>
      <c r="M50" s="16">
        <f>B50</f>
        <v>0.54664687499999998</v>
      </c>
      <c r="N50" s="15">
        <f>C50+K51</f>
        <v>0.55358206018518508</v>
      </c>
      <c r="O50" s="6">
        <f t="shared" si="3"/>
        <v>0.54609259259259257</v>
      </c>
    </row>
    <row r="51" spans="1:15">
      <c r="A51" s="1"/>
      <c r="B51" s="6">
        <v>0.55548321759259256</v>
      </c>
      <c r="C51" s="6">
        <v>0.546144212962963</v>
      </c>
      <c r="D51" s="6">
        <v>0.5465247685185185</v>
      </c>
      <c r="E51" s="6">
        <f t="shared" si="0"/>
        <v>3.8055555555549514E-4</v>
      </c>
      <c r="F51" s="7">
        <v>0.54767546296296299</v>
      </c>
      <c r="G51" s="6">
        <v>0.55082118055555551</v>
      </c>
      <c r="H51" s="4">
        <f t="shared" si="1"/>
        <v>3.1457175925925229E-3</v>
      </c>
      <c r="I51" t="b">
        <f t="shared" si="2"/>
        <v>1</v>
      </c>
      <c r="K51" s="15">
        <f t="shared" si="4"/>
        <v>9.3390046296295548E-3</v>
      </c>
    </row>
    <row r="52" spans="1:15">
      <c r="A52" s="1"/>
      <c r="C52" s="6"/>
      <c r="D52" s="6"/>
      <c r="E52" s="6"/>
      <c r="F52" s="7"/>
      <c r="G52" s="6"/>
      <c r="H5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A252-476C-4CE7-B2E3-5555B200E15F}">
  <dimension ref="A1:H52"/>
  <sheetViews>
    <sheetView workbookViewId="0"/>
  </sheetViews>
  <sheetFormatPr baseColWidth="10" defaultRowHeight="14.25"/>
  <cols>
    <col min="1" max="1" width="12.5" customWidth="1"/>
    <col min="2" max="2" width="25.375" bestFit="1" customWidth="1"/>
    <col min="3" max="3" width="18" bestFit="1" customWidth="1"/>
    <col min="4" max="4" width="16.375" bestFit="1" customWidth="1"/>
    <col min="5" max="5" width="10.625" bestFit="1" customWidth="1"/>
    <col min="6" max="6" width="14.375" bestFit="1" customWidth="1"/>
    <col min="7" max="7" width="14.5" bestFit="1" customWidth="1"/>
    <col min="8" max="8" width="12" bestFit="1" customWidth="1"/>
    <col min="9" max="9" width="12.625" bestFit="1" customWidth="1"/>
  </cols>
  <sheetData>
    <row r="1" spans="1:7" ht="15">
      <c r="A1" s="11" t="s">
        <v>126</v>
      </c>
      <c r="B1" s="12" t="s">
        <v>130</v>
      </c>
      <c r="C1" s="12" t="s">
        <v>131</v>
      </c>
      <c r="D1" s="12" t="s">
        <v>132</v>
      </c>
      <c r="E1" s="11" t="s">
        <v>128</v>
      </c>
      <c r="F1" s="11" t="s">
        <v>129</v>
      </c>
      <c r="G1" s="13" t="s">
        <v>2</v>
      </c>
    </row>
    <row r="2" spans="1:7">
      <c r="A2" s="2">
        <v>0.51624155092592594</v>
      </c>
      <c r="B2" s="6">
        <v>0.51625590277777778</v>
      </c>
      <c r="C2" s="6">
        <v>0.51677303240740746</v>
      </c>
      <c r="D2" s="6">
        <f>C2-B2</f>
        <v>5.1712962962968678E-4</v>
      </c>
      <c r="E2" s="6">
        <v>0.51763935185185184</v>
      </c>
      <c r="F2" s="6">
        <v>0.51860405092592587</v>
      </c>
      <c r="G2" s="14">
        <f>F2-E2</f>
        <v>9.6469907407403799E-4</v>
      </c>
    </row>
    <row r="3" spans="1:7">
      <c r="A3" s="2">
        <v>0.51631111111111105</v>
      </c>
      <c r="B3" s="6">
        <v>0.51677893518518514</v>
      </c>
      <c r="C3" s="6">
        <v>0.51725937499999997</v>
      </c>
      <c r="D3" s="6">
        <f>C3-B3</f>
        <v>4.8043981481482589E-4</v>
      </c>
      <c r="E3" s="7">
        <v>0.51765590277777773</v>
      </c>
      <c r="F3" s="6">
        <v>0.51890057870370376</v>
      </c>
      <c r="G3" s="4">
        <f t="shared" ref="G2:G33" si="0">F3-E3</f>
        <v>1.2446759259260309E-3</v>
      </c>
    </row>
    <row r="4" spans="1:7">
      <c r="A4" s="2">
        <v>0.51888738425925929</v>
      </c>
      <c r="B4" s="6">
        <v>0.51892789351851853</v>
      </c>
      <c r="C4" s="6">
        <v>0.51969895833333335</v>
      </c>
      <c r="D4" s="6">
        <f>C4-B4</f>
        <v>7.710648148148147E-4</v>
      </c>
      <c r="E4" s="7">
        <v>0.51985324074074069</v>
      </c>
      <c r="F4" s="6">
        <v>0.52192361111111107</v>
      </c>
      <c r="G4" s="4">
        <f t="shared" si="0"/>
        <v>2.0703703703703891E-3</v>
      </c>
    </row>
    <row r="5" spans="1:7">
      <c r="A5" s="2">
        <v>0.5199118055555555</v>
      </c>
      <c r="B5" s="6">
        <v>0.51993819444444445</v>
      </c>
      <c r="C5" s="6">
        <v>0.52035509259259261</v>
      </c>
      <c r="D5" s="6">
        <f>C5-B5</f>
        <v>4.1689814814815929E-4</v>
      </c>
      <c r="E5" s="7">
        <v>0.5205322916666667</v>
      </c>
      <c r="F5" s="6">
        <v>0.52245312499999996</v>
      </c>
      <c r="G5" s="4">
        <f t="shared" si="0"/>
        <v>1.9208333333332606E-3</v>
      </c>
    </row>
    <row r="6" spans="1:7">
      <c r="A6" s="2">
        <v>0.52008981481481487</v>
      </c>
      <c r="B6" s="6">
        <v>0.52042951388888892</v>
      </c>
      <c r="C6" s="6">
        <v>0.52091377314814813</v>
      </c>
      <c r="D6" s="6">
        <f>C6-B6</f>
        <v>4.8425925925921209E-4</v>
      </c>
      <c r="E6" s="7">
        <v>0.5211552083333334</v>
      </c>
      <c r="F6" s="6">
        <v>0.52249027777777779</v>
      </c>
      <c r="G6" s="4">
        <f t="shared" si="0"/>
        <v>1.3350694444443922E-3</v>
      </c>
    </row>
    <row r="7" spans="1:7">
      <c r="A7" s="2">
        <v>0.52131284722222226</v>
      </c>
      <c r="B7" s="6">
        <v>0.52162141203703705</v>
      </c>
      <c r="C7" s="6">
        <v>0.52183437499999996</v>
      </c>
      <c r="D7" s="6">
        <f>C7-B7</f>
        <v>2.1296296296291484E-4</v>
      </c>
      <c r="E7" s="7">
        <v>0.52266319444444442</v>
      </c>
      <c r="F7" s="6">
        <v>0.52460196759259259</v>
      </c>
      <c r="G7" s="4">
        <f t="shared" si="0"/>
        <v>1.9387731481481651E-3</v>
      </c>
    </row>
    <row r="8" spans="1:7">
      <c r="A8" s="2">
        <v>0.52135150462962965</v>
      </c>
      <c r="B8" s="6">
        <v>0.52187141203703702</v>
      </c>
      <c r="C8" s="6">
        <v>0.52214861111111111</v>
      </c>
      <c r="D8" s="6">
        <f>C8-B8</f>
        <v>2.7719907407408595E-4</v>
      </c>
      <c r="E8" s="7">
        <v>0.52309178240740739</v>
      </c>
      <c r="F8" s="6">
        <v>0.52480879629629629</v>
      </c>
      <c r="G8" s="4">
        <f t="shared" si="0"/>
        <v>1.7170138888888964E-3</v>
      </c>
    </row>
    <row r="9" spans="1:7">
      <c r="A9" s="2">
        <v>0.52191516203703703</v>
      </c>
      <c r="B9" s="6">
        <v>0.52216423611111107</v>
      </c>
      <c r="C9" s="6">
        <v>0.522402662037037</v>
      </c>
      <c r="D9" s="6">
        <f>C9-B9</f>
        <v>2.3842592592593359E-4</v>
      </c>
      <c r="E9" s="7">
        <v>0.52411886574074074</v>
      </c>
      <c r="F9" s="6">
        <v>0.52576006944444442</v>
      </c>
      <c r="G9" s="4">
        <f t="shared" si="0"/>
        <v>1.6412037037036864E-3</v>
      </c>
    </row>
    <row r="10" spans="1:7">
      <c r="A10" s="2">
        <v>0.52235335648148151</v>
      </c>
      <c r="B10" s="6">
        <v>0.52248726851851857</v>
      </c>
      <c r="C10" s="6">
        <v>0.52304745370370376</v>
      </c>
      <c r="D10" s="6">
        <f>C10-B10</f>
        <v>5.6018518518519134E-4</v>
      </c>
      <c r="E10" s="7">
        <v>0.52468703703703701</v>
      </c>
      <c r="F10" s="6">
        <v>0.5258049768518519</v>
      </c>
      <c r="G10" s="4">
        <f t="shared" si="0"/>
        <v>1.1179398148148945E-3</v>
      </c>
    </row>
    <row r="11" spans="1:7">
      <c r="A11" s="2">
        <v>0.52239768518518526</v>
      </c>
      <c r="B11" s="6">
        <v>0.52305625</v>
      </c>
      <c r="C11" s="6">
        <v>0.52343564814814814</v>
      </c>
      <c r="D11" s="6">
        <f>C11-B11</f>
        <v>3.7939814814813566E-4</v>
      </c>
      <c r="E11" s="7">
        <v>0.52474374999999995</v>
      </c>
      <c r="F11" s="6">
        <v>0.52649837962962964</v>
      </c>
      <c r="G11" s="4">
        <f t="shared" si="0"/>
        <v>1.7546296296296893E-3</v>
      </c>
    </row>
    <row r="12" spans="1:7">
      <c r="A12" s="2">
        <v>0.52292326388888888</v>
      </c>
      <c r="B12" s="6">
        <v>0.52344594907407416</v>
      </c>
      <c r="C12" s="6">
        <v>0.52365659722222224</v>
      </c>
      <c r="D12" s="6">
        <f>C12-B12</f>
        <v>2.1064814814808486E-4</v>
      </c>
      <c r="E12" s="7">
        <v>0.52477696759259262</v>
      </c>
      <c r="F12" s="6">
        <v>0.52651006944444445</v>
      </c>
      <c r="G12" s="4">
        <f t="shared" si="0"/>
        <v>1.733101851851826E-3</v>
      </c>
    </row>
    <row r="13" spans="1:7">
      <c r="A13" s="2">
        <v>0.5229304398148148</v>
      </c>
      <c r="B13" s="6">
        <v>0.52368495370370372</v>
      </c>
      <c r="C13" s="6">
        <v>0.52408796296296289</v>
      </c>
      <c r="D13" s="6">
        <f>C13-B13</f>
        <v>4.0300925925917941E-4</v>
      </c>
      <c r="E13" s="7">
        <v>0.52480543981481487</v>
      </c>
      <c r="F13" s="6">
        <v>0.52779606481481478</v>
      </c>
      <c r="G13" s="4">
        <f t="shared" si="0"/>
        <v>2.9906249999999135E-3</v>
      </c>
    </row>
    <row r="14" spans="1:7">
      <c r="A14" s="2">
        <v>0.52404201388888894</v>
      </c>
      <c r="B14" s="6">
        <v>0.52410150462962968</v>
      </c>
      <c r="C14" s="6">
        <v>0.52437118055555554</v>
      </c>
      <c r="D14" s="6">
        <f>C14-B14</f>
        <v>2.6967592592586076E-4</v>
      </c>
      <c r="E14" s="7">
        <v>0.52578020833333328</v>
      </c>
      <c r="F14" s="6">
        <v>0.5278201388888889</v>
      </c>
      <c r="G14" s="4">
        <f t="shared" si="0"/>
        <v>2.0399305555556246E-3</v>
      </c>
    </row>
    <row r="15" spans="1:7">
      <c r="A15" s="2">
        <v>0.52453530092592593</v>
      </c>
      <c r="B15" s="6">
        <v>0.52437939814814816</v>
      </c>
      <c r="C15" s="6">
        <v>0.52486747685185187</v>
      </c>
      <c r="D15" s="6">
        <f>C15-B15</f>
        <v>4.8807870370370932E-4</v>
      </c>
      <c r="E15" s="7">
        <v>0.52589895833333333</v>
      </c>
      <c r="F15" s="6">
        <v>0.52855578703703709</v>
      </c>
      <c r="G15" s="4">
        <f t="shared" si="0"/>
        <v>2.6568287037037619E-3</v>
      </c>
    </row>
    <row r="16" spans="1:7">
      <c r="A16" s="2">
        <v>0.52460578703703709</v>
      </c>
      <c r="B16" s="6">
        <v>0.52487662037037031</v>
      </c>
      <c r="C16" s="6">
        <v>0.52532060185185181</v>
      </c>
      <c r="D16" s="6">
        <f>C16-B16</f>
        <v>4.4398148148150351E-4</v>
      </c>
      <c r="E16" s="7">
        <v>0.52666550925925926</v>
      </c>
      <c r="F16" s="6">
        <v>0.52860312499999995</v>
      </c>
      <c r="G16" s="4">
        <f t="shared" si="0"/>
        <v>1.9376157407406946E-3</v>
      </c>
    </row>
    <row r="17" spans="1:7">
      <c r="A17" s="2">
        <v>0.5253113425925926</v>
      </c>
      <c r="B17" s="6">
        <v>0.5253296296296297</v>
      </c>
      <c r="C17" s="6">
        <v>0.52570451388888895</v>
      </c>
      <c r="D17" s="6">
        <f>C17-B17</f>
        <v>3.7488425925924496E-4</v>
      </c>
      <c r="E17" s="7">
        <v>0.52723171296296301</v>
      </c>
      <c r="F17" s="6">
        <v>0.52869351851851853</v>
      </c>
      <c r="G17" s="4">
        <f t="shared" si="0"/>
        <v>1.4618055555555287E-3</v>
      </c>
    </row>
    <row r="18" spans="1:7">
      <c r="A18" s="2">
        <v>0.52688750000000006</v>
      </c>
      <c r="B18" s="6">
        <v>0.52576250000000002</v>
      </c>
      <c r="C18" s="6">
        <v>0.52595254629629629</v>
      </c>
      <c r="D18" s="6">
        <f>C18-B18</f>
        <v>1.9004629629626457E-4</v>
      </c>
      <c r="E18" s="7">
        <v>0.52787557870370372</v>
      </c>
      <c r="F18" s="6">
        <v>0.52913900462962959</v>
      </c>
      <c r="G18" s="4">
        <f t="shared" si="0"/>
        <v>1.2634259259258762E-3</v>
      </c>
    </row>
    <row r="19" spans="1:7">
      <c r="A19" s="2">
        <v>0.52835381944444437</v>
      </c>
      <c r="B19" s="6">
        <v>0.52596134259259253</v>
      </c>
      <c r="C19" s="6">
        <v>0.52645983796296292</v>
      </c>
      <c r="D19" s="6">
        <f>C19-B19</f>
        <v>4.9849537037038871E-4</v>
      </c>
      <c r="E19" s="7">
        <v>0.52815787037037032</v>
      </c>
      <c r="F19" s="6">
        <v>0.52985011574074081</v>
      </c>
      <c r="G19" s="4">
        <f t="shared" si="0"/>
        <v>1.6922453703704932E-3</v>
      </c>
    </row>
    <row r="20" spans="1:7">
      <c r="A20" s="2">
        <v>0.5290259259259259</v>
      </c>
      <c r="B20" s="6">
        <v>0.52660937500000005</v>
      </c>
      <c r="C20" s="6">
        <v>0.52674733796296302</v>
      </c>
      <c r="D20" s="6">
        <f>C20-B20</f>
        <v>1.3796296296297861E-4</v>
      </c>
      <c r="E20" s="7">
        <v>0.52841319444444446</v>
      </c>
      <c r="F20" s="6">
        <v>0.52994178240740741</v>
      </c>
      <c r="G20" s="4">
        <f t="shared" si="0"/>
        <v>1.5285879629629573E-3</v>
      </c>
    </row>
    <row r="21" spans="1:7">
      <c r="A21" s="2">
        <v>0.52994513888888894</v>
      </c>
      <c r="B21" s="6">
        <v>0.52675949074074069</v>
      </c>
      <c r="C21" s="6">
        <v>0.52723877314814815</v>
      </c>
      <c r="D21" s="6">
        <f>C21-B21</f>
        <v>4.7928240740746642E-4</v>
      </c>
      <c r="E21" s="7">
        <v>0.52916574074074074</v>
      </c>
      <c r="F21" s="6">
        <v>0.53114606481481474</v>
      </c>
      <c r="G21" s="4">
        <f t="shared" si="0"/>
        <v>1.9803240740740025E-3</v>
      </c>
    </row>
    <row r="22" spans="1:7">
      <c r="A22" s="2">
        <v>0.53089756944444444</v>
      </c>
      <c r="B22" s="6">
        <v>0.52724467592592594</v>
      </c>
      <c r="C22" s="6">
        <v>0.52757662037037045</v>
      </c>
      <c r="D22" s="6">
        <f>C22-B22</f>
        <v>3.3194444444450966E-4</v>
      </c>
      <c r="E22" s="7">
        <v>0.52940567129629634</v>
      </c>
      <c r="F22" s="6">
        <v>0.53212280092592601</v>
      </c>
      <c r="G22" s="4">
        <f t="shared" si="0"/>
        <v>2.7171296296296665E-3</v>
      </c>
    </row>
    <row r="23" spans="1:7">
      <c r="A23" s="2">
        <v>0.53183263888888888</v>
      </c>
      <c r="B23" s="6">
        <v>0.5275971064814815</v>
      </c>
      <c r="C23" s="6">
        <v>0.52801319444444439</v>
      </c>
      <c r="D23" s="6">
        <f>C23-B23</f>
        <v>4.1608796296288553E-4</v>
      </c>
      <c r="E23" s="7">
        <v>0.53000949074074077</v>
      </c>
      <c r="F23" s="6">
        <v>0.53267384259259254</v>
      </c>
      <c r="G23" s="4">
        <f t="shared" si="0"/>
        <v>2.664351851851765E-3</v>
      </c>
    </row>
    <row r="24" spans="1:7">
      <c r="A24" s="2">
        <v>0.53187476851851856</v>
      </c>
      <c r="B24" s="6">
        <v>0.52835405092592591</v>
      </c>
      <c r="C24" s="6">
        <v>0.52890208333333333</v>
      </c>
      <c r="D24" s="6">
        <f>C24-B24</f>
        <v>5.4803240740741721E-4</v>
      </c>
      <c r="E24" s="7">
        <v>0.53064282407407404</v>
      </c>
      <c r="F24" s="6">
        <v>0.53463576388888889</v>
      </c>
      <c r="G24" s="4">
        <f t="shared" si="0"/>
        <v>3.9929398148148554E-3</v>
      </c>
    </row>
    <row r="25" spans="1:7">
      <c r="A25" s="2">
        <v>0.53188101851851843</v>
      </c>
      <c r="B25" s="6">
        <v>0.52893344907407402</v>
      </c>
      <c r="C25" s="6">
        <v>0.52935543981481481</v>
      </c>
      <c r="D25" s="6">
        <f>C25-B25</f>
        <v>4.2199074074078524E-4</v>
      </c>
      <c r="E25" s="7">
        <v>0.53126712962962963</v>
      </c>
      <c r="F25" s="6">
        <v>0.53466712962962959</v>
      </c>
      <c r="G25" s="4">
        <f t="shared" si="0"/>
        <v>3.3999999999999586E-3</v>
      </c>
    </row>
    <row r="26" spans="1:7">
      <c r="A26" s="2">
        <v>0.53188969907407402</v>
      </c>
      <c r="B26" s="6">
        <v>0.52941724537037038</v>
      </c>
      <c r="C26" s="6">
        <v>0.52962152777777782</v>
      </c>
      <c r="D26" s="6">
        <f>C26-B26</f>
        <v>2.0428240740744119E-4</v>
      </c>
      <c r="E26" s="7">
        <v>0.53192210648148153</v>
      </c>
      <c r="F26" s="6">
        <v>0.53510706018518517</v>
      </c>
      <c r="G26" s="4">
        <f t="shared" si="0"/>
        <v>3.1849537037036413E-3</v>
      </c>
    </row>
    <row r="27" spans="1:7">
      <c r="A27" s="2">
        <v>0.53205300925925925</v>
      </c>
      <c r="B27" s="6">
        <v>0.53000266203703705</v>
      </c>
      <c r="C27" s="6">
        <v>0.53034884259259263</v>
      </c>
      <c r="D27" s="6">
        <f>C27-B27</f>
        <v>3.4618055555557525E-4</v>
      </c>
      <c r="E27" s="7">
        <v>0.53253773148148154</v>
      </c>
      <c r="F27" s="6">
        <v>0.53674317129629634</v>
      </c>
      <c r="G27" s="4">
        <f t="shared" si="0"/>
        <v>4.2054398148148042E-3</v>
      </c>
    </row>
    <row r="28" spans="1:7">
      <c r="A28" s="2">
        <v>0.53217696759259259</v>
      </c>
      <c r="B28" s="6">
        <v>0.53113877314814817</v>
      </c>
      <c r="C28" s="6">
        <v>0.53167858796296297</v>
      </c>
      <c r="D28" s="6">
        <f>C28-B28</f>
        <v>5.3981481481479854E-4</v>
      </c>
      <c r="E28" s="7">
        <v>0.53257291666666673</v>
      </c>
      <c r="F28" s="6">
        <v>0.53677210648148144</v>
      </c>
      <c r="G28" s="4">
        <f t="shared" si="0"/>
        <v>4.1991898148147078E-3</v>
      </c>
    </row>
    <row r="29" spans="1:7">
      <c r="A29" s="2">
        <v>0.53294108796296302</v>
      </c>
      <c r="B29" s="6">
        <v>0.53190439814814816</v>
      </c>
      <c r="C29" s="6">
        <v>0.53299895833333333</v>
      </c>
      <c r="D29" s="6">
        <f>C29-B29</f>
        <v>1.0945601851851672E-3</v>
      </c>
      <c r="E29" s="7">
        <v>0.53423252314814818</v>
      </c>
      <c r="F29" s="6">
        <v>0.53679525462962963</v>
      </c>
      <c r="G29" s="4">
        <f t="shared" si="0"/>
        <v>2.5627314814814506E-3</v>
      </c>
    </row>
    <row r="30" spans="1:7">
      <c r="A30" s="2">
        <v>0.53360925925925917</v>
      </c>
      <c r="B30" s="6">
        <v>0.5330128472222222</v>
      </c>
      <c r="C30" s="6">
        <v>0.53338287037037035</v>
      </c>
      <c r="D30" s="6">
        <f>C30-B30</f>
        <v>3.7002314814815751E-4</v>
      </c>
      <c r="E30" s="7">
        <v>0.53472696759259264</v>
      </c>
      <c r="F30" s="6">
        <v>0.53776770833333332</v>
      </c>
      <c r="G30" s="4">
        <f t="shared" si="0"/>
        <v>3.0407407407406772E-3</v>
      </c>
    </row>
    <row r="31" spans="1:7">
      <c r="A31" s="2">
        <v>0.53489097222222226</v>
      </c>
      <c r="B31" s="6">
        <v>0.53338935185185177</v>
      </c>
      <c r="C31" s="6">
        <v>0.53368726851851855</v>
      </c>
      <c r="D31" s="6">
        <f>C31-B31</f>
        <v>2.9791666666678651E-4</v>
      </c>
      <c r="E31" s="7">
        <v>0.53503576388888885</v>
      </c>
      <c r="F31" s="6">
        <v>0.53892175925925923</v>
      </c>
      <c r="G31" s="4">
        <f t="shared" si="0"/>
        <v>3.8859953703703765E-3</v>
      </c>
    </row>
    <row r="32" spans="1:7">
      <c r="A32" s="2">
        <v>0.5349349537037037</v>
      </c>
      <c r="B32" s="6">
        <v>0.53385104166666675</v>
      </c>
      <c r="C32" s="6">
        <v>0.53418067129629632</v>
      </c>
      <c r="D32" s="6">
        <f>C32-B32</f>
        <v>3.2962962962956865E-4</v>
      </c>
      <c r="E32" s="7">
        <v>0.53614224537037036</v>
      </c>
      <c r="F32" s="6">
        <v>0.53894594907407412</v>
      </c>
      <c r="G32" s="4">
        <f t="shared" si="0"/>
        <v>2.8037037037037527E-3</v>
      </c>
    </row>
    <row r="33" spans="1:7">
      <c r="A33" s="2">
        <v>0.53502557870370371</v>
      </c>
      <c r="B33" s="6">
        <v>0.53418622685185191</v>
      </c>
      <c r="C33" s="6">
        <v>0.5344388888888888</v>
      </c>
      <c r="D33" s="6">
        <f>C33-B33</f>
        <v>2.5266203703688817E-4</v>
      </c>
      <c r="E33" s="7">
        <v>0.53655057870370371</v>
      </c>
      <c r="F33" s="6">
        <v>0.53963611111111109</v>
      </c>
      <c r="G33" s="4">
        <f t="shared" si="0"/>
        <v>3.0855324074073875E-3</v>
      </c>
    </row>
    <row r="34" spans="1:7">
      <c r="A34" s="2">
        <v>0.53808958333333334</v>
      </c>
      <c r="B34" s="6">
        <v>0.53469687499999996</v>
      </c>
      <c r="C34" s="6">
        <v>0.53487210648148142</v>
      </c>
      <c r="D34" s="6">
        <f>C34-B34</f>
        <v>1.7523148148146372E-4</v>
      </c>
      <c r="E34" s="7">
        <v>0.53700300925925926</v>
      </c>
      <c r="F34" s="6">
        <v>0.53968136574074077</v>
      </c>
      <c r="G34" s="4">
        <f>F34-E34</f>
        <v>2.6783564814815142E-3</v>
      </c>
    </row>
    <row r="35" spans="1:7">
      <c r="A35" s="2">
        <v>0.53859664351851855</v>
      </c>
      <c r="B35" s="6">
        <v>0.53488842592592589</v>
      </c>
      <c r="C35" s="6">
        <v>0.53533645833333332</v>
      </c>
      <c r="D35" s="6">
        <f>C35-B35</f>
        <v>4.4803240740742822E-4</v>
      </c>
      <c r="E35" s="7">
        <v>0.53784456018518523</v>
      </c>
      <c r="F35" s="6">
        <v>0.54006064814814814</v>
      </c>
      <c r="G35" s="4">
        <f>F35-E35</f>
        <v>2.2160879629629093E-3</v>
      </c>
    </row>
    <row r="36" spans="1:7">
      <c r="A36" s="2">
        <v>0.53912870370370369</v>
      </c>
      <c r="B36" s="6">
        <v>0.53535601851851855</v>
      </c>
      <c r="C36" s="6">
        <v>0.53535833333333327</v>
      </c>
      <c r="D36" s="6">
        <f>C36-B36</f>
        <v>2.3148148147189573E-6</v>
      </c>
      <c r="E36" s="7">
        <v>0.5382996527777778</v>
      </c>
      <c r="F36" s="6">
        <v>0.54039016203703705</v>
      </c>
      <c r="G36" s="4">
        <f>F36-E36</f>
        <v>2.0905092592592434E-3</v>
      </c>
    </row>
    <row r="37" spans="1:7">
      <c r="A37" s="2">
        <v>0.53927604166666665</v>
      </c>
      <c r="B37" s="6">
        <v>0.53556030092592599</v>
      </c>
      <c r="C37" s="6">
        <v>0.53616087962962966</v>
      </c>
      <c r="D37" s="6">
        <f>C37-B37</f>
        <v>6.0057870370366917E-4</v>
      </c>
      <c r="E37" s="7">
        <v>0.53830729166666669</v>
      </c>
      <c r="F37" s="6">
        <v>0.54096793981481484</v>
      </c>
      <c r="G37" s="4">
        <f>F37-E37</f>
        <v>2.6606481481481481E-3</v>
      </c>
    </row>
    <row r="38" spans="1:7">
      <c r="A38" s="2">
        <v>0.53978888888888887</v>
      </c>
      <c r="B38" s="6">
        <v>0.53617939814814819</v>
      </c>
      <c r="C38" s="6">
        <v>0.53672071759259254</v>
      </c>
      <c r="D38" s="6">
        <f>C38-B38</f>
        <v>5.4131944444435476E-4</v>
      </c>
      <c r="E38" s="7">
        <v>0.53885763888888893</v>
      </c>
      <c r="F38" s="6">
        <v>0.54139386574074078</v>
      </c>
      <c r="G38" s="4">
        <f>F38-E38</f>
        <v>2.5362268518518416E-3</v>
      </c>
    </row>
    <row r="39" spans="1:7">
      <c r="A39" s="2">
        <v>0.53979907407407401</v>
      </c>
      <c r="B39" s="6">
        <v>0.53676724537037035</v>
      </c>
      <c r="C39" s="6">
        <v>0.53724201388888893</v>
      </c>
      <c r="D39" s="6">
        <f>C39-B39</f>
        <v>4.7476851851857571E-4</v>
      </c>
      <c r="E39" s="7">
        <v>0.53967534722222221</v>
      </c>
      <c r="F39" s="6">
        <v>0.54251319444444446</v>
      </c>
      <c r="G39" s="4">
        <f>F39-E39</f>
        <v>2.8378472222222451E-3</v>
      </c>
    </row>
    <row r="40" spans="1:7">
      <c r="A40" s="2">
        <v>0.5398105324074074</v>
      </c>
      <c r="B40" s="6">
        <v>0.53810011574074068</v>
      </c>
      <c r="C40" s="6">
        <v>0.53855196759259261</v>
      </c>
      <c r="D40" s="6">
        <f>C40-B40</f>
        <v>4.5185185185192545E-4</v>
      </c>
      <c r="E40" s="7">
        <v>0.53981932870370375</v>
      </c>
      <c r="F40" s="6">
        <v>0.54276388888888893</v>
      </c>
      <c r="G40" s="4">
        <f>F40-E40</f>
        <v>2.9445601851851855E-3</v>
      </c>
    </row>
    <row r="41" spans="1:7">
      <c r="A41" s="2">
        <v>0.53990208333333334</v>
      </c>
      <c r="B41" s="6">
        <v>0.53864895833333326</v>
      </c>
      <c r="C41" s="6">
        <v>0.53940150462962966</v>
      </c>
      <c r="D41" s="6">
        <f>C41-B41</f>
        <v>7.5254629629639691E-4</v>
      </c>
      <c r="E41" s="7">
        <v>0.54039953703703703</v>
      </c>
      <c r="F41" s="6">
        <v>0.54447384259259257</v>
      </c>
      <c r="G41" s="4">
        <f>F41-E41</f>
        <v>4.0743055555555463E-3</v>
      </c>
    </row>
    <row r="42" spans="1:7">
      <c r="A42" s="2">
        <v>0.53991678240740737</v>
      </c>
      <c r="B42" s="6">
        <v>0.53956643518518521</v>
      </c>
      <c r="C42" s="6">
        <v>0.53984664351851852</v>
      </c>
      <c r="D42" s="6">
        <f>C42-B42</f>
        <v>2.8020833333330941E-4</v>
      </c>
      <c r="E42" s="7">
        <v>0.54114305555555553</v>
      </c>
      <c r="F42" s="6">
        <v>0.54450393518518514</v>
      </c>
      <c r="G42" s="4">
        <f>F42-E42</f>
        <v>3.3608796296296095E-3</v>
      </c>
    </row>
    <row r="43" spans="1:7">
      <c r="A43" s="2">
        <v>0.54275787037037038</v>
      </c>
      <c r="B43" s="6">
        <v>0.53987708333333329</v>
      </c>
      <c r="C43" s="6">
        <v>0.54042523148148147</v>
      </c>
      <c r="D43" s="6">
        <f>C43-B43</f>
        <v>5.4814814814818646E-4</v>
      </c>
      <c r="E43" s="7">
        <v>0.54133807870370376</v>
      </c>
      <c r="F43" s="6">
        <v>0.54555451388888898</v>
      </c>
      <c r="G43" s="4">
        <f>F43-E43</f>
        <v>4.2164351851852189E-3</v>
      </c>
    </row>
    <row r="44" spans="1:7">
      <c r="A44" s="2">
        <v>0.54276979166666661</v>
      </c>
      <c r="B44" s="6">
        <v>0.54044745370370373</v>
      </c>
      <c r="C44" s="6">
        <v>0.54105555555555551</v>
      </c>
      <c r="D44" s="6">
        <f>C44-B44</f>
        <v>6.0810185185178334E-4</v>
      </c>
      <c r="E44" s="7">
        <v>0.54265474537037039</v>
      </c>
      <c r="F44" s="6">
        <v>0.54580092592592588</v>
      </c>
      <c r="G44" s="4">
        <f>F44-E44</f>
        <v>3.1461805555554889E-3</v>
      </c>
    </row>
    <row r="45" spans="1:7">
      <c r="A45" s="2">
        <v>0.54293587962962964</v>
      </c>
      <c r="B45" s="6">
        <v>0.54106909722222229</v>
      </c>
      <c r="C45" s="6">
        <v>0.54146782407407412</v>
      </c>
      <c r="D45" s="6">
        <f>C45-B45</f>
        <v>3.9872685185182721E-4</v>
      </c>
      <c r="E45" s="7">
        <v>0.54289814814814819</v>
      </c>
      <c r="F45" s="6">
        <v>0.54642731481481477</v>
      </c>
      <c r="G45" s="4">
        <f>F45-E45</f>
        <v>3.5291666666665833E-3</v>
      </c>
    </row>
    <row r="46" spans="1:7">
      <c r="A46" s="2">
        <v>0.54402349537037031</v>
      </c>
      <c r="B46" s="6">
        <v>0.54147731481481476</v>
      </c>
      <c r="C46" s="6">
        <v>0.54179641203703699</v>
      </c>
      <c r="D46" s="6">
        <f>C46-B46</f>
        <v>3.1909722222223103E-4</v>
      </c>
      <c r="E46" s="7">
        <v>0.54404039351851852</v>
      </c>
      <c r="F46" s="6">
        <v>0.54741030092592591</v>
      </c>
      <c r="G46" s="4">
        <f>F46-E46</f>
        <v>3.3699074074073909E-3</v>
      </c>
    </row>
    <row r="47" spans="1:7">
      <c r="A47" s="2">
        <v>0.54403854166666665</v>
      </c>
      <c r="B47" s="6">
        <v>0.5418101851851852</v>
      </c>
      <c r="C47" s="6">
        <v>0.54215983796296296</v>
      </c>
      <c r="D47" s="6">
        <f>C47-B47</f>
        <v>3.4965277777776471E-4</v>
      </c>
      <c r="E47" s="7">
        <v>0.54472314814814815</v>
      </c>
      <c r="F47" s="6">
        <v>0.54748796296296298</v>
      </c>
      <c r="G47" s="4">
        <f>F47-E47</f>
        <v>2.764814814814831E-3</v>
      </c>
    </row>
    <row r="48" spans="1:7">
      <c r="A48" s="2">
        <v>0.54536122685185184</v>
      </c>
      <c r="B48" s="6">
        <v>0.54282175925925924</v>
      </c>
      <c r="C48" s="6">
        <v>0.54339930555555549</v>
      </c>
      <c r="D48" s="6">
        <f>C48-B48</f>
        <v>5.7754629629624965E-4</v>
      </c>
      <c r="E48" s="7">
        <v>0.54513969907407411</v>
      </c>
      <c r="F48" s="6">
        <v>0.54873032407407407</v>
      </c>
      <c r="G48" s="4">
        <f>F48-E48</f>
        <v>3.5906249999999584E-3</v>
      </c>
    </row>
    <row r="49" spans="1:8">
      <c r="A49" s="2">
        <v>0.54662222222222223</v>
      </c>
      <c r="B49" s="6">
        <v>0.54340694444444448</v>
      </c>
      <c r="C49" s="6">
        <v>0.54423310185185181</v>
      </c>
      <c r="D49" s="6">
        <f>C49-B49</f>
        <v>8.2615740740732413E-4</v>
      </c>
      <c r="E49" s="7">
        <v>0.54634189814814815</v>
      </c>
      <c r="F49" s="6">
        <v>0.54960150462962964</v>
      </c>
      <c r="G49" s="4">
        <f>F49-E49</f>
        <v>3.2596064814814918E-3</v>
      </c>
    </row>
    <row r="50" spans="1:8">
      <c r="A50" s="2">
        <v>0.54664687499999998</v>
      </c>
      <c r="B50" s="6">
        <v>0.54424305555555552</v>
      </c>
      <c r="C50" s="6">
        <v>0.54609259259259257</v>
      </c>
      <c r="D50" s="6">
        <f>C50-B50</f>
        <v>1.8495370370370523E-3</v>
      </c>
      <c r="E50" s="7">
        <v>0.54764236111111109</v>
      </c>
      <c r="F50" s="6">
        <v>0.55064062499999999</v>
      </c>
      <c r="G50" s="4">
        <f>F50-E50</f>
        <v>2.9982638888889079E-3</v>
      </c>
    </row>
    <row r="51" spans="1:8">
      <c r="A51" s="6"/>
      <c r="B51" s="6"/>
      <c r="C51" s="6"/>
      <c r="D51" s="6"/>
      <c r="E51" s="7"/>
      <c r="F51" s="6"/>
      <c r="G51" s="4"/>
    </row>
    <row r="52" spans="1:8">
      <c r="A52" s="1"/>
      <c r="C52" s="6"/>
      <c r="D52" s="6"/>
      <c r="E52" s="6"/>
      <c r="F52" s="7"/>
      <c r="G52" s="6"/>
      <c r="H5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ADCE-C23A-4E00-B32A-AB8E70669FF4}">
  <dimension ref="A1:I57"/>
  <sheetViews>
    <sheetView tabSelected="1" workbookViewId="0">
      <selection activeCell="D3" sqref="D3"/>
    </sheetView>
  </sheetViews>
  <sheetFormatPr baseColWidth="10" defaultRowHeight="14.25"/>
  <cols>
    <col min="1" max="1" width="20.875" style="26" bestFit="1" customWidth="1"/>
    <col min="2" max="2" width="11" style="26"/>
    <col min="3" max="3" width="19.625" style="26" bestFit="1" customWidth="1"/>
    <col min="4" max="4" width="16.75" style="26" bestFit="1" customWidth="1"/>
    <col min="5" max="5" width="14.375" style="26" bestFit="1" customWidth="1"/>
    <col min="6" max="6" width="11" style="26"/>
    <col min="7" max="8" width="19.625" style="26" bestFit="1" customWidth="1"/>
    <col min="9" max="9" width="11" style="26"/>
  </cols>
  <sheetData>
    <row r="1" spans="1:8">
      <c r="A1" s="1" t="s">
        <v>135</v>
      </c>
      <c r="B1" s="1" t="s">
        <v>136</v>
      </c>
      <c r="C1" s="17" t="s">
        <v>138</v>
      </c>
      <c r="D1" s="19" t="s">
        <v>139</v>
      </c>
      <c r="E1" s="18" t="s">
        <v>132</v>
      </c>
      <c r="F1" s="19" t="s">
        <v>137</v>
      </c>
      <c r="G1" s="18" t="s">
        <v>140</v>
      </c>
      <c r="H1" s="18" t="s">
        <v>141</v>
      </c>
    </row>
    <row r="2" spans="1:8">
      <c r="A2" s="2">
        <v>0.51653171296296296</v>
      </c>
      <c r="B2" s="1">
        <v>0</v>
      </c>
      <c r="C2" s="15">
        <v>0.51691817129629636</v>
      </c>
      <c r="D2" s="20">
        <v>0.51734421296296296</v>
      </c>
      <c r="E2" s="16">
        <f>D2-C2</f>
        <v>4.2604166666659893E-4</v>
      </c>
      <c r="F2" s="21">
        <v>0.51760763888888894</v>
      </c>
      <c r="G2" s="15">
        <v>0.51802025462962964</v>
      </c>
      <c r="H2" s="15">
        <f>G2-F2</f>
        <v>4.1261574074069607E-4</v>
      </c>
    </row>
    <row r="3" spans="1:8">
      <c r="A3" s="2">
        <v>0.51663113425925922</v>
      </c>
      <c r="B3" s="1">
        <v>8.59</v>
      </c>
      <c r="C3" s="15">
        <v>0.5174864583333334</v>
      </c>
      <c r="D3" s="20">
        <v>0.51816805555555556</v>
      </c>
      <c r="E3" s="16">
        <f>D3-C3</f>
        <v>6.8159722222216335E-4</v>
      </c>
      <c r="F3" s="21">
        <v>0.518196875</v>
      </c>
      <c r="G3" s="15">
        <v>0.51869236111111106</v>
      </c>
      <c r="H3" s="15">
        <f>G3-F3</f>
        <v>4.9548611111105423E-4</v>
      </c>
    </row>
    <row r="4" spans="1:8">
      <c r="A4" s="2">
        <v>0.51675405092592597</v>
      </c>
      <c r="B4" s="1">
        <v>10.62</v>
      </c>
      <c r="C4" s="15">
        <v>0.51825370370370372</v>
      </c>
      <c r="D4" s="20">
        <v>0.51893414351851852</v>
      </c>
      <c r="E4" s="16">
        <f>D4-C4</f>
        <v>6.8043981481480387E-4</v>
      </c>
      <c r="F4" s="21">
        <v>0.51820636574074075</v>
      </c>
      <c r="G4" s="15">
        <v>0.51900949074074076</v>
      </c>
      <c r="H4" s="15">
        <f>G4-F4</f>
        <v>8.0312500000001563E-4</v>
      </c>
    </row>
    <row r="5" spans="1:8">
      <c r="A5" s="2">
        <v>0.5173706018518518</v>
      </c>
      <c r="B5" s="1">
        <v>53.269999999999996</v>
      </c>
      <c r="C5" s="15">
        <v>0.52042685185185178</v>
      </c>
      <c r="D5" s="20">
        <v>0.52075879629629629</v>
      </c>
      <c r="E5" s="16">
        <f>D5-C5</f>
        <v>3.3194444444450966E-4</v>
      </c>
      <c r="F5" s="21">
        <v>0.51873611111111118</v>
      </c>
      <c r="G5" s="15">
        <v>0.52114004629629629</v>
      </c>
      <c r="H5" s="15">
        <f>G5-F5</f>
        <v>2.4039351851851132E-3</v>
      </c>
    </row>
    <row r="6" spans="1:8">
      <c r="A6" s="2">
        <v>0.5203878472222222</v>
      </c>
      <c r="B6" s="1">
        <v>260.69</v>
      </c>
      <c r="C6" s="15">
        <v>0.52086840277777779</v>
      </c>
      <c r="D6" s="20">
        <v>0.52119212962962957</v>
      </c>
      <c r="E6" s="16">
        <f>D6-C6</f>
        <v>3.2372685185177996E-4</v>
      </c>
      <c r="F6" s="21">
        <v>0.52073599537037041</v>
      </c>
      <c r="G6" s="15">
        <v>0.52117777777777785</v>
      </c>
      <c r="H6" s="15">
        <f>G6-F6</f>
        <v>4.4178240740744279E-4</v>
      </c>
    </row>
    <row r="7" spans="1:8">
      <c r="A7" s="2">
        <v>0.520788425925926</v>
      </c>
      <c r="B7" s="1">
        <v>34.61</v>
      </c>
      <c r="C7" s="15">
        <v>0.52143680555555549</v>
      </c>
      <c r="D7" s="20">
        <v>0.52276759259259264</v>
      </c>
      <c r="E7" s="16">
        <f>D7-C7</f>
        <v>1.3307870370371511E-3</v>
      </c>
      <c r="F7" s="21">
        <v>0.52118043981481488</v>
      </c>
      <c r="G7" s="15">
        <v>0.5236243055555555</v>
      </c>
      <c r="H7" s="15">
        <f>G7-F7</f>
        <v>2.443865740740625E-3</v>
      </c>
    </row>
    <row r="8" spans="1:8">
      <c r="A8" s="2">
        <v>0.52129618055555549</v>
      </c>
      <c r="B8" s="1">
        <v>43.87</v>
      </c>
      <c r="C8" s="15">
        <v>0.52296273148148154</v>
      </c>
      <c r="D8" s="20">
        <v>0.5239903935185185</v>
      </c>
      <c r="E8" s="16">
        <f>D8-C8</f>
        <v>1.0276620370369693E-3</v>
      </c>
      <c r="F8" s="21">
        <v>0.52279270833333336</v>
      </c>
      <c r="G8" s="15">
        <v>0.523721875</v>
      </c>
      <c r="H8" s="15">
        <f>G8-F8</f>
        <v>9.291666666666476E-4</v>
      </c>
    </row>
    <row r="9" spans="1:8">
      <c r="A9" s="2">
        <v>0.52130439814814811</v>
      </c>
      <c r="B9" s="1">
        <v>0.71</v>
      </c>
      <c r="C9" s="15">
        <v>0.52436886574074071</v>
      </c>
      <c r="D9" s="20">
        <v>0.52438715277777781</v>
      </c>
      <c r="E9" s="16">
        <f>D9-C9</f>
        <v>1.8287037037101328E-5</v>
      </c>
      <c r="F9" s="21">
        <v>0.52401192129629626</v>
      </c>
      <c r="G9" s="15">
        <v>0.52417094907407413</v>
      </c>
      <c r="H9" s="15">
        <f>G9-F9</f>
        <v>1.5902777777787591E-4</v>
      </c>
    </row>
    <row r="10" spans="1:8">
      <c r="A10" s="2">
        <v>0.52133530092592595</v>
      </c>
      <c r="B10" s="1">
        <v>2.67</v>
      </c>
      <c r="C10" s="15">
        <v>0.52441678240740741</v>
      </c>
      <c r="D10" s="20">
        <v>0.52514965277777781</v>
      </c>
      <c r="E10" s="16">
        <f>D10-C10</f>
        <v>7.3287037037039759E-4</v>
      </c>
      <c r="F10" s="21">
        <v>0.52548356481481484</v>
      </c>
      <c r="G10" s="15">
        <v>0.5257060185185185</v>
      </c>
      <c r="H10" s="15">
        <f>G10-F10</f>
        <v>2.2245370370366224E-4</v>
      </c>
    </row>
    <row r="11" spans="1:8">
      <c r="A11" s="2">
        <v>0.52312939814814807</v>
      </c>
      <c r="B11" s="1">
        <v>155.01</v>
      </c>
      <c r="C11" s="15">
        <v>0.52520949074074075</v>
      </c>
      <c r="D11" s="20">
        <v>0.52588379629629634</v>
      </c>
      <c r="E11" s="16">
        <f>D11-C11</f>
        <v>6.7430555555558769E-4</v>
      </c>
      <c r="F11" s="21">
        <v>0.52548773148148153</v>
      </c>
      <c r="G11" s="15">
        <v>0.52659259259259261</v>
      </c>
      <c r="H11" s="15">
        <f>G11-F11</f>
        <v>1.1048611111110773E-3</v>
      </c>
    </row>
    <row r="12" spans="1:8">
      <c r="A12" s="2">
        <v>0.52313101851851851</v>
      </c>
      <c r="B12" s="1">
        <v>0.14000000000000001</v>
      </c>
      <c r="C12" s="15">
        <v>0.52590879629629628</v>
      </c>
      <c r="D12" s="20">
        <v>0.52642233796296301</v>
      </c>
      <c r="E12" s="16">
        <f>D12-C12</f>
        <v>5.1354166666672807E-4</v>
      </c>
      <c r="F12" s="21">
        <v>0.52589409722222225</v>
      </c>
      <c r="G12" s="15">
        <v>0.52724756944444451</v>
      </c>
      <c r="H12" s="15">
        <f>G12-F12</f>
        <v>1.3534722222222628E-3</v>
      </c>
    </row>
    <row r="13" spans="1:8">
      <c r="A13" s="2">
        <v>0.52336261574074072</v>
      </c>
      <c r="B13" s="1">
        <v>20.010000000000002</v>
      </c>
      <c r="C13" s="15">
        <v>0.52642812500000002</v>
      </c>
      <c r="D13" s="20">
        <v>0.52732974537037036</v>
      </c>
      <c r="E13" s="16">
        <f>D13-C13</f>
        <v>9.0162037037033738E-4</v>
      </c>
      <c r="F13" s="21">
        <v>0.52716678240740744</v>
      </c>
      <c r="G13" s="15">
        <v>0.52844999999999998</v>
      </c>
      <c r="H13" s="15">
        <f>G13-F13</f>
        <v>1.2832175925925338E-3</v>
      </c>
    </row>
    <row r="14" spans="1:8">
      <c r="A14" s="2">
        <v>0.52414560185185188</v>
      </c>
      <c r="B14" s="1">
        <v>67.650000000000006</v>
      </c>
      <c r="C14" s="15">
        <v>0.52734745370370373</v>
      </c>
      <c r="D14" s="20">
        <v>0.52792199074074075</v>
      </c>
      <c r="E14" s="16">
        <f>D14-C14</f>
        <v>5.7453703703702619E-4</v>
      </c>
      <c r="F14" s="21">
        <v>0.52718993055555552</v>
      </c>
      <c r="G14" s="15">
        <v>0.52891724537037033</v>
      </c>
      <c r="H14" s="15">
        <f>G14-F14</f>
        <v>1.7273148148148065E-3</v>
      </c>
    </row>
    <row r="15" spans="1:8">
      <c r="A15" s="2">
        <v>0.5244402777777778</v>
      </c>
      <c r="B15" s="1">
        <v>25.46</v>
      </c>
      <c r="C15" s="15">
        <v>0.52795057870370365</v>
      </c>
      <c r="D15" s="20">
        <v>0.52826967592592589</v>
      </c>
      <c r="E15" s="16">
        <f>D15-C15</f>
        <v>3.1909722222223103E-4</v>
      </c>
      <c r="F15" s="21">
        <v>0.52797673611111107</v>
      </c>
      <c r="G15" s="15">
        <v>0.52914884259259254</v>
      </c>
      <c r="H15" s="15">
        <f>G15-F15</f>
        <v>1.1721064814814719E-3</v>
      </c>
    </row>
    <row r="16" spans="1:8">
      <c r="A16" s="2">
        <v>0.52557627314814814</v>
      </c>
      <c r="B16" s="1">
        <v>98.15</v>
      </c>
      <c r="C16" s="15">
        <v>0.52830428240740734</v>
      </c>
      <c r="D16" s="20">
        <v>0.52907928240740743</v>
      </c>
      <c r="E16" s="16">
        <f>D16-C16</f>
        <v>7.7500000000008118E-4</v>
      </c>
      <c r="F16" s="21">
        <v>0.52844768518518526</v>
      </c>
      <c r="G16" s="15">
        <v>0.53009050925925927</v>
      </c>
      <c r="H16" s="15">
        <f>G16-F16</f>
        <v>1.6428240740740119E-3</v>
      </c>
    </row>
    <row r="17" spans="1:8">
      <c r="A17" s="2">
        <v>0.5260717592592592</v>
      </c>
      <c r="B17" s="1">
        <v>42.81</v>
      </c>
      <c r="C17" s="15">
        <v>0.52925300925925922</v>
      </c>
      <c r="D17" s="20">
        <v>0.52957962962962968</v>
      </c>
      <c r="E17" s="16">
        <f>D17-C17</f>
        <v>3.2662037037045621E-4</v>
      </c>
      <c r="F17" s="21">
        <v>0.52910138888888891</v>
      </c>
      <c r="G17" s="15">
        <v>0.53117789351851852</v>
      </c>
      <c r="H17" s="15">
        <f>G17-F17</f>
        <v>2.0765046296296052E-3</v>
      </c>
    </row>
    <row r="18" spans="1:8">
      <c r="A18" s="2">
        <v>0.52782326388888889</v>
      </c>
      <c r="B18" s="1">
        <v>151.33000000000001</v>
      </c>
      <c r="C18" s="15">
        <v>0.52958796296296295</v>
      </c>
      <c r="D18" s="20">
        <v>0.53008807870370367</v>
      </c>
      <c r="E18" s="16">
        <f>D18-C18</f>
        <v>5.0011574074071419E-4</v>
      </c>
      <c r="F18" s="21">
        <v>0.52950833333333336</v>
      </c>
      <c r="G18" s="15">
        <v>0.53190949074074079</v>
      </c>
      <c r="H18" s="15">
        <f>G18-F18</f>
        <v>2.4011574074074282E-3</v>
      </c>
    </row>
    <row r="19" spans="1:8">
      <c r="A19" s="2">
        <v>0.52833483796296288</v>
      </c>
      <c r="B19" s="1">
        <v>44.2</v>
      </c>
      <c r="C19" s="15">
        <v>0.53012395833333337</v>
      </c>
      <c r="D19" s="20">
        <v>0.5305357638888889</v>
      </c>
      <c r="E19" s="16">
        <f>D19-C19</f>
        <v>4.1180555555553333E-4</v>
      </c>
      <c r="F19" s="21">
        <v>0.53002604166666667</v>
      </c>
      <c r="G19" s="15">
        <v>0.53211469907407405</v>
      </c>
      <c r="H19" s="15">
        <f>G19-F19</f>
        <v>2.0886574074073794E-3</v>
      </c>
    </row>
    <row r="20" spans="1:8">
      <c r="A20" s="2">
        <v>0.52844004629629626</v>
      </c>
      <c r="B20" s="1">
        <v>9.09</v>
      </c>
      <c r="C20" s="15">
        <v>0.53056099537037038</v>
      </c>
      <c r="D20" s="20">
        <v>0.53099687499999992</v>
      </c>
      <c r="E20" s="16">
        <f>D20-C20</f>
        <v>4.3587962962954307E-4</v>
      </c>
      <c r="F20" s="21">
        <v>0.53002314814814822</v>
      </c>
      <c r="G20" s="15">
        <v>0.5321224537037037</v>
      </c>
      <c r="H20" s="15">
        <f>G20-F20</f>
        <v>2.0993055555554863E-3</v>
      </c>
    </row>
    <row r="21" spans="1:8">
      <c r="A21" s="2">
        <v>0.52858912037037031</v>
      </c>
      <c r="B21" s="1">
        <v>12.88</v>
      </c>
      <c r="C21" s="15">
        <v>0.53105335648148155</v>
      </c>
      <c r="D21" s="20">
        <v>0.53195127314814816</v>
      </c>
      <c r="E21" s="16">
        <f>D21-C21</f>
        <v>8.9791666666660941E-4</v>
      </c>
      <c r="F21" s="21">
        <v>0.53083194444444448</v>
      </c>
      <c r="G21" s="15">
        <v>0.5332675925925926</v>
      </c>
      <c r="H21" s="15">
        <f>G21-F21</f>
        <v>2.4356481481481174E-3</v>
      </c>
    </row>
    <row r="22" spans="1:8">
      <c r="A22" s="2">
        <v>0.52859143518518525</v>
      </c>
      <c r="B22" s="1">
        <v>0.2</v>
      </c>
      <c r="C22" s="15">
        <v>0.53242499999999993</v>
      </c>
      <c r="D22" s="20">
        <v>0.53300115740740739</v>
      </c>
      <c r="E22" s="16">
        <f>D22-C22</f>
        <v>5.7615740740746269E-4</v>
      </c>
      <c r="F22" s="21">
        <v>0.53141111111111117</v>
      </c>
      <c r="G22" s="15">
        <v>0.5337584490740741</v>
      </c>
      <c r="H22" s="15">
        <f>G22-F22</f>
        <v>2.3473379629629365E-3</v>
      </c>
    </row>
    <row r="23" spans="1:8">
      <c r="A23" s="2">
        <v>0.52944502314814823</v>
      </c>
      <c r="B23" s="1">
        <v>73.75</v>
      </c>
      <c r="C23" s="15">
        <v>0.53311898148148151</v>
      </c>
      <c r="D23" s="20">
        <v>0.53348668981481484</v>
      </c>
      <c r="E23" s="16">
        <f>D23-C23</f>
        <v>3.6770833333332753E-4</v>
      </c>
      <c r="F23" s="21">
        <v>0.5330773148148148</v>
      </c>
      <c r="G23" s="15">
        <v>0.53450590277777776</v>
      </c>
      <c r="H23" s="15">
        <f>G23-F23</f>
        <v>1.4285879629629683E-3</v>
      </c>
    </row>
    <row r="24" spans="1:8">
      <c r="A24" s="2">
        <v>0.52968298611111109</v>
      </c>
      <c r="B24" s="1">
        <v>20.56</v>
      </c>
      <c r="C24" s="15">
        <v>0.533552662037037</v>
      </c>
      <c r="D24" s="20">
        <v>0.53376076388888893</v>
      </c>
      <c r="E24" s="16">
        <f>D24-C24</f>
        <v>2.0810185185193841E-4</v>
      </c>
      <c r="F24" s="21">
        <v>0.53308055555555556</v>
      </c>
      <c r="G24" s="15">
        <v>0.53492268518518515</v>
      </c>
      <c r="H24" s="15">
        <f>G24-F24</f>
        <v>1.8421296296295964E-3</v>
      </c>
    </row>
    <row r="25" spans="1:8">
      <c r="A25" s="2">
        <v>0.530802199074074</v>
      </c>
      <c r="B25" s="1">
        <v>96.7</v>
      </c>
      <c r="C25" s="15">
        <v>0.53376759259259254</v>
      </c>
      <c r="D25" s="20">
        <v>0.53465219907407402</v>
      </c>
      <c r="E25" s="16">
        <f>D25-C25</f>
        <v>8.846064814814758E-4</v>
      </c>
      <c r="F25" s="21">
        <v>0.53315405092592594</v>
      </c>
      <c r="G25" s="15">
        <v>0.53527534722222225</v>
      </c>
      <c r="H25" s="15">
        <f>G25-F25</f>
        <v>2.1212962962963156E-3</v>
      </c>
    </row>
    <row r="26" spans="1:8">
      <c r="A26" s="2">
        <v>0.53171701388888892</v>
      </c>
      <c r="B26" s="1">
        <v>79.039999999999992</v>
      </c>
      <c r="C26" s="15">
        <v>0.53536620370370369</v>
      </c>
      <c r="D26" s="20">
        <v>0.53662766203703705</v>
      </c>
      <c r="E26" s="16">
        <f>D26-C26</f>
        <v>1.261458333333354E-3</v>
      </c>
      <c r="F26" s="21">
        <v>0.53353425925925924</v>
      </c>
      <c r="G26" s="15">
        <v>0.53615752314814813</v>
      </c>
      <c r="H26" s="15">
        <f>G26-F26</f>
        <v>2.6232638888888937E-3</v>
      </c>
    </row>
    <row r="27" spans="1:8">
      <c r="A27" s="2">
        <v>0.53250300925925931</v>
      </c>
      <c r="B27" s="1">
        <v>67.91</v>
      </c>
      <c r="C27" s="15">
        <v>0.53664872685185183</v>
      </c>
      <c r="D27" s="20">
        <v>0.53707789351851853</v>
      </c>
      <c r="E27" s="16">
        <f>D27-C27</f>
        <v>4.2916666666670267E-4</v>
      </c>
      <c r="F27" s="21">
        <v>0.53495277777777772</v>
      </c>
      <c r="G27" s="15">
        <v>0.53693368055555557</v>
      </c>
      <c r="H27" s="15">
        <f>G27-F27</f>
        <v>1.9809027777778487E-3</v>
      </c>
    </row>
    <row r="28" spans="1:8">
      <c r="A28" s="2">
        <v>0.53321851851851854</v>
      </c>
      <c r="B28" s="1">
        <v>61.82</v>
      </c>
      <c r="C28" s="15">
        <v>0.53713124999999995</v>
      </c>
      <c r="D28" s="20">
        <v>0.53747928240740739</v>
      </c>
      <c r="E28" s="16">
        <f>D28-C28</f>
        <v>3.4803240740743924E-4</v>
      </c>
      <c r="F28" s="21">
        <v>0.53547800925925926</v>
      </c>
      <c r="G28" s="15">
        <v>0.53736354166666667</v>
      </c>
      <c r="H28" s="15">
        <f>G28-F28</f>
        <v>1.8855324074074087E-3</v>
      </c>
    </row>
    <row r="29" spans="1:8">
      <c r="A29" s="2">
        <v>0.53505474537037045</v>
      </c>
      <c r="B29" s="1">
        <v>158.65</v>
      </c>
      <c r="C29" s="15">
        <v>0.5375068287037037</v>
      </c>
      <c r="D29" s="20">
        <v>0.53849641203703702</v>
      </c>
      <c r="E29" s="16">
        <f>D29-C29</f>
        <v>9.8958333333332149E-4</v>
      </c>
      <c r="F29" s="21">
        <v>0.53665254629629633</v>
      </c>
      <c r="G29" s="15">
        <v>0.53771018518518521</v>
      </c>
      <c r="H29" s="15">
        <f>G29-F29</f>
        <v>1.0576388888888788E-3</v>
      </c>
    </row>
    <row r="30" spans="1:8">
      <c r="A30" s="2">
        <v>0.53514814814814815</v>
      </c>
      <c r="B30" s="1">
        <v>8.07</v>
      </c>
      <c r="C30" s="15">
        <v>0.53854374999999999</v>
      </c>
      <c r="D30" s="20">
        <v>0.53914965277777771</v>
      </c>
      <c r="E30" s="16">
        <f>D30-C30</f>
        <v>6.0590277777772261E-4</v>
      </c>
      <c r="F30" s="21">
        <v>0.53719606481481474</v>
      </c>
      <c r="G30" s="15">
        <v>0.53778368055555559</v>
      </c>
      <c r="H30" s="15">
        <f>G30-F30</f>
        <v>5.8761574074084333E-4</v>
      </c>
    </row>
    <row r="31" spans="1:8">
      <c r="A31" s="2">
        <v>0.5359976851851852</v>
      </c>
      <c r="B31" s="1">
        <v>73.400000000000006</v>
      </c>
      <c r="C31" s="15">
        <v>0.53923055555555555</v>
      </c>
      <c r="D31" s="20">
        <v>0.5395899305555556</v>
      </c>
      <c r="E31" s="16">
        <f>D31-C31</f>
        <v>3.5937500000005063E-4</v>
      </c>
      <c r="F31" s="21">
        <v>0.53765729166666665</v>
      </c>
      <c r="G31" s="15">
        <v>0.53875625000000005</v>
      </c>
      <c r="H31" s="15">
        <f>G31-F31</f>
        <v>1.0989583333333997E-3</v>
      </c>
    </row>
    <row r="32" spans="1:8">
      <c r="A32" s="2">
        <v>0.53601319444444451</v>
      </c>
      <c r="B32" s="1">
        <v>1.34</v>
      </c>
      <c r="C32" s="15">
        <v>0.53962673611111112</v>
      </c>
      <c r="D32" s="20">
        <v>0.53992245370370373</v>
      </c>
      <c r="E32" s="16">
        <f>D32-C32</f>
        <v>2.9571759259261476E-4</v>
      </c>
      <c r="F32" s="21">
        <v>0.53862372685185178</v>
      </c>
      <c r="G32" s="15">
        <v>0.53977418981481484</v>
      </c>
      <c r="H32" s="15">
        <f>G32-F32</f>
        <v>1.1504629629630614E-3</v>
      </c>
    </row>
    <row r="33" spans="1:8">
      <c r="A33" s="2">
        <v>0.53605185185185178</v>
      </c>
      <c r="B33" s="1">
        <v>3.34</v>
      </c>
      <c r="C33" s="15">
        <v>0.53996458333333341</v>
      </c>
      <c r="D33" s="20">
        <v>0.54028402777777784</v>
      </c>
      <c r="E33" s="16">
        <f>D33-C33</f>
        <v>3.1944444444442777E-4</v>
      </c>
      <c r="F33" s="21">
        <v>0.53923321759259257</v>
      </c>
      <c r="G33" s="15">
        <v>0.54047384259259257</v>
      </c>
      <c r="H33" s="15">
        <f>G33-F33</f>
        <v>1.2406249999999952E-3</v>
      </c>
    </row>
    <row r="34" spans="1:8">
      <c r="A34" s="2">
        <v>0.53761388888888884</v>
      </c>
      <c r="B34" s="1">
        <v>134.96</v>
      </c>
      <c r="C34" s="15">
        <v>0.5403027777777778</v>
      </c>
      <c r="D34" s="20">
        <v>0.5407581018518518</v>
      </c>
      <c r="E34" s="16">
        <f>D34-C34</f>
        <v>4.5532407407400388E-4</v>
      </c>
      <c r="F34" s="21">
        <v>0.5398236111111111</v>
      </c>
      <c r="G34" s="15">
        <v>0.54209699074074069</v>
      </c>
      <c r="H34" s="15">
        <f>G34-F34</f>
        <v>2.2733796296295905E-3</v>
      </c>
    </row>
    <row r="35" spans="1:8">
      <c r="A35" s="2">
        <v>0.53765543981481478</v>
      </c>
      <c r="B35" s="1">
        <v>3.59</v>
      </c>
      <c r="C35" s="15">
        <v>0.54077199074074067</v>
      </c>
      <c r="D35" s="20">
        <v>0.5412545138888889</v>
      </c>
      <c r="E35" s="16">
        <f>D35-C35</f>
        <v>4.8252314814822839E-4</v>
      </c>
      <c r="F35" s="21">
        <v>0.54038437500000003</v>
      </c>
      <c r="G35" s="15">
        <v>0.54293587962962964</v>
      </c>
      <c r="H35" s="15">
        <f>G35-F35</f>
        <v>2.5515046296296084E-3</v>
      </c>
    </row>
    <row r="36" spans="1:8">
      <c r="A36" s="2">
        <v>0.53816493055555548</v>
      </c>
      <c r="B36" s="1">
        <v>44.02</v>
      </c>
      <c r="C36" s="15">
        <v>0.54127627314814808</v>
      </c>
      <c r="D36" s="20">
        <v>0.54177060185185189</v>
      </c>
      <c r="E36" s="16">
        <f>D36-C36</f>
        <v>4.9432870370380577E-4</v>
      </c>
      <c r="F36" s="21">
        <v>0.54059502314814811</v>
      </c>
      <c r="G36" s="15">
        <v>0.54304062499999994</v>
      </c>
      <c r="H36" s="15">
        <f>G36-F36</f>
        <v>2.4456018518518308E-3</v>
      </c>
    </row>
    <row r="37" spans="1:8">
      <c r="A37" s="2">
        <v>0.53877372685185188</v>
      </c>
      <c r="B37" s="1">
        <v>52.6</v>
      </c>
      <c r="C37" s="15">
        <v>0.54217893518518523</v>
      </c>
      <c r="D37" s="20">
        <v>0.54296481481481484</v>
      </c>
      <c r="E37" s="16">
        <f>D37-C37</f>
        <v>7.8587962962961555E-4</v>
      </c>
      <c r="F37" s="21">
        <v>0.54127743055555555</v>
      </c>
      <c r="G37" s="15">
        <v>0.54379780092592589</v>
      </c>
      <c r="H37" s="15">
        <f>G37-F37</f>
        <v>2.5203703703703395E-3</v>
      </c>
    </row>
    <row r="38" spans="1:8">
      <c r="A38" s="2">
        <v>0.53878287037037031</v>
      </c>
      <c r="B38" s="1">
        <v>0.79</v>
      </c>
      <c r="C38" s="15">
        <v>0.54296898148148143</v>
      </c>
      <c r="D38" s="20">
        <v>0.5433996527777778</v>
      </c>
      <c r="E38" s="16">
        <f>D38-C38</f>
        <v>4.3067129629636991E-4</v>
      </c>
      <c r="F38" s="21">
        <v>0.54146643518518511</v>
      </c>
      <c r="G38" s="15">
        <v>0.54625428240740748</v>
      </c>
      <c r="H38" s="15">
        <f>G38-F38</f>
        <v>4.7878472222223634E-3</v>
      </c>
    </row>
    <row r="39" spans="1:8">
      <c r="A39" s="2">
        <v>0.54207557870370371</v>
      </c>
      <c r="B39" s="1">
        <v>284.49</v>
      </c>
      <c r="C39" s="15">
        <v>0.54341817129629633</v>
      </c>
      <c r="D39" s="20">
        <v>0.54386041666666662</v>
      </c>
      <c r="E39" s="16">
        <f>D39-C39</f>
        <v>4.4224537037029776E-4</v>
      </c>
      <c r="F39" s="21">
        <v>0.54264942129629634</v>
      </c>
      <c r="G39" s="15">
        <v>0.54714502314814817</v>
      </c>
      <c r="H39" s="15">
        <f>G39-F39</f>
        <v>4.495601851851827E-3</v>
      </c>
    </row>
    <row r="40" spans="1:8">
      <c r="A40" s="2">
        <v>0.54208657407407401</v>
      </c>
      <c r="B40" s="1">
        <v>0.95</v>
      </c>
      <c r="C40" s="15">
        <v>0.54391631944444452</v>
      </c>
      <c r="D40" s="20">
        <v>0.54441643518518523</v>
      </c>
      <c r="E40" s="16">
        <f>D40-C40</f>
        <v>5.0011574074071419E-4</v>
      </c>
      <c r="F40" s="21">
        <v>0.5434585648148148</v>
      </c>
      <c r="G40" s="15">
        <v>0.54739675925925924</v>
      </c>
      <c r="H40" s="15">
        <f>G40-F40</f>
        <v>3.9381944444444317E-3</v>
      </c>
    </row>
    <row r="41" spans="1:8">
      <c r="A41" s="2">
        <v>0.54231192129629635</v>
      </c>
      <c r="B41" s="1">
        <v>19.47</v>
      </c>
      <c r="C41" s="15">
        <v>0.54447430555555554</v>
      </c>
      <c r="D41" s="20">
        <v>0.54486145833333333</v>
      </c>
      <c r="E41" s="16">
        <f>D41-C41</f>
        <v>3.8715277777778834E-4</v>
      </c>
      <c r="F41" s="21">
        <v>0.54430127314814813</v>
      </c>
      <c r="G41" s="15">
        <v>0.54769710648148151</v>
      </c>
      <c r="H41" s="15">
        <f>G41-F41</f>
        <v>3.3958333333333757E-3</v>
      </c>
    </row>
    <row r="42" spans="1:8">
      <c r="A42" s="2">
        <v>0.54328680555555564</v>
      </c>
      <c r="B42" s="1">
        <v>84.23</v>
      </c>
      <c r="C42" s="15">
        <v>0.54487048611111111</v>
      </c>
      <c r="D42" s="20">
        <v>0.54571562500000004</v>
      </c>
      <c r="E42" s="16">
        <f>D42-C42</f>
        <v>8.4513888888892996E-4</v>
      </c>
      <c r="F42" s="21">
        <v>0.54489201388888886</v>
      </c>
      <c r="G42" s="15">
        <v>0.54812152777777778</v>
      </c>
      <c r="H42" s="15">
        <f>G42-F42</f>
        <v>3.2295138888889241E-3</v>
      </c>
    </row>
    <row r="43" spans="1:8">
      <c r="A43" s="2">
        <v>0.54356527777777774</v>
      </c>
      <c r="B43" s="1">
        <v>24.06</v>
      </c>
      <c r="C43" s="15">
        <v>0.5457298611111111</v>
      </c>
      <c r="D43" s="20">
        <v>0.54638587962962959</v>
      </c>
      <c r="E43" s="16">
        <f>D43-C43</f>
        <v>6.5601851851848636E-4</v>
      </c>
      <c r="F43" s="21">
        <v>0.54538009259259257</v>
      </c>
      <c r="G43" s="15">
        <v>0.54862442129629629</v>
      </c>
      <c r="H43" s="15">
        <f>G43-F43</f>
        <v>3.2443287037037249E-3</v>
      </c>
    </row>
    <row r="44" spans="1:8">
      <c r="A44" s="2">
        <v>0.5438412037037037</v>
      </c>
      <c r="B44" s="1">
        <v>23.84</v>
      </c>
      <c r="C44" s="15">
        <v>0.54640046296296296</v>
      </c>
      <c r="D44" s="20">
        <v>0.54681354166666674</v>
      </c>
      <c r="E44" s="16">
        <f>D44-C44</f>
        <v>4.1307870370377309E-4</v>
      </c>
      <c r="F44" s="21">
        <v>0.54590196759259257</v>
      </c>
      <c r="G44" s="15">
        <v>0.54930162037037045</v>
      </c>
      <c r="H44" s="15">
        <f>G44-F44</f>
        <v>3.3996527777778729E-3</v>
      </c>
    </row>
    <row r="45" spans="1:8">
      <c r="A45" s="2">
        <v>0.54386192129629629</v>
      </c>
      <c r="B45" s="1">
        <v>1.79</v>
      </c>
      <c r="C45" s="15">
        <v>0.54685706018518521</v>
      </c>
      <c r="D45" s="20">
        <v>0.54759895833333339</v>
      </c>
      <c r="E45" s="16">
        <f>D45-C45</f>
        <v>7.41898148148179E-4</v>
      </c>
      <c r="F45" s="21">
        <v>0.5459042824074074</v>
      </c>
      <c r="G45" s="15">
        <v>0.54982500000000001</v>
      </c>
      <c r="H45" s="15">
        <f>G45-F45</f>
        <v>3.9207175925926041E-3</v>
      </c>
    </row>
    <row r="46" spans="1:8">
      <c r="A46" s="2">
        <v>0.54387152777777781</v>
      </c>
      <c r="B46" s="1">
        <v>0.83</v>
      </c>
      <c r="C46" s="15">
        <v>0.54763101851851848</v>
      </c>
      <c r="D46" s="20">
        <v>0.54796851851851858</v>
      </c>
      <c r="E46" s="16">
        <f>D46-C46</f>
        <v>3.3750000000010161E-4</v>
      </c>
      <c r="F46" s="21">
        <v>0.54695509259259256</v>
      </c>
      <c r="G46" s="15">
        <v>0.5503517361111111</v>
      </c>
      <c r="H46" s="15">
        <f>G46-F46</f>
        <v>3.3966435185185384E-3</v>
      </c>
    </row>
    <row r="47" spans="1:8">
      <c r="A47" s="2">
        <v>0.54404490740740741</v>
      </c>
      <c r="B47" s="1">
        <v>14.98</v>
      </c>
      <c r="C47" s="15">
        <v>0.54799444444444445</v>
      </c>
      <c r="D47" s="20">
        <v>0.54858240740740738</v>
      </c>
      <c r="E47" s="16">
        <f>D47-C47</f>
        <v>5.8796296296292905E-4</v>
      </c>
      <c r="F47" s="21">
        <v>0.54701956018518516</v>
      </c>
      <c r="G47" s="15">
        <v>0.55152071759259258</v>
      </c>
      <c r="H47" s="15">
        <f>G47-F47</f>
        <v>4.501157407407419E-3</v>
      </c>
    </row>
    <row r="48" spans="1:8">
      <c r="A48" s="2">
        <v>0.54405011574074069</v>
      </c>
      <c r="B48" s="1">
        <v>0.45</v>
      </c>
      <c r="C48" s="15">
        <v>0.54860625000000007</v>
      </c>
      <c r="D48" s="20">
        <v>0.54884085648148151</v>
      </c>
      <c r="E48" s="16">
        <f>D48-C48</f>
        <v>2.3460648148143637E-4</v>
      </c>
      <c r="F48" s="21">
        <v>0.54759351851851845</v>
      </c>
      <c r="G48" s="15">
        <v>0.55152291666666664</v>
      </c>
      <c r="H48" s="15">
        <f>G48-F48</f>
        <v>3.9293981481481888E-3</v>
      </c>
    </row>
    <row r="49" spans="1:9">
      <c r="A49" s="2">
        <v>0.54630925925925933</v>
      </c>
      <c r="B49" s="1">
        <v>195.19</v>
      </c>
      <c r="C49" s="15">
        <v>0.54890752314814817</v>
      </c>
      <c r="D49" s="20">
        <v>0.5496550925925926</v>
      </c>
      <c r="E49" s="16">
        <f>D49-C49</f>
        <v>7.4756944444442919E-4</v>
      </c>
      <c r="F49" s="21">
        <v>0.54842037037037039</v>
      </c>
      <c r="G49" s="15">
        <v>0.5530349537037037</v>
      </c>
      <c r="H49" s="15">
        <f>G49-F49</f>
        <v>4.6145833333333108E-3</v>
      </c>
    </row>
    <row r="50" spans="1:9">
      <c r="A50" s="2">
        <v>0.54844120370370375</v>
      </c>
      <c r="B50" s="1">
        <v>184.2</v>
      </c>
      <c r="C50" s="15">
        <v>0.5496719907407408</v>
      </c>
      <c r="D50" s="20">
        <v>0.55054282407407407</v>
      </c>
      <c r="E50" s="16">
        <f>D50-C50</f>
        <v>8.7083333333326518E-4</v>
      </c>
      <c r="F50" s="21">
        <v>0.54884988425925929</v>
      </c>
      <c r="G50" s="15">
        <v>0.55503379629629623</v>
      </c>
      <c r="H50" s="15">
        <f>G50-F50</f>
        <v>6.1839120370369427E-3</v>
      </c>
    </row>
    <row r="51" spans="1:9">
      <c r="A51" s="2">
        <v>0.54845914351851854</v>
      </c>
      <c r="B51" s="1">
        <v>1.55</v>
      </c>
      <c r="C51" s="15">
        <v>0.55069444444444449</v>
      </c>
      <c r="D51" s="20">
        <v>0.55136296296296294</v>
      </c>
      <c r="E51" s="16">
        <f>D51-C51</f>
        <v>6.6851851851845723E-4</v>
      </c>
      <c r="F51" s="21">
        <v>0.54956932870370367</v>
      </c>
      <c r="G51" s="15">
        <v>0.55548321759259256</v>
      </c>
      <c r="H51" s="15">
        <f>G51-F51</f>
        <v>5.9138888888888852E-3</v>
      </c>
    </row>
    <row r="52" spans="1:9">
      <c r="A52" s="2"/>
      <c r="B52" s="1"/>
      <c r="C52"/>
      <c r="D52" s="15"/>
      <c r="E52" s="20"/>
      <c r="F52" s="16"/>
      <c r="G52" s="21"/>
      <c r="H52"/>
      <c r="I52" s="15"/>
    </row>
    <row r="53" spans="1:9">
      <c r="A53" s="2"/>
      <c r="B53" s="1"/>
      <c r="C53"/>
      <c r="D53" s="15"/>
      <c r="E53" s="20"/>
      <c r="F53" s="16"/>
      <c r="G53" s="21"/>
      <c r="H53"/>
      <c r="I53" s="15"/>
    </row>
    <row r="54" spans="1:9">
      <c r="A54" s="22"/>
      <c r="B54" s="23"/>
      <c r="C54"/>
      <c r="D54" s="15"/>
      <c r="E54" s="20"/>
      <c r="F54" s="16"/>
      <c r="G54" s="24"/>
      <c r="H54"/>
      <c r="I54" s="15"/>
    </row>
    <row r="55" spans="1:9">
      <c r="A55" s="25"/>
      <c r="G55" s="27"/>
      <c r="I55" s="28"/>
    </row>
    <row r="56" spans="1:9">
      <c r="A56" s="25"/>
      <c r="G56" s="27"/>
      <c r="I56" s="28"/>
    </row>
    <row r="57" spans="1:9">
      <c r="G57" s="27"/>
      <c r="I57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8B97-CC52-4E92-A192-F6390846A6C9}">
  <dimension ref="A1:H56"/>
  <sheetViews>
    <sheetView workbookViewId="0">
      <selection activeCell="J2" sqref="J2:J55"/>
    </sheetView>
  </sheetViews>
  <sheetFormatPr baseColWidth="10" defaultRowHeight="14.25"/>
  <cols>
    <col min="1" max="1" width="20.875" bestFit="1" customWidth="1"/>
    <col min="2" max="2" width="11.625" bestFit="1" customWidth="1"/>
    <col min="3" max="3" width="20.625" bestFit="1" customWidth="1"/>
    <col min="4" max="4" width="22.125" bestFit="1" customWidth="1"/>
    <col min="6" max="6" width="16.75" bestFit="1" customWidth="1"/>
    <col min="7" max="7" width="15" bestFit="1" customWidth="1"/>
    <col min="10" max="10" width="12.625" bestFit="1" customWidth="1"/>
  </cols>
  <sheetData>
    <row r="1" spans="1:8">
      <c r="A1" s="29" t="s">
        <v>135</v>
      </c>
      <c r="B1" s="29" t="s">
        <v>136</v>
      </c>
      <c r="C1" s="32" t="s">
        <v>138</v>
      </c>
      <c r="D1" s="32" t="s">
        <v>131</v>
      </c>
      <c r="E1" s="32" t="s">
        <v>2</v>
      </c>
      <c r="F1" s="29" t="s">
        <v>145</v>
      </c>
      <c r="G1" s="29" t="s">
        <v>142</v>
      </c>
      <c r="H1" s="29" t="s">
        <v>2</v>
      </c>
    </row>
    <row r="2" spans="1:8">
      <c r="A2" s="30">
        <v>0.51623842592592595</v>
      </c>
      <c r="B2" s="29" t="s">
        <v>1</v>
      </c>
      <c r="C2" s="33">
        <v>0.51626157407407403</v>
      </c>
      <c r="D2" s="34">
        <v>0.51677303240740746</v>
      </c>
      <c r="E2" s="32">
        <v>44.68</v>
      </c>
      <c r="F2" s="29" t="s">
        <v>75</v>
      </c>
      <c r="G2" s="31">
        <v>0.51860405092592587</v>
      </c>
      <c r="H2" s="29">
        <v>9.6469899999999996E-4</v>
      </c>
    </row>
    <row r="3" spans="1:8">
      <c r="A3" s="30">
        <v>0.5163078703703704</v>
      </c>
      <c r="B3" s="29">
        <v>6.01</v>
      </c>
      <c r="C3" s="33">
        <v>0.51678240740740744</v>
      </c>
      <c r="D3" s="34">
        <v>0.51725937499999997</v>
      </c>
      <c r="E3" s="32">
        <v>41.51</v>
      </c>
      <c r="F3" s="29" t="s">
        <v>76</v>
      </c>
      <c r="G3" s="31">
        <v>0.51890057870370365</v>
      </c>
      <c r="H3" s="29">
        <v>1.2446759999999999E-3</v>
      </c>
    </row>
    <row r="4" spans="1:8">
      <c r="A4" s="30">
        <v>0.51888888888888884</v>
      </c>
      <c r="B4" s="29">
        <v>222.59</v>
      </c>
      <c r="C4" s="33">
        <v>0.51892361111111118</v>
      </c>
      <c r="D4" s="34">
        <v>0.51969895833333335</v>
      </c>
      <c r="E4" s="32">
        <v>66.62</v>
      </c>
      <c r="F4" s="29" t="s">
        <v>77</v>
      </c>
      <c r="G4" s="31">
        <v>0.52192361111111107</v>
      </c>
      <c r="H4" s="29">
        <v>2.0703700000000002E-3</v>
      </c>
    </row>
    <row r="5" spans="1:8">
      <c r="A5" s="30">
        <v>0.51990740740740737</v>
      </c>
      <c r="B5" s="29">
        <v>88.51</v>
      </c>
      <c r="C5" s="33">
        <v>0.5199421296296296</v>
      </c>
      <c r="D5" s="34">
        <v>0.52035509259259261</v>
      </c>
      <c r="E5" s="32">
        <v>36.020000000000003</v>
      </c>
      <c r="F5" s="29" t="s">
        <v>78</v>
      </c>
      <c r="G5" s="31">
        <v>0.52245312500000007</v>
      </c>
      <c r="H5" s="29">
        <v>1.920833E-3</v>
      </c>
    </row>
    <row r="6" spans="1:8">
      <c r="A6" s="30">
        <v>0.52009259259259266</v>
      </c>
      <c r="B6" s="29">
        <v>15.38</v>
      </c>
      <c r="C6" s="33">
        <v>0.52042824074074068</v>
      </c>
      <c r="D6" s="34">
        <v>0.52091377314814813</v>
      </c>
      <c r="E6" s="32">
        <v>41.84</v>
      </c>
      <c r="F6" s="29" t="s">
        <v>79</v>
      </c>
      <c r="G6" s="31">
        <v>0.52249027777777779</v>
      </c>
      <c r="H6" s="29">
        <v>1.3350689999999999E-3</v>
      </c>
    </row>
    <row r="7" spans="1:8">
      <c r="A7" s="30">
        <v>0.5213078703703703</v>
      </c>
      <c r="B7" s="29">
        <v>105.67</v>
      </c>
      <c r="C7" s="33">
        <v>0.52162037037037035</v>
      </c>
      <c r="D7" s="34">
        <v>0.52183437499999996</v>
      </c>
      <c r="E7" s="32">
        <v>18.399999999999999</v>
      </c>
      <c r="F7" s="29" t="s">
        <v>80</v>
      </c>
      <c r="G7" s="31">
        <v>0.52460196759259259</v>
      </c>
      <c r="H7" s="29">
        <v>1.938773E-3</v>
      </c>
    </row>
    <row r="8" spans="1:8">
      <c r="A8" s="30">
        <v>0.52135416666666667</v>
      </c>
      <c r="B8" s="29">
        <v>3.34</v>
      </c>
      <c r="C8" s="33">
        <v>0.52187499999999998</v>
      </c>
      <c r="D8" s="34">
        <v>0.52214861111111111</v>
      </c>
      <c r="E8" s="32">
        <v>23.95</v>
      </c>
      <c r="F8" s="29" t="s">
        <v>81</v>
      </c>
      <c r="G8" s="31">
        <v>0.52480879629629629</v>
      </c>
      <c r="H8" s="29">
        <v>1.717014E-3</v>
      </c>
    </row>
    <row r="9" spans="1:8">
      <c r="A9" s="30">
        <v>0.52190972222222221</v>
      </c>
      <c r="B9" s="29">
        <v>48.7</v>
      </c>
      <c r="C9" s="33">
        <v>0.52216435185185184</v>
      </c>
      <c r="D9" s="34">
        <v>0.522402662037037</v>
      </c>
      <c r="E9" s="32">
        <v>20.6</v>
      </c>
      <c r="F9" s="29" t="s">
        <v>82</v>
      </c>
      <c r="G9" s="31">
        <v>0.52576006944444442</v>
      </c>
      <c r="H9" s="29">
        <v>1.6412040000000001E-3</v>
      </c>
    </row>
    <row r="10" spans="1:8">
      <c r="A10" s="30">
        <v>0.52234953703703701</v>
      </c>
      <c r="B10" s="29">
        <v>37.86</v>
      </c>
      <c r="C10" s="33">
        <v>0.52248842592592593</v>
      </c>
      <c r="D10" s="34">
        <v>0.52304745370370365</v>
      </c>
      <c r="E10" s="32">
        <v>48.4</v>
      </c>
      <c r="F10" s="29" t="s">
        <v>83</v>
      </c>
      <c r="G10" s="31">
        <v>0.5258049768518519</v>
      </c>
      <c r="H10" s="29">
        <v>1.11794E-3</v>
      </c>
    </row>
    <row r="11" spans="1:8">
      <c r="A11" s="30">
        <v>0.52239583333333328</v>
      </c>
      <c r="B11" s="29">
        <v>3.83</v>
      </c>
      <c r="C11" s="33">
        <v>0.5230555555555555</v>
      </c>
      <c r="D11" s="34">
        <v>0.52343564814814814</v>
      </c>
      <c r="E11" s="32">
        <v>32.78</v>
      </c>
      <c r="F11" s="29" t="s">
        <v>84</v>
      </c>
      <c r="G11" s="31">
        <v>0.52649837962962964</v>
      </c>
      <c r="H11" s="29">
        <v>1.7546300000000001E-3</v>
      </c>
    </row>
    <row r="12" spans="1:8">
      <c r="A12" s="30">
        <v>0.52292824074074074</v>
      </c>
      <c r="B12" s="29">
        <v>45.41</v>
      </c>
      <c r="C12" s="33">
        <v>0.52344907407407404</v>
      </c>
      <c r="D12" s="34">
        <v>0.52365659722222224</v>
      </c>
      <c r="E12" s="32">
        <v>18.2</v>
      </c>
      <c r="F12" s="29" t="s">
        <v>85</v>
      </c>
      <c r="G12" s="31">
        <v>0.52651006944444445</v>
      </c>
      <c r="H12" s="29">
        <v>1.733102E-3</v>
      </c>
    </row>
    <row r="13" spans="1:8">
      <c r="A13" s="30">
        <v>0.52292824074074074</v>
      </c>
      <c r="B13" s="29">
        <v>0.62</v>
      </c>
      <c r="C13" s="33">
        <v>0.52368055555555559</v>
      </c>
      <c r="D13" s="34">
        <v>0.52408796296296301</v>
      </c>
      <c r="E13" s="32">
        <v>34.82</v>
      </c>
      <c r="F13" s="29" t="s">
        <v>86</v>
      </c>
      <c r="G13" s="31">
        <v>0.52779606481481478</v>
      </c>
      <c r="H13" s="29">
        <v>2.9906249999999998E-3</v>
      </c>
    </row>
    <row r="14" spans="1:8">
      <c r="A14" s="30">
        <v>0.52403935185185191</v>
      </c>
      <c r="B14" s="29">
        <v>96.229997800000007</v>
      </c>
      <c r="C14" s="33">
        <v>0.52409722222222221</v>
      </c>
      <c r="D14" s="34">
        <v>0.52437118055555554</v>
      </c>
      <c r="E14" s="32">
        <v>23.3</v>
      </c>
      <c r="F14" s="29" t="s">
        <v>87</v>
      </c>
      <c r="G14" s="31">
        <v>0.5278201388888889</v>
      </c>
      <c r="H14" s="29">
        <v>2.039931E-3</v>
      </c>
    </row>
    <row r="15" spans="1:8">
      <c r="A15" s="30">
        <v>0.52453703703703702</v>
      </c>
      <c r="B15" s="29">
        <v>42.62</v>
      </c>
      <c r="C15" s="33">
        <v>0.52437500000000004</v>
      </c>
      <c r="D15" s="34">
        <v>0.52486747685185187</v>
      </c>
      <c r="E15" s="32">
        <v>42.17</v>
      </c>
      <c r="F15" s="29" t="s">
        <v>88</v>
      </c>
      <c r="G15" s="31">
        <v>0.52855578703703709</v>
      </c>
      <c r="H15" s="29">
        <v>2.6568289999999999E-3</v>
      </c>
    </row>
    <row r="16" spans="1:8">
      <c r="A16" s="30">
        <v>0.52460648148148148</v>
      </c>
      <c r="B16" s="29">
        <v>6.09</v>
      </c>
      <c r="C16" s="33">
        <v>0.52487268518518515</v>
      </c>
      <c r="D16" s="34">
        <v>0.52532060185185181</v>
      </c>
      <c r="E16" s="32">
        <v>38.36</v>
      </c>
      <c r="F16" s="29" t="s">
        <v>89</v>
      </c>
      <c r="G16" s="31">
        <v>0.52860312499999995</v>
      </c>
      <c r="H16" s="29">
        <v>1.9376160000000001E-3</v>
      </c>
    </row>
    <row r="17" spans="1:8">
      <c r="A17" s="30">
        <v>0.52531249999999996</v>
      </c>
      <c r="B17" s="29">
        <v>60.96</v>
      </c>
      <c r="C17" s="33">
        <v>0.52532407407407411</v>
      </c>
      <c r="D17" s="34">
        <v>0.52570451388888884</v>
      </c>
      <c r="E17" s="32">
        <v>32.39</v>
      </c>
      <c r="F17" s="29" t="s">
        <v>90</v>
      </c>
      <c r="G17" s="31">
        <v>0.52869351851851853</v>
      </c>
      <c r="H17" s="29">
        <v>1.461806E-3</v>
      </c>
    </row>
    <row r="18" spans="1:8">
      <c r="A18" s="30">
        <v>0.52688657407407413</v>
      </c>
      <c r="B18" s="29">
        <v>136.18</v>
      </c>
      <c r="C18" s="33">
        <v>0.52576388888888892</v>
      </c>
      <c r="D18" s="34">
        <v>0.52595254629629629</v>
      </c>
      <c r="E18" s="32">
        <v>16.420000000000002</v>
      </c>
      <c r="F18" s="29" t="s">
        <v>91</v>
      </c>
      <c r="G18" s="31">
        <v>0.52913900462962959</v>
      </c>
      <c r="H18" s="29">
        <v>1.263426E-3</v>
      </c>
    </row>
    <row r="19" spans="1:8">
      <c r="A19" s="30">
        <v>0.52835648148148151</v>
      </c>
      <c r="B19" s="29">
        <v>126.69</v>
      </c>
      <c r="C19" s="33">
        <v>0.52596064814814814</v>
      </c>
      <c r="D19" s="34">
        <v>0.52645983796296292</v>
      </c>
      <c r="E19" s="32">
        <v>43.07</v>
      </c>
      <c r="F19" s="29" t="s">
        <v>92</v>
      </c>
      <c r="G19" s="31">
        <v>0.52985011574074081</v>
      </c>
      <c r="H19" s="29">
        <v>1.692245E-3</v>
      </c>
    </row>
    <row r="20" spans="1:8">
      <c r="A20" s="30">
        <v>0.52902777777777776</v>
      </c>
      <c r="B20" s="29">
        <v>58.07</v>
      </c>
      <c r="C20" s="33">
        <v>0.52660879629629631</v>
      </c>
      <c r="D20" s="34">
        <v>0.52674733796296291</v>
      </c>
      <c r="E20" s="32">
        <v>11.92</v>
      </c>
      <c r="F20" s="29" t="s">
        <v>93</v>
      </c>
      <c r="G20" s="31">
        <v>0.52994178240740741</v>
      </c>
      <c r="H20" s="29">
        <v>1.528588E-3</v>
      </c>
    </row>
    <row r="21" spans="1:8">
      <c r="A21" s="30">
        <v>0.52994212962962961</v>
      </c>
      <c r="B21" s="29">
        <v>79.42</v>
      </c>
      <c r="C21" s="33">
        <v>0.52675925925925926</v>
      </c>
      <c r="D21" s="34">
        <v>0.52723877314814815</v>
      </c>
      <c r="E21" s="32">
        <v>41.41</v>
      </c>
      <c r="F21" s="29" t="s">
        <v>94</v>
      </c>
      <c r="G21" s="31">
        <v>0.53114606481481486</v>
      </c>
      <c r="H21" s="29">
        <v>1.9803239999999999E-3</v>
      </c>
    </row>
    <row r="22" spans="1:8">
      <c r="A22" s="30">
        <v>0.53090277777777783</v>
      </c>
      <c r="B22" s="29">
        <v>82.29</v>
      </c>
      <c r="C22" s="33">
        <v>0.52724537037037034</v>
      </c>
      <c r="D22" s="34">
        <v>0.52757662037037034</v>
      </c>
      <c r="E22" s="32">
        <v>28.68</v>
      </c>
      <c r="F22" s="29" t="s">
        <v>95</v>
      </c>
      <c r="G22" s="31">
        <v>0.5321228009259259</v>
      </c>
      <c r="H22" s="29">
        <v>2.7171299999999999E-3</v>
      </c>
    </row>
    <row r="23" spans="1:8">
      <c r="A23" s="30">
        <v>0.53182870370370372</v>
      </c>
      <c r="B23" s="29">
        <v>80.790000000000006</v>
      </c>
      <c r="C23" s="33">
        <v>0.52759259259259261</v>
      </c>
      <c r="D23" s="34">
        <v>0.5280131944444445</v>
      </c>
      <c r="E23" s="32">
        <v>35.950000000000003</v>
      </c>
      <c r="F23" s="29" t="s">
        <v>96</v>
      </c>
      <c r="G23" s="31">
        <v>0.53267384259259265</v>
      </c>
      <c r="H23" s="29">
        <v>2.664352E-3</v>
      </c>
    </row>
    <row r="24" spans="1:8">
      <c r="A24" s="30">
        <v>0.53187499999999999</v>
      </c>
      <c r="B24" s="29">
        <v>3.64</v>
      </c>
      <c r="C24" s="33">
        <v>0.52835648148148151</v>
      </c>
      <c r="D24" s="34">
        <v>0.52890208333333333</v>
      </c>
      <c r="E24" s="32">
        <v>47.35</v>
      </c>
      <c r="F24" s="29" t="s">
        <v>97</v>
      </c>
      <c r="G24" s="31">
        <v>0.53463576388888889</v>
      </c>
      <c r="H24" s="29">
        <v>3.9929400000000004E-3</v>
      </c>
    </row>
    <row r="25" spans="1:8">
      <c r="A25" s="30">
        <v>0.53188657407407403</v>
      </c>
      <c r="B25" s="29">
        <v>0.54</v>
      </c>
      <c r="C25" s="33">
        <v>0.52893518518518523</v>
      </c>
      <c r="D25" s="34">
        <v>0.52935543981481481</v>
      </c>
      <c r="E25" s="32">
        <v>36.46</v>
      </c>
      <c r="F25" s="29" t="s">
        <v>98</v>
      </c>
      <c r="G25" s="31">
        <v>0.53466712962962959</v>
      </c>
      <c r="H25" s="29">
        <v>3.3999999999999998E-3</v>
      </c>
    </row>
    <row r="26" spans="1:8">
      <c r="A26" s="30">
        <v>0.53188657407407403</v>
      </c>
      <c r="B26" s="29">
        <v>0.75</v>
      </c>
      <c r="C26" s="33">
        <v>0.52942129629629631</v>
      </c>
      <c r="D26" s="34">
        <v>0.52962152777777771</v>
      </c>
      <c r="E26" s="32">
        <v>17.649999999999999</v>
      </c>
      <c r="F26" s="29" t="s">
        <v>99</v>
      </c>
      <c r="G26" s="31">
        <v>0.53510706018518517</v>
      </c>
      <c r="H26" s="29">
        <v>3.1849539999999998E-3</v>
      </c>
    </row>
    <row r="27" spans="1:8">
      <c r="A27" s="30">
        <v>0.53204861111111112</v>
      </c>
      <c r="B27" s="29">
        <v>14.11</v>
      </c>
      <c r="C27" s="33">
        <v>0.53</v>
      </c>
      <c r="D27" s="34">
        <v>0.53034884259259263</v>
      </c>
      <c r="E27" s="32">
        <v>29.91</v>
      </c>
      <c r="F27" s="29" t="s">
        <v>100</v>
      </c>
      <c r="G27" s="31">
        <v>0.53674317129629634</v>
      </c>
      <c r="H27" s="29">
        <v>4.2054400000000004E-3</v>
      </c>
    </row>
    <row r="28" spans="1:8">
      <c r="A28" s="30">
        <v>0.53217592592592589</v>
      </c>
      <c r="B28" s="29">
        <v>10.71</v>
      </c>
      <c r="C28" s="33">
        <v>0.53113425925925928</v>
      </c>
      <c r="D28" s="34">
        <v>0.53167858796296297</v>
      </c>
      <c r="E28" s="32">
        <v>46.64</v>
      </c>
      <c r="F28" s="29" t="s">
        <v>101</v>
      </c>
      <c r="G28" s="31">
        <v>0.53677210648148155</v>
      </c>
      <c r="H28" s="29">
        <v>4.1991900000000002E-3</v>
      </c>
    </row>
    <row r="29" spans="1:8">
      <c r="A29" s="30">
        <v>0.53293981481481478</v>
      </c>
      <c r="B29" s="29">
        <v>66.02</v>
      </c>
      <c r="C29" s="33">
        <v>0.53190972222222221</v>
      </c>
      <c r="D29" s="34">
        <v>0.53299895833333333</v>
      </c>
      <c r="E29" s="32">
        <v>94.57</v>
      </c>
      <c r="F29" s="29" t="s">
        <v>102</v>
      </c>
      <c r="G29" s="31">
        <v>0.53679525462962963</v>
      </c>
      <c r="H29" s="29">
        <v>2.5627309999999999E-3</v>
      </c>
    </row>
    <row r="30" spans="1:8">
      <c r="A30" s="30">
        <v>0.53361111111111115</v>
      </c>
      <c r="B30" s="29">
        <v>57.73</v>
      </c>
      <c r="C30" s="33">
        <v>0.53300925925925924</v>
      </c>
      <c r="D30" s="34">
        <v>0.53338287037037035</v>
      </c>
      <c r="E30" s="32">
        <v>31.97</v>
      </c>
      <c r="F30" s="29" t="s">
        <v>103</v>
      </c>
      <c r="G30" s="31">
        <v>0.53776770833333332</v>
      </c>
      <c r="H30" s="29">
        <v>3.040741E-3</v>
      </c>
    </row>
    <row r="31" spans="1:8">
      <c r="A31" s="30">
        <v>0.53489583333333335</v>
      </c>
      <c r="B31" s="29">
        <v>110.74</v>
      </c>
      <c r="C31" s="33">
        <v>0.53339120370370374</v>
      </c>
      <c r="D31" s="34">
        <v>0.53368726851851855</v>
      </c>
      <c r="E31" s="32">
        <v>25.74</v>
      </c>
      <c r="F31" s="29" t="s">
        <v>104</v>
      </c>
      <c r="G31" s="31">
        <v>0.53892175925925923</v>
      </c>
      <c r="H31" s="29">
        <v>3.8859950000000002E-3</v>
      </c>
    </row>
    <row r="32" spans="1:8">
      <c r="A32" s="30">
        <v>0.53493055555555558</v>
      </c>
      <c r="B32" s="29">
        <v>3.8</v>
      </c>
      <c r="C32" s="33">
        <v>0.53385416666666663</v>
      </c>
      <c r="D32" s="34">
        <v>0.53418067129629632</v>
      </c>
      <c r="E32" s="32">
        <v>28.48</v>
      </c>
      <c r="F32" s="29" t="s">
        <v>105</v>
      </c>
      <c r="G32" s="31">
        <v>0.53894594907407412</v>
      </c>
      <c r="H32" s="29">
        <v>2.8037040000000002E-3</v>
      </c>
    </row>
    <row r="33" spans="1:8">
      <c r="A33" s="30">
        <v>0.53502314814814811</v>
      </c>
      <c r="B33" s="29">
        <v>7.83</v>
      </c>
      <c r="C33" s="33">
        <v>0.53418981481481487</v>
      </c>
      <c r="D33" s="34">
        <v>0.53443888888888891</v>
      </c>
      <c r="E33" s="32">
        <v>21.83</v>
      </c>
      <c r="F33" s="29" t="s">
        <v>106</v>
      </c>
      <c r="G33" s="31">
        <v>0.53963611111111109</v>
      </c>
      <c r="H33" s="29">
        <v>3.0855320000000002E-3</v>
      </c>
    </row>
    <row r="34" spans="1:8">
      <c r="A34" s="30">
        <v>0.53809027777777774</v>
      </c>
      <c r="B34" s="29">
        <v>264.73</v>
      </c>
      <c r="C34" s="33">
        <v>0.53469907407407413</v>
      </c>
      <c r="D34" s="34">
        <v>0.53487210648148154</v>
      </c>
      <c r="E34" s="32">
        <v>15.14</v>
      </c>
      <c r="F34" s="29" t="s">
        <v>107</v>
      </c>
      <c r="G34" s="31">
        <v>0.53968136574074077</v>
      </c>
      <c r="H34" s="29">
        <v>2.6783559999999998E-3</v>
      </c>
    </row>
    <row r="35" spans="1:8">
      <c r="A35" s="30">
        <v>0.538599537037037</v>
      </c>
      <c r="B35" s="29">
        <v>43.81</v>
      </c>
      <c r="C35" s="33">
        <v>0.5348842592592592</v>
      </c>
      <c r="D35" s="34">
        <v>0.53533645833333332</v>
      </c>
      <c r="E35" s="32">
        <v>38.71</v>
      </c>
      <c r="F35" s="29" t="s">
        <v>108</v>
      </c>
      <c r="G35" s="31">
        <v>0.54006064814814814</v>
      </c>
      <c r="H35" s="29">
        <v>2.2160880000000002E-3</v>
      </c>
    </row>
    <row r="36" spans="1:8">
      <c r="A36" s="30">
        <v>0.53913194444444446</v>
      </c>
      <c r="B36" s="29">
        <v>45.97</v>
      </c>
      <c r="C36" s="33">
        <v>0.53535879629629635</v>
      </c>
      <c r="D36" s="34">
        <v>0.53535833333333327</v>
      </c>
      <c r="E36" s="32">
        <v>0.2</v>
      </c>
      <c r="F36" s="29" t="s">
        <v>109</v>
      </c>
      <c r="G36" s="31">
        <v>0.54039016203703705</v>
      </c>
      <c r="H36" s="29">
        <v>2.0905089999999999E-3</v>
      </c>
    </row>
    <row r="37" spans="1:8">
      <c r="A37" s="30">
        <v>0.53927083333333337</v>
      </c>
      <c r="B37" s="29">
        <v>12.73</v>
      </c>
      <c r="C37" s="33">
        <v>0.53555555555555556</v>
      </c>
      <c r="D37" s="34">
        <v>0.53616087962962966</v>
      </c>
      <c r="E37" s="32">
        <v>51.89</v>
      </c>
      <c r="F37" s="29" t="s">
        <v>110</v>
      </c>
      <c r="G37" s="31">
        <v>0.54096793981481484</v>
      </c>
      <c r="H37" s="29">
        <v>2.6606479999999998E-3</v>
      </c>
    </row>
    <row r="38" spans="1:8">
      <c r="A38" s="30">
        <v>0.53979166666666667</v>
      </c>
      <c r="B38" s="29">
        <v>44.31</v>
      </c>
      <c r="C38" s="33">
        <v>0.53618055555555555</v>
      </c>
      <c r="D38" s="34">
        <v>0.53672071759259266</v>
      </c>
      <c r="E38" s="32">
        <v>46.77</v>
      </c>
      <c r="F38" s="29" t="s">
        <v>111</v>
      </c>
      <c r="G38" s="31">
        <v>0.54139386574074078</v>
      </c>
      <c r="H38" s="29">
        <v>2.5362269999999998E-3</v>
      </c>
    </row>
    <row r="39" spans="1:8">
      <c r="A39" s="30">
        <v>0.53980324074074071</v>
      </c>
      <c r="B39" s="29">
        <v>0.88</v>
      </c>
      <c r="C39" s="33">
        <v>0.53677083333333331</v>
      </c>
      <c r="D39" s="34">
        <v>0.53724201388888893</v>
      </c>
      <c r="E39" s="32">
        <v>41.02</v>
      </c>
      <c r="F39" s="29" t="s">
        <v>112</v>
      </c>
      <c r="G39" s="31">
        <v>0.54251319444444446</v>
      </c>
      <c r="H39" s="29">
        <v>2.8378470000000001E-3</v>
      </c>
    </row>
    <row r="40" spans="1:8">
      <c r="A40" s="30">
        <v>0.53981481481481486</v>
      </c>
      <c r="B40" s="29">
        <v>0.99</v>
      </c>
      <c r="C40" s="33">
        <v>0.53810185185185189</v>
      </c>
      <c r="D40" s="34">
        <v>0.53855196759259261</v>
      </c>
      <c r="E40" s="32">
        <v>39.04</v>
      </c>
      <c r="F40" s="29" t="s">
        <v>113</v>
      </c>
      <c r="G40" s="31">
        <v>0.54276388888888893</v>
      </c>
      <c r="H40" s="29">
        <v>2.9445600000000001E-3</v>
      </c>
    </row>
    <row r="41" spans="1:8">
      <c r="A41" s="30">
        <v>0.53990740740740739</v>
      </c>
      <c r="B41" s="29">
        <v>7.91</v>
      </c>
      <c r="C41" s="33">
        <v>0.53864583333333338</v>
      </c>
      <c r="D41" s="34">
        <v>0.53940150462962966</v>
      </c>
      <c r="E41" s="32">
        <v>65.02</v>
      </c>
      <c r="F41" s="29" t="s">
        <v>114</v>
      </c>
      <c r="G41" s="31">
        <v>0.54447384259259257</v>
      </c>
      <c r="H41" s="29">
        <v>4.0743059999999998E-3</v>
      </c>
    </row>
    <row r="42" spans="1:8">
      <c r="A42" s="30">
        <v>0.53991898148148143</v>
      </c>
      <c r="B42" s="29">
        <v>1.27</v>
      </c>
      <c r="C42" s="33">
        <v>0.53957175925925926</v>
      </c>
      <c r="D42" s="34">
        <v>0.53984664351851852</v>
      </c>
      <c r="E42" s="32">
        <v>24.21</v>
      </c>
      <c r="F42" s="29" t="s">
        <v>115</v>
      </c>
      <c r="G42" s="31">
        <v>0.54450393518518514</v>
      </c>
      <c r="H42" s="29">
        <v>3.3608800000000001E-3</v>
      </c>
    </row>
    <row r="43" spans="1:8">
      <c r="A43" s="30">
        <v>0.54275462962962961</v>
      </c>
      <c r="B43" s="29">
        <v>245.47</v>
      </c>
      <c r="C43" s="33">
        <v>0.53987268518518516</v>
      </c>
      <c r="D43" s="34">
        <v>0.54042523148148147</v>
      </c>
      <c r="E43" s="32">
        <v>47.36</v>
      </c>
      <c r="F43" s="29" t="s">
        <v>116</v>
      </c>
      <c r="G43" s="31">
        <v>0.54555451388888887</v>
      </c>
      <c r="H43" s="29">
        <v>4.2164350000000001E-3</v>
      </c>
    </row>
    <row r="44" spans="1:8">
      <c r="A44" s="30">
        <v>0.54276620370370365</v>
      </c>
      <c r="B44" s="29">
        <v>1.03</v>
      </c>
      <c r="C44" s="33">
        <v>0.54045138888888888</v>
      </c>
      <c r="D44" s="34">
        <v>0.54105555555555551</v>
      </c>
      <c r="E44" s="32">
        <v>52.54</v>
      </c>
      <c r="F44" s="29" t="s">
        <v>117</v>
      </c>
      <c r="G44" s="31">
        <v>0.54580092592592588</v>
      </c>
      <c r="H44" s="29">
        <v>3.1461810000000001E-3</v>
      </c>
    </row>
    <row r="45" spans="1:8">
      <c r="A45" s="30">
        <v>0.54293981481481479</v>
      </c>
      <c r="B45" s="29">
        <v>14.35</v>
      </c>
      <c r="C45" s="33">
        <v>0.54106481481481483</v>
      </c>
      <c r="D45" s="34">
        <v>0.54146782407407412</v>
      </c>
      <c r="E45" s="32">
        <v>34.450000000000003</v>
      </c>
      <c r="F45" s="29" t="s">
        <v>118</v>
      </c>
      <c r="G45" s="31">
        <v>0.54642731481481477</v>
      </c>
      <c r="H45" s="29">
        <v>3.5291670000000002E-3</v>
      </c>
    </row>
    <row r="46" spans="1:8">
      <c r="A46" s="30">
        <v>0.54402777777777778</v>
      </c>
      <c r="B46" s="29">
        <v>93.97</v>
      </c>
      <c r="C46" s="33">
        <v>0.54148148148148145</v>
      </c>
      <c r="D46" s="34">
        <v>0.54179641203703699</v>
      </c>
      <c r="E46" s="32">
        <v>27.57</v>
      </c>
      <c r="F46" s="29" t="s">
        <v>119</v>
      </c>
      <c r="G46" s="31">
        <v>0.54741030092592591</v>
      </c>
      <c r="H46" s="29">
        <v>3.3699070000000001E-3</v>
      </c>
    </row>
    <row r="47" spans="1:8">
      <c r="A47" s="30">
        <v>0.54403935185185182</v>
      </c>
      <c r="B47" s="29">
        <v>1.3</v>
      </c>
      <c r="C47" s="33">
        <v>0.54180555555555554</v>
      </c>
      <c r="D47" s="34">
        <v>0.54215983796296296</v>
      </c>
      <c r="E47" s="32">
        <v>30.21</v>
      </c>
      <c r="F47" s="29" t="s">
        <v>120</v>
      </c>
      <c r="G47" s="31">
        <v>0.54748796296296298</v>
      </c>
      <c r="H47" s="29">
        <v>2.7648149999999999E-3</v>
      </c>
    </row>
    <row r="48" spans="1:8">
      <c r="A48" s="30">
        <v>0.54535879629629636</v>
      </c>
      <c r="B48" s="29">
        <v>114.28</v>
      </c>
      <c r="C48" s="33">
        <v>0.54282407407407407</v>
      </c>
      <c r="D48" s="34">
        <v>0.5433993055555556</v>
      </c>
      <c r="E48" s="32">
        <v>49.9</v>
      </c>
      <c r="F48" s="29" t="s">
        <v>121</v>
      </c>
      <c r="G48" s="31">
        <v>0.54873032407407407</v>
      </c>
      <c r="H48" s="29">
        <v>3.5906250000000001E-3</v>
      </c>
    </row>
    <row r="49" spans="1:8">
      <c r="A49" s="30">
        <v>0.54662037037037037</v>
      </c>
      <c r="B49" s="29">
        <v>108.95</v>
      </c>
      <c r="C49" s="33">
        <v>0.54340277777777779</v>
      </c>
      <c r="D49" s="34">
        <v>0.54423310185185192</v>
      </c>
      <c r="E49" s="32">
        <v>71.38</v>
      </c>
      <c r="F49" s="29" t="s">
        <v>122</v>
      </c>
      <c r="G49" s="31">
        <v>0.54960150462962964</v>
      </c>
      <c r="H49" s="29">
        <v>3.259606E-3</v>
      </c>
    </row>
    <row r="50" spans="1:8">
      <c r="A50" s="30">
        <v>0.54664351851851845</v>
      </c>
      <c r="B50" s="29">
        <v>2.13</v>
      </c>
      <c r="C50" s="33">
        <v>0.54424768518518518</v>
      </c>
      <c r="D50" s="34">
        <v>0.54609259259259257</v>
      </c>
      <c r="E50" s="32">
        <v>159.80000000000001</v>
      </c>
      <c r="F50" s="29" t="s">
        <v>123</v>
      </c>
      <c r="G50" s="31">
        <v>0.55064062499999999</v>
      </c>
      <c r="H50" s="29">
        <v>2.9982640000000001E-3</v>
      </c>
    </row>
    <row r="51" spans="1:8">
      <c r="C51" s="33">
        <v>0.54614583333333333</v>
      </c>
      <c r="D51" s="34">
        <v>0.5465247685185185</v>
      </c>
      <c r="E51" s="32">
        <v>32.880000000000003</v>
      </c>
      <c r="F51" s="29" t="s">
        <v>124</v>
      </c>
      <c r="G51" s="31">
        <v>0.55082118055555551</v>
      </c>
      <c r="H51" s="29">
        <v>3.145718E-3</v>
      </c>
    </row>
    <row r="52" spans="1:8">
      <c r="C52" s="33">
        <v>0.54652777777777783</v>
      </c>
      <c r="D52" s="34">
        <v>0.54733981481481486</v>
      </c>
      <c r="E52" s="32">
        <v>69.959999999999994</v>
      </c>
      <c r="F52" s="29" t="s">
        <v>125</v>
      </c>
      <c r="G52" s="31">
        <v>0.55127314814814821</v>
      </c>
      <c r="H52" s="29">
        <v>2.953472E-3</v>
      </c>
    </row>
    <row r="53" spans="1:8">
      <c r="C53" s="33">
        <v>0.54734953703703704</v>
      </c>
      <c r="D53" s="34">
        <v>0.54774756944444447</v>
      </c>
      <c r="E53" s="32">
        <v>34.47</v>
      </c>
      <c r="F53" s="29" t="s">
        <v>143</v>
      </c>
      <c r="G53" s="31">
        <v>0.55204050925925929</v>
      </c>
      <c r="H53" s="29">
        <v>2.7122689999999998E-3</v>
      </c>
    </row>
    <row r="54" spans="1:8">
      <c r="C54" s="33">
        <v>0.54775462962962962</v>
      </c>
      <c r="D54" s="34">
        <v>0.54795243055555554</v>
      </c>
      <c r="E54" s="32">
        <v>17.239999999999998</v>
      </c>
      <c r="F54" s="29" t="s">
        <v>144</v>
      </c>
      <c r="G54" s="31">
        <v>0.55340428240740736</v>
      </c>
      <c r="H54" s="29">
        <v>3.2989579999999998E-3</v>
      </c>
    </row>
    <row r="55" spans="1:8">
      <c r="C55" s="33">
        <v>0.54796296296296299</v>
      </c>
      <c r="D55" s="34">
        <v>0.54864525462962965</v>
      </c>
      <c r="E55" s="32">
        <v>58.65</v>
      </c>
    </row>
    <row r="56" spans="1:8">
      <c r="C56" s="33">
        <v>0.54877314814814815</v>
      </c>
      <c r="D56" s="34">
        <v>0.54923391203703698</v>
      </c>
      <c r="E56" s="32">
        <v>39.56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09-03</vt:lpstr>
      <vt:lpstr>11-04</vt:lpstr>
      <vt:lpstr>16-04 (2)</vt:lpstr>
      <vt:lpstr>16-04</vt:lpstr>
      <vt:lpstr>POLA</vt:lpstr>
      <vt:lpstr>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Guevara Barrera</dc:creator>
  <cp:keywords/>
  <dc:description/>
  <cp:lastModifiedBy>Tomas</cp:lastModifiedBy>
  <cp:revision/>
  <dcterms:created xsi:type="dcterms:W3CDTF">2024-04-16T13:44:47Z</dcterms:created>
  <dcterms:modified xsi:type="dcterms:W3CDTF">2024-04-30T14:29:03Z</dcterms:modified>
  <cp:category/>
  <cp:contentStatus/>
</cp:coreProperties>
</file>