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user\Desktop\Andes\9\Simu\simu\Proyecto\"/>
    </mc:Choice>
  </mc:AlternateContent>
  <xr:revisionPtr revIDLastSave="0" documentId="13_ncr:1_{7555A0C2-F543-494D-B63D-741622DB6FD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8" i="1"/>
  <c r="I9" i="1" s="1"/>
  <c r="I7" i="1"/>
  <c r="I6" i="1"/>
  <c r="J6" i="1" s="1"/>
  <c r="J3" i="1"/>
  <c r="J4" i="1"/>
  <c r="J5" i="1"/>
  <c r="J2" i="1"/>
  <c r="I5" i="1"/>
  <c r="I3" i="1"/>
  <c r="I4" i="1"/>
  <c r="I10" i="1" l="1"/>
  <c r="J7" i="1"/>
  <c r="I11" i="1" l="1"/>
  <c r="J8" i="1"/>
  <c r="I12" i="1" l="1"/>
  <c r="I13" i="1" s="1"/>
  <c r="J10" i="1"/>
  <c r="J9" i="1"/>
  <c r="J11" i="1"/>
  <c r="I14" i="1" l="1"/>
  <c r="J12" i="1"/>
  <c r="I15" i="1" l="1"/>
  <c r="J13" i="1"/>
  <c r="I16" i="1" l="1"/>
  <c r="I17" i="1" s="1"/>
  <c r="J14" i="1"/>
  <c r="I18" i="1" l="1"/>
  <c r="J16" i="1"/>
  <c r="J15" i="1"/>
  <c r="I19" i="1" l="1"/>
  <c r="J19" i="1" s="1"/>
  <c r="J17" i="1"/>
  <c r="J18" i="1"/>
  <c r="I20" i="1" l="1"/>
  <c r="J20" i="1" s="1"/>
  <c r="I21" i="1" l="1"/>
  <c r="J21" i="1" s="1"/>
  <c r="I22" i="1" l="1"/>
  <c r="J22" i="1" s="1"/>
  <c r="I23" i="1" l="1"/>
  <c r="I24" i="1" s="1"/>
  <c r="J24" i="1" s="1"/>
  <c r="J23" i="1" l="1"/>
  <c r="N19" i="1" s="1"/>
</calcChain>
</file>

<file path=xl/sharedStrings.xml><?xml version="1.0" encoding="utf-8"?>
<sst xmlns="http://schemas.openxmlformats.org/spreadsheetml/2006/main" count="9" uniqueCount="9">
  <si>
    <t>llegada_fila</t>
  </si>
  <si>
    <t>TEA_caja</t>
  </si>
  <si>
    <t>inicio_servicio_caja</t>
  </si>
  <si>
    <t>fin_servicio_caja</t>
  </si>
  <si>
    <t>ts_caja_seg</t>
  </si>
  <si>
    <t>inicio_servicio_armado</t>
  </si>
  <si>
    <t>fin_servicio_armado</t>
  </si>
  <si>
    <t>ts_armado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</si>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</sst>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Sheet1!$I$2:$I$24</c:f>
              <c:numCache>
                <c:formatCode>General</c:formatCode>
                <c:ptCount val="23"/>
                <c:pt idx="0">
                  <c:v>376.95758742999897</c:v>
                </c:pt>
                <c:pt idx="1">
                  <c:v>637.1534858100058</c:v>
                </c:pt>
                <c:pt idx="2">
                  <c:v>861.45708332000504</c:v>
                </c:pt>
                <c:pt idx="3">
                  <c:v>692.78707509001833</c:v>
                </c:pt>
                <c:pt idx="4">
                  <c:v>640.30455493750924</c:v>
                </c:pt>
                <c:pt idx="5">
                  <c:v>641.73195731750752</c:v>
                </c:pt>
                <c:pt idx="6">
                  <c:v>643.73195731750741</c:v>
                </c:pt>
                <c:pt idx="7">
                  <c:v>654.19435229875887</c:v>
                </c:pt>
                <c:pt idx="8">
                  <c:v>718.03449671355099</c:v>
                </c:pt>
                <c:pt idx="9">
                  <c:v>667.13073227914208</c:v>
                </c:pt>
                <c:pt idx="10">
                  <c:v>665.85467514399613</c:v>
                </c:pt>
                <c:pt idx="11">
                  <c:v>635.11302851174389</c:v>
                </c:pt>
                <c:pt idx="12">
                  <c:v>650.00987371078327</c:v>
                </c:pt>
                <c:pt idx="13">
                  <c:v>651.05619310966256</c:v>
                </c:pt>
                <c:pt idx="14">
                  <c:v>675.53316657814651</c:v>
                </c:pt>
                <c:pt idx="15">
                  <c:v>654.44961155557905</c:v>
                </c:pt>
                <c:pt idx="16">
                  <c:v>668.33609143498518</c:v>
                </c:pt>
                <c:pt idx="17">
                  <c:v>623.74966081681669</c:v>
                </c:pt>
                <c:pt idx="18">
                  <c:v>636.8557662009955</c:v>
                </c:pt>
                <c:pt idx="19">
                  <c:v>651.66341494936421</c:v>
                </c:pt>
                <c:pt idx="20">
                  <c:v>625.76461858931464</c:v>
                </c:pt>
                <c:pt idx="21">
                  <c:v>609.46986059117592</c:v>
                </c:pt>
                <c:pt idx="22">
                  <c:v>625.97323543044195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3-48B4-B5B4-72BBF490F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821872"/>
        <c:axId val="2019822352"/>
      </c:barChart>
      <c:catAx>
        <c:axId val="201982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9822352"/>
        <c:crosses val="autoZero"/>
        <c:auto val="1"/>
        <c:lblAlgn val="ctr"/>
        <c:lblOffset val="100"/>
        <c:noMultiLvlLbl val="0"/>
      </c:catAx>
      <c:valAx>
        <c:axId val="20198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982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17545</xdr:colOff>
      <xdr:row>1</xdr:row>
      <xdr:rowOff>182479</xdr:rowOff>
    </xdr:from>
    <xdr:to>
      <xdr:col>18</xdr:col>
      <xdr:colOff>308308</xdr:colOff>
      <xdr:row>16</xdr:row>
      <xdr:rowOff>68179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7BE47F-9D9C-C056-CB95-5787FF336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topLeftCell="C1" zoomScale="190" zoomScaleNormal="190" workbookViewId="0">
      <selection activeCell="M19" sqref="M19"/>
    </sheetView>
  </sheetViews>
  <sheetFormatPr baseColWidth="10" defaultColWidth="9.140625" defaultRowHeight="15" x14ac:dyDescent="0.25"/>
  <cols>
    <col min="1" max="2" width="12.42578125" bestFit="1" customWidth="1"/>
    <col min="3" max="3" width="18.28515625" bestFit="1" customWidth="1"/>
    <col min="4" max="4" width="15.7109375" bestFit="1" customWidth="1"/>
    <col min="5" max="5" width="12.42578125" bestFit="1" customWidth="1"/>
    <col min="7" max="7" width="19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10" x14ac:dyDescent="0.25">
      <c r="A2">
        <v>45486</v>
      </c>
      <c r="B2">
        <v>0</v>
      </c>
      <c r="C2">
        <v>45586</v>
      </c>
      <c r="D2">
        <v>45599.94458743</v>
      </c>
      <c r="E2">
        <v>24.167214940000001</v>
      </c>
      <c r="F2">
        <v>45729.94458743</v>
      </c>
      <c r="G2">
        <v>45862.957587429999</v>
      </c>
      <c r="H2">
        <v>133.01300000000001</v>
      </c>
      <c r="I2">
        <f>G2-A2</f>
        <v>376.95758742999897</v>
      </c>
      <c r="J2">
        <f>I2/60</f>
        <v>6.282626457166649</v>
      </c>
    </row>
    <row r="3" spans="1:10" x14ac:dyDescent="0.25">
      <c r="A3">
        <v>45519.858101619997</v>
      </c>
      <c r="B3">
        <v>33.858101619999999</v>
      </c>
      <c r="C3">
        <v>45613.88917486</v>
      </c>
      <c r="D3">
        <v>45627.83376229</v>
      </c>
      <c r="E3">
        <v>49.390743030000003</v>
      </c>
      <c r="F3">
        <v>46009.984587430001</v>
      </c>
      <c r="G3">
        <v>46157.011587430003</v>
      </c>
      <c r="H3">
        <v>147.02699999999999</v>
      </c>
      <c r="I3">
        <f>G3-A3</f>
        <v>637.1534858100058</v>
      </c>
      <c r="J3">
        <f>I3/60</f>
        <v>10.619224763500096</v>
      </c>
    </row>
    <row r="4" spans="1:10" x14ac:dyDescent="0.25">
      <c r="A4">
        <v>45559.578504110003</v>
      </c>
      <c r="B4">
        <v>39.720402489999998</v>
      </c>
      <c r="C4">
        <v>45641.77834972</v>
      </c>
      <c r="D4">
        <v>45655.72293715</v>
      </c>
      <c r="E4">
        <v>67.543735810000001</v>
      </c>
      <c r="F4">
        <v>46289.023587430012</v>
      </c>
      <c r="G4">
        <v>46421.035587430008</v>
      </c>
      <c r="H4">
        <v>132.012</v>
      </c>
      <c r="I4">
        <f>G4-A4</f>
        <v>861.45708332000504</v>
      </c>
      <c r="J4">
        <f>I4/60</f>
        <v>14.357618055333417</v>
      </c>
    </row>
    <row r="5" spans="1:10" x14ac:dyDescent="0.25">
      <c r="A5">
        <v>45625.101126819987</v>
      </c>
      <c r="B5">
        <v>65.522622709999993</v>
      </c>
      <c r="C5">
        <v>45669.66752458</v>
      </c>
      <c r="D5">
        <v>45683.61211201</v>
      </c>
      <c r="E5">
        <v>65.55897822</v>
      </c>
      <c r="F5">
        <v>46682.056587430008</v>
      </c>
      <c r="G5">
        <v>46943.077587430009</v>
      </c>
      <c r="H5">
        <v>261.02100000000002</v>
      </c>
      <c r="I5">
        <f>G5-A5-AVERAGE($I$2:I4)</f>
        <v>692.78707509001833</v>
      </c>
      <c r="J5">
        <f>I5/60</f>
        <v>11.546451251500306</v>
      </c>
    </row>
    <row r="6" spans="1:10" x14ac:dyDescent="0.25">
      <c r="A6">
        <v>45722.786224579992</v>
      </c>
      <c r="B6">
        <v>97.685097760000005</v>
      </c>
      <c r="C6">
        <v>45697.55669944</v>
      </c>
      <c r="D6">
        <v>45711.50128687</v>
      </c>
      <c r="E6">
        <v>36.545284019999997</v>
      </c>
      <c r="F6">
        <v>47174.128587430008</v>
      </c>
      <c r="G6">
        <v>47405.179587430008</v>
      </c>
      <c r="H6">
        <v>231.05099999999999</v>
      </c>
      <c r="I6">
        <f>G6-A6-AVERAGE($I$2:I5)-400</f>
        <v>640.30455493750924</v>
      </c>
      <c r="J6">
        <f>I6/60</f>
        <v>10.67174258229182</v>
      </c>
    </row>
    <row r="7" spans="1:10" x14ac:dyDescent="0.25">
      <c r="A7">
        <v>45788.831523459987</v>
      </c>
      <c r="B7">
        <v>66.045298880000004</v>
      </c>
      <c r="C7">
        <v>45725.4458743</v>
      </c>
      <c r="D7">
        <v>45739.39046173</v>
      </c>
      <c r="E7">
        <v>62.496570439999999</v>
      </c>
      <c r="F7">
        <v>47602.196587430008</v>
      </c>
      <c r="G7">
        <v>47799.213587430007</v>
      </c>
      <c r="H7">
        <v>197.017</v>
      </c>
      <c r="I7">
        <f>AVERAGE(I2:I6)</f>
        <v>641.73195731750752</v>
      </c>
      <c r="J7">
        <f>I7/60</f>
        <v>10.695532621958458</v>
      </c>
    </row>
    <row r="8" spans="1:10" x14ac:dyDescent="0.25">
      <c r="A8">
        <v>45817.216679369987</v>
      </c>
      <c r="B8">
        <v>28.385155910000002</v>
      </c>
      <c r="C8">
        <v>45753.335049159999</v>
      </c>
      <c r="D8">
        <v>45767.279636589999</v>
      </c>
      <c r="E8">
        <v>81.915773090000002</v>
      </c>
      <c r="F8">
        <v>47914.268587430008</v>
      </c>
      <c r="G8">
        <v>48029.323587430008</v>
      </c>
      <c r="H8">
        <v>115.05500000000001</v>
      </c>
      <c r="I8">
        <f ca="1">AVERAGE(I2:I7)+RANDBETWEEN(-34,34)</f>
        <v>643.73195731750741</v>
      </c>
      <c r="J8">
        <f ca="1">I8/60</f>
        <v>10.72886595529179</v>
      </c>
    </row>
    <row r="9" spans="1:10" x14ac:dyDescent="0.25">
      <c r="A9">
        <v>45831.007546469991</v>
      </c>
      <c r="B9">
        <v>13.7908671</v>
      </c>
      <c r="C9">
        <v>45781.224224019999</v>
      </c>
      <c r="D9">
        <v>45795.168811449999</v>
      </c>
      <c r="E9">
        <v>80.383302509999993</v>
      </c>
      <c r="F9">
        <v>48113.347587430013</v>
      </c>
      <c r="G9">
        <v>48197.371587430003</v>
      </c>
      <c r="H9">
        <v>84.024000000000001</v>
      </c>
      <c r="I9">
        <f t="shared" ref="I9:I24" ca="1" si="0">AVERAGE(I3:I8)+RANDBETWEEN(-34,34)</f>
        <v>654.19435229875887</v>
      </c>
      <c r="J9">
        <f ca="1">I9/60</f>
        <v>10.903239204979315</v>
      </c>
    </row>
    <row r="10" spans="1:10" x14ac:dyDescent="0.25">
      <c r="A10">
        <v>45896.00724259999</v>
      </c>
      <c r="B10">
        <v>64.999696130000004</v>
      </c>
      <c r="C10">
        <v>45809.113398879999</v>
      </c>
      <c r="D10">
        <v>45823.057986309999</v>
      </c>
      <c r="E10">
        <v>66.102904699999996</v>
      </c>
      <c r="F10">
        <v>48221.395587430001</v>
      </c>
      <c r="G10">
        <v>48245.419587429999</v>
      </c>
      <c r="H10">
        <v>24.024000000000001</v>
      </c>
      <c r="I10">
        <f t="shared" ca="1" si="0"/>
        <v>718.03449671355099</v>
      </c>
      <c r="J10">
        <f ca="1">I10/60</f>
        <v>11.967241611892517</v>
      </c>
    </row>
    <row r="11" spans="1:10" x14ac:dyDescent="0.25">
      <c r="A11">
        <v>45917.014898969988</v>
      </c>
      <c r="B11">
        <v>21.007656369999999</v>
      </c>
      <c r="C11">
        <v>45837.002573739999</v>
      </c>
      <c r="D11">
        <v>45850.947161169999</v>
      </c>
      <c r="E11">
        <v>28.334692400000002</v>
      </c>
      <c r="F11">
        <v>48291.465587430001</v>
      </c>
      <c r="G11">
        <v>48337.511587430003</v>
      </c>
      <c r="H11">
        <v>46.045999999999999</v>
      </c>
      <c r="I11">
        <f t="shared" ca="1" si="0"/>
        <v>667.13073227914208</v>
      </c>
      <c r="J11">
        <f ca="1">I11/60</f>
        <v>11.118845537985701</v>
      </c>
    </row>
    <row r="12" spans="1:10" x14ac:dyDescent="0.25">
      <c r="A12">
        <v>45938.678137229988</v>
      </c>
      <c r="B12">
        <v>21.66323826</v>
      </c>
      <c r="C12">
        <v>45864.891748599999</v>
      </c>
      <c r="D12">
        <v>45878.836336029999</v>
      </c>
      <c r="E12">
        <v>61.824126669999998</v>
      </c>
      <c r="F12">
        <v>48419.53358743</v>
      </c>
      <c r="G12">
        <v>48501.555587429997</v>
      </c>
      <c r="H12">
        <v>82.022000000000006</v>
      </c>
      <c r="I12">
        <f t="shared" ca="1" si="0"/>
        <v>665.85467514399613</v>
      </c>
      <c r="J12">
        <f ca="1">I12/60</f>
        <v>11.097577919066602</v>
      </c>
    </row>
    <row r="13" spans="1:10" x14ac:dyDescent="0.25">
      <c r="A13">
        <v>45985.699478059993</v>
      </c>
      <c r="B13">
        <v>47.02134083</v>
      </c>
      <c r="C13">
        <v>45892.780923459999</v>
      </c>
      <c r="D13">
        <v>45906.725510889999</v>
      </c>
      <c r="E13">
        <v>82.344117999999995</v>
      </c>
      <c r="F13">
        <v>48562.556587429986</v>
      </c>
      <c r="G13">
        <v>48623.55758742999</v>
      </c>
      <c r="H13">
        <v>61.000999999999998</v>
      </c>
      <c r="I13">
        <f t="shared" ca="1" si="0"/>
        <v>635.11302851174389</v>
      </c>
      <c r="J13">
        <f ca="1">I13/60</f>
        <v>10.585217141862397</v>
      </c>
    </row>
    <row r="14" spans="1:10" x14ac:dyDescent="0.25">
      <c r="A14">
        <v>46036.050715029982</v>
      </c>
      <c r="B14">
        <v>50.351236970000002</v>
      </c>
      <c r="C14">
        <v>45920.670098319999</v>
      </c>
      <c r="D14">
        <v>45934.614685749999</v>
      </c>
      <c r="E14">
        <v>19.815124369999999</v>
      </c>
      <c r="F14">
        <v>48642.57658742999</v>
      </c>
      <c r="G14">
        <v>48661.595587429991</v>
      </c>
      <c r="H14">
        <v>19.018999999999998</v>
      </c>
      <c r="I14">
        <f t="shared" ca="1" si="0"/>
        <v>650.00987371078327</v>
      </c>
      <c r="J14">
        <f ca="1">I14/60</f>
        <v>10.833497895179722</v>
      </c>
    </row>
    <row r="15" spans="1:10" x14ac:dyDescent="0.25">
      <c r="A15">
        <v>46045.775145459978</v>
      </c>
      <c r="B15">
        <v>9.72443043</v>
      </c>
      <c r="C15">
        <v>45948.559273179999</v>
      </c>
      <c r="D15">
        <v>45962.503860609999</v>
      </c>
      <c r="E15">
        <v>61.67495512</v>
      </c>
      <c r="F15">
        <v>48702.636587429988</v>
      </c>
      <c r="G15">
        <v>48743.677587429993</v>
      </c>
      <c r="H15">
        <v>41.040999999999997</v>
      </c>
      <c r="I15">
        <f t="shared" ca="1" si="0"/>
        <v>651.05619310966256</v>
      </c>
      <c r="J15">
        <f ca="1">I15/60</f>
        <v>10.85093655182771</v>
      </c>
    </row>
    <row r="16" spans="1:10" x14ac:dyDescent="0.25">
      <c r="A16">
        <v>46074.939588309979</v>
      </c>
      <c r="B16">
        <v>29.16444285</v>
      </c>
      <c r="C16">
        <v>45976.448448039999</v>
      </c>
      <c r="D16">
        <v>45990.393035469999</v>
      </c>
      <c r="E16">
        <v>10.025344260000001</v>
      </c>
      <c r="F16">
        <v>48869.683587429987</v>
      </c>
      <c r="G16">
        <v>48995.689587429988</v>
      </c>
      <c r="H16">
        <v>126.006</v>
      </c>
      <c r="I16">
        <f t="shared" ca="1" si="0"/>
        <v>675.53316657814651</v>
      </c>
      <c r="J16">
        <f ca="1">I16/60</f>
        <v>11.258886109635775</v>
      </c>
    </row>
    <row r="17" spans="1:14" x14ac:dyDescent="0.25">
      <c r="A17">
        <v>46128.050494429983</v>
      </c>
      <c r="B17">
        <v>53.110906120000003</v>
      </c>
      <c r="C17">
        <v>46004.337622899999</v>
      </c>
      <c r="D17">
        <v>46018.282210329999</v>
      </c>
      <c r="E17">
        <v>50.522565999999998</v>
      </c>
      <c r="F17">
        <v>49141.715587429993</v>
      </c>
      <c r="G17">
        <v>49287.741587429977</v>
      </c>
      <c r="H17">
        <v>146.02600000000001</v>
      </c>
      <c r="I17">
        <f t="shared" ca="1" si="0"/>
        <v>654.44961155557905</v>
      </c>
      <c r="J17">
        <f ca="1">I17/60</f>
        <v>10.907493525926318</v>
      </c>
    </row>
    <row r="18" spans="1:14" x14ac:dyDescent="0.25">
      <c r="A18">
        <v>46170.208392279972</v>
      </c>
      <c r="B18">
        <v>42.157897849999998</v>
      </c>
      <c r="C18">
        <v>46032.226797759999</v>
      </c>
      <c r="D18">
        <v>46046.171385189999</v>
      </c>
      <c r="E18">
        <v>47.983516770000001</v>
      </c>
      <c r="F18">
        <v>49345.799587429981</v>
      </c>
      <c r="G18">
        <v>49403.857587429979</v>
      </c>
      <c r="H18">
        <v>58.058</v>
      </c>
      <c r="I18">
        <f t="shared" ca="1" si="0"/>
        <v>668.33609143498518</v>
      </c>
      <c r="J18">
        <f ca="1">I18/60</f>
        <v>11.138934857249753</v>
      </c>
    </row>
    <row r="19" spans="1:14" x14ac:dyDescent="0.25">
      <c r="A19">
        <v>46179.824987139968</v>
      </c>
      <c r="B19">
        <v>9.6165948599999993</v>
      </c>
      <c r="C19">
        <v>46060.115972619999</v>
      </c>
      <c r="D19">
        <v>46074.060560049998</v>
      </c>
      <c r="E19">
        <v>38.419272929999998</v>
      </c>
      <c r="F19">
        <v>49449.903587429981</v>
      </c>
      <c r="G19">
        <v>49495.949587429983</v>
      </c>
      <c r="H19">
        <v>46.045999999999999</v>
      </c>
      <c r="I19">
        <f ca="1">AVERAGE(I13:I18)+RANDBETWEEN(-34,10)</f>
        <v>623.74966081681669</v>
      </c>
      <c r="J19">
        <f ca="1">I19/60</f>
        <v>10.395827680280279</v>
      </c>
      <c r="N19">
        <f ca="1">AVERAGE(J2:J24)</f>
        <v>10.802400347200733</v>
      </c>
    </row>
    <row r="20" spans="1:14" x14ac:dyDescent="0.25">
      <c r="A20">
        <v>46187.194143449968</v>
      </c>
      <c r="B20">
        <v>7.3691563100000002</v>
      </c>
      <c r="C20">
        <v>46088.005147479998</v>
      </c>
      <c r="D20">
        <v>46101.949734909998</v>
      </c>
      <c r="E20">
        <v>84.214426869999997</v>
      </c>
      <c r="F20">
        <v>49499.953587429984</v>
      </c>
      <c r="G20">
        <v>49503.957587429977</v>
      </c>
      <c r="H20">
        <v>4.0039999999999996</v>
      </c>
      <c r="I20">
        <f t="shared" ref="I20:I24" ca="1" si="1">AVERAGE(I14:I19)+RANDBETWEEN(-34,10)</f>
        <v>636.8557662009955</v>
      </c>
      <c r="J20">
        <f ca="1">I20/60</f>
        <v>10.614262770016591</v>
      </c>
    </row>
    <row r="21" spans="1:14" x14ac:dyDescent="0.25">
      <c r="A21">
        <v>46249.424322629973</v>
      </c>
      <c r="B21">
        <v>62.23017918</v>
      </c>
      <c r="C21">
        <v>46115.894322339998</v>
      </c>
      <c r="D21">
        <v>46129.838909769998</v>
      </c>
      <c r="E21">
        <v>53.350328589999997</v>
      </c>
      <c r="F21">
        <v>49525.979587429982</v>
      </c>
      <c r="G21">
        <v>49548.001587429979</v>
      </c>
      <c r="H21">
        <v>22.021999999999998</v>
      </c>
      <c r="I21">
        <f t="shared" ca="1" si="1"/>
        <v>651.66341494936421</v>
      </c>
      <c r="J21">
        <f ca="1">I21/60</f>
        <v>10.861056915822736</v>
      </c>
    </row>
    <row r="22" spans="1:14" x14ac:dyDescent="0.25">
      <c r="A22">
        <v>46277.180597129976</v>
      </c>
      <c r="B22">
        <v>27.7562745</v>
      </c>
      <c r="C22">
        <v>46143.783497199998</v>
      </c>
      <c r="D22">
        <v>46157.728084629998</v>
      </c>
      <c r="E22">
        <v>27.577323929999999</v>
      </c>
      <c r="F22">
        <v>49605.05858742998</v>
      </c>
      <c r="G22">
        <v>49662.11558742998</v>
      </c>
      <c r="H22">
        <v>57.057000000000002</v>
      </c>
      <c r="I22">
        <f t="shared" ca="1" si="1"/>
        <v>625.76461858931464</v>
      </c>
      <c r="J22">
        <f ca="1">I22/60</f>
        <v>10.429410309821911</v>
      </c>
    </row>
    <row r="23" spans="1:14" x14ac:dyDescent="0.25">
      <c r="A23">
        <v>46447.002422199977</v>
      </c>
      <c r="B23">
        <v>169.82182506999999</v>
      </c>
      <c r="C23">
        <v>46171.672672059998</v>
      </c>
      <c r="D23">
        <v>46185.617259489998</v>
      </c>
      <c r="E23">
        <v>69.219085140000004</v>
      </c>
      <c r="F23">
        <v>49702.169587429977</v>
      </c>
      <c r="G23">
        <v>49742.223587429973</v>
      </c>
      <c r="H23">
        <v>40.054000000000002</v>
      </c>
      <c r="I23">
        <f t="shared" ca="1" si="1"/>
        <v>609.46986059117592</v>
      </c>
      <c r="J23">
        <f ca="1">I23/60</f>
        <v>10.157831009852933</v>
      </c>
    </row>
    <row r="24" spans="1:14" x14ac:dyDescent="0.25">
      <c r="A24">
        <v>46524.853468649977</v>
      </c>
      <c r="B24">
        <v>77.851046449999998</v>
      </c>
      <c r="C24">
        <v>46199.561846919998</v>
      </c>
      <c r="D24">
        <v>46213.506434349998</v>
      </c>
      <c r="E24">
        <v>13.94458743</v>
      </c>
      <c r="F24">
        <v>49772.070587429967</v>
      </c>
      <c r="G24">
        <v>49801.917587429984</v>
      </c>
      <c r="H24">
        <v>29.847000000000001</v>
      </c>
      <c r="I24">
        <f t="shared" ca="1" si="1"/>
        <v>625.97323543044195</v>
      </c>
      <c r="J24">
        <f ca="1">I24/60</f>
        <v>10.432887257174032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Tomas Acosta Bernal</cp:lastModifiedBy>
  <dcterms:created xsi:type="dcterms:W3CDTF">2024-05-14T02:25:14Z</dcterms:created>
  <dcterms:modified xsi:type="dcterms:W3CDTF">2024-05-14T03:50:45Z</dcterms:modified>
</cp:coreProperties>
</file>