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pin0\Desktop\"/>
    </mc:Choice>
  </mc:AlternateContent>
  <xr:revisionPtr revIDLastSave="0" documentId="13_ncr:1_{2AE81C18-2BA2-4963-8EC4-347780AD042F}" xr6:coauthVersionLast="47" xr6:coauthVersionMax="47" xr10:uidLastSave="{00000000-0000-0000-0000-000000000000}"/>
  <bookViews>
    <workbookView xWindow="-120" yWindow="-120" windowWidth="20730" windowHeight="11160" activeTab="2" xr2:uid="{606CCF7E-BD0E-416B-B45A-1FFDA39E203E}"/>
  </bookViews>
  <sheets>
    <sheet name="mu=0.3" sheetId="1" r:id="rId1"/>
    <sheet name="mu=0.4" sheetId="2" r:id="rId2"/>
    <sheet name="mu=0.5" sheetId="3" r:id="rId3"/>
    <sheet name="mu=0.55" sheetId="6" r:id="rId4"/>
    <sheet name="mu=0.6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F2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E2" i="6"/>
  <c r="D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E2" i="4"/>
  <c r="D2" i="4"/>
  <c r="C3" i="3"/>
  <c r="F2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E2" i="3"/>
  <c r="D2" i="3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F2" i="4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E2" i="1"/>
  <c r="D2" i="1"/>
  <c r="F2" i="1" l="1"/>
</calcChain>
</file>

<file path=xl/sharedStrings.xml><?xml version="1.0" encoding="utf-8"?>
<sst xmlns="http://schemas.openxmlformats.org/spreadsheetml/2006/main" count="30" uniqueCount="6">
  <si>
    <t>Toperacion</t>
  </si>
  <si>
    <t>Treparacion</t>
  </si>
  <si>
    <t>Factor</t>
  </si>
  <si>
    <t>Promedio Toperacion</t>
  </si>
  <si>
    <t>Promedio Treparacion</t>
  </si>
  <si>
    <t>Promedio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</si>
</sst>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6</xdr:row>
      <xdr:rowOff>0</xdr:rowOff>
    </xdr:from>
    <xdr:to>
      <xdr:col>10</xdr:col>
      <xdr:colOff>190500</xdr:colOff>
      <xdr:row>17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4F79600-CEDA-99CB-9C47-A3310B97A2E8}"/>
            </a:ext>
          </a:extLst>
        </xdr:cNvPr>
        <xdr:cNvSpPr txBox="1"/>
      </xdr:nvSpPr>
      <xdr:spPr>
        <a:xfrm>
          <a:off x="7038975" y="1143000"/>
          <a:ext cx="25050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Umbral 04</a:t>
          </a:r>
        </a:p>
        <a:p>
          <a:endParaRPr lang="es-CL" sz="1100"/>
        </a:p>
        <a:p>
          <a:r>
            <a:rPr lang="es-CL" sz="1100"/>
            <a:t>Fallas totales promedio 25.32</a:t>
          </a:r>
        </a:p>
        <a:p>
          <a:r>
            <a:rPr lang="es-CL" sz="1100"/>
            <a:t>Fallas programadas promedio 5.96</a:t>
          </a:r>
        </a:p>
        <a:p>
          <a:r>
            <a:rPr lang="es-CL" sz="1100"/>
            <a:t>Fallas reactivas promedio 19.36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5</xdr:row>
      <xdr:rowOff>95250</xdr:rowOff>
    </xdr:from>
    <xdr:to>
      <xdr:col>10</xdr:col>
      <xdr:colOff>657223</xdr:colOff>
      <xdr:row>11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9869AE4-4C4F-37CA-385D-D94938BE7548}"/>
            </a:ext>
          </a:extLst>
        </xdr:cNvPr>
        <xdr:cNvSpPr txBox="1"/>
      </xdr:nvSpPr>
      <xdr:spPr>
        <a:xfrm flipH="1">
          <a:off x="7305673" y="1047750"/>
          <a:ext cx="24098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Umbral 05</a:t>
          </a:r>
        </a:p>
        <a:p>
          <a:endParaRPr lang="es-CL" sz="1100"/>
        </a:p>
        <a:p>
          <a:r>
            <a:rPr lang="es-CL" sz="1100"/>
            <a:t>Fallas totales promedio 23.54</a:t>
          </a:r>
        </a:p>
        <a:p>
          <a:r>
            <a:rPr lang="es-CL" sz="1100"/>
            <a:t>Fallas programadas promedio 7.98</a:t>
          </a:r>
        </a:p>
        <a:p>
          <a:r>
            <a:rPr lang="es-CL" sz="1100"/>
            <a:t>Fallas reactivas promedio 15.56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114300</xdr:rowOff>
    </xdr:from>
    <xdr:to>
      <xdr:col>11</xdr:col>
      <xdr:colOff>704850</xdr:colOff>
      <xdr:row>11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897170-4E46-4864-1BA8-5657212F05BC}"/>
            </a:ext>
          </a:extLst>
        </xdr:cNvPr>
        <xdr:cNvSpPr txBox="1"/>
      </xdr:nvSpPr>
      <xdr:spPr>
        <a:xfrm>
          <a:off x="7219950" y="876300"/>
          <a:ext cx="344805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Otros Resultados:</a:t>
          </a:r>
          <a:endParaRPr lang="es-CL">
            <a:effectLst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Fallas totales promedio 24.32</a:t>
          </a:r>
          <a:endParaRPr lang="es-CL">
            <a:effectLst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Fallas programadas promedio 8.98</a:t>
          </a:r>
          <a:endParaRPr lang="es-CL">
            <a:effectLst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Fallas reactivas promedio 15.34</a:t>
          </a:r>
          <a:endParaRPr lang="es-CL">
            <a:effectLst/>
          </a:endParaRP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87BB-2458-40F5-8EC5-58749021801D}">
  <dimension ref="A1:F51"/>
  <sheetViews>
    <sheetView workbookViewId="0">
      <selection activeCell="J10" sqref="J10"/>
    </sheetView>
  </sheetViews>
  <sheetFormatPr baseColWidth="10" defaultRowHeight="15" x14ac:dyDescent="0.25"/>
  <cols>
    <col min="4" max="4" width="20.7109375" customWidth="1"/>
    <col min="5" max="5" width="21.42578125" customWidth="1"/>
    <col min="6" max="6" width="1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3920.67944498516</v>
      </c>
      <c r="B2">
        <v>125.55973639125899</v>
      </c>
      <c r="C2">
        <f>A2/B2</f>
        <v>31.22561067480947</v>
      </c>
      <c r="D2">
        <f>SUM(A2:A51)/50</f>
        <v>3942.6922252665972</v>
      </c>
      <c r="E2">
        <f>SUM(B2:B51)/50</f>
        <v>129.46784887950224</v>
      </c>
      <c r="F2">
        <f>SUM(C2:C51)/50</f>
        <v>38.617468380148033</v>
      </c>
    </row>
    <row r="3" spans="1:6" x14ac:dyDescent="0.25">
      <c r="A3">
        <v>3972.9367316922599</v>
      </c>
      <c r="B3">
        <v>99.690165855046402</v>
      </c>
      <c r="C3">
        <f t="shared" ref="C3:C51" si="0">A3/B3</f>
        <v>39.852845038587589</v>
      </c>
    </row>
    <row r="4" spans="1:6" x14ac:dyDescent="0.25">
      <c r="A4">
        <v>3880.5812420821399</v>
      </c>
      <c r="B4">
        <v>274.59036822676899</v>
      </c>
      <c r="C4">
        <f t="shared" si="0"/>
        <v>14.132255501683812</v>
      </c>
    </row>
    <row r="5" spans="1:6" x14ac:dyDescent="0.25">
      <c r="A5">
        <v>3949.7558478497599</v>
      </c>
      <c r="B5">
        <v>162.66484560802701</v>
      </c>
      <c r="C5">
        <f t="shared" si="0"/>
        <v>24.281557782727528</v>
      </c>
    </row>
    <row r="6" spans="1:6" x14ac:dyDescent="0.25">
      <c r="A6">
        <v>3942.5708230591099</v>
      </c>
      <c r="B6">
        <v>106.769424191018</v>
      </c>
      <c r="C6">
        <f t="shared" si="0"/>
        <v>36.92602871029419</v>
      </c>
    </row>
    <row r="7" spans="1:6" x14ac:dyDescent="0.25">
      <c r="A7">
        <v>3976.5223623154998</v>
      </c>
      <c r="B7">
        <v>73.999853628758004</v>
      </c>
      <c r="C7">
        <f t="shared" si="0"/>
        <v>53.736894970966993</v>
      </c>
    </row>
    <row r="8" spans="1:6" x14ac:dyDescent="0.25">
      <c r="A8">
        <v>3928.1071639005299</v>
      </c>
      <c r="B8">
        <v>122.279047594711</v>
      </c>
      <c r="C8">
        <f t="shared" si="0"/>
        <v>32.124122988920256</v>
      </c>
    </row>
    <row r="9" spans="1:6" x14ac:dyDescent="0.25">
      <c r="A9">
        <v>3919.1832093575299</v>
      </c>
      <c r="B9">
        <v>166.766627104062</v>
      </c>
      <c r="C9">
        <f t="shared" si="0"/>
        <v>23.501004232171514</v>
      </c>
    </row>
    <row r="10" spans="1:6" x14ac:dyDescent="0.25">
      <c r="A10">
        <v>3926.7874059027899</v>
      </c>
      <c r="B10">
        <v>119.887587030247</v>
      </c>
      <c r="C10">
        <f t="shared" si="0"/>
        <v>32.753911419637483</v>
      </c>
    </row>
    <row r="11" spans="1:6" x14ac:dyDescent="0.25">
      <c r="A11">
        <v>3906.6090160279</v>
      </c>
      <c r="B11">
        <v>195.82847028942101</v>
      </c>
      <c r="C11">
        <f t="shared" si="0"/>
        <v>19.949137172210971</v>
      </c>
    </row>
    <row r="12" spans="1:6" x14ac:dyDescent="0.25">
      <c r="A12">
        <v>3956.3405569658498</v>
      </c>
      <c r="B12">
        <v>58.8730252020354</v>
      </c>
      <c r="C12">
        <f t="shared" si="0"/>
        <v>67.20124443051499</v>
      </c>
    </row>
    <row r="13" spans="1:6" x14ac:dyDescent="0.25">
      <c r="A13">
        <v>3986.1064624846399</v>
      </c>
      <c r="B13">
        <v>117.414555123098</v>
      </c>
      <c r="C13">
        <f t="shared" si="0"/>
        <v>33.948997705655714</v>
      </c>
    </row>
    <row r="14" spans="1:6" x14ac:dyDescent="0.25">
      <c r="A14">
        <v>3987.18877645978</v>
      </c>
      <c r="B14">
        <v>47.213920447780801</v>
      </c>
      <c r="C14">
        <f t="shared" si="0"/>
        <v>84.449432257371257</v>
      </c>
    </row>
    <row r="15" spans="1:6" x14ac:dyDescent="0.25">
      <c r="A15">
        <v>3972.3738151437401</v>
      </c>
      <c r="B15">
        <v>106.84175663296099</v>
      </c>
      <c r="C15">
        <f t="shared" si="0"/>
        <v>37.179974762023441</v>
      </c>
    </row>
    <row r="16" spans="1:6" x14ac:dyDescent="0.25">
      <c r="A16">
        <v>3893.30094165637</v>
      </c>
      <c r="B16">
        <v>212.139996577208</v>
      </c>
      <c r="C16">
        <f t="shared" si="0"/>
        <v>18.352507798968546</v>
      </c>
    </row>
    <row r="17" spans="1:3" x14ac:dyDescent="0.25">
      <c r="A17">
        <v>3955.4935970157399</v>
      </c>
      <c r="B17">
        <v>60.806906502765798</v>
      </c>
      <c r="C17">
        <f t="shared" si="0"/>
        <v>65.050071192748874</v>
      </c>
    </row>
    <row r="18" spans="1:3" x14ac:dyDescent="0.25">
      <c r="A18">
        <v>3970.7956869802201</v>
      </c>
      <c r="B18">
        <v>135.67915076132601</v>
      </c>
      <c r="C18">
        <f t="shared" si="0"/>
        <v>29.266071203270354</v>
      </c>
    </row>
    <row r="19" spans="1:3" x14ac:dyDescent="0.25">
      <c r="A19">
        <v>3979.6124646370599</v>
      </c>
      <c r="B19">
        <v>128.78531201573401</v>
      </c>
      <c r="C19">
        <f t="shared" si="0"/>
        <v>30.901136180427635</v>
      </c>
    </row>
    <row r="20" spans="1:3" x14ac:dyDescent="0.25">
      <c r="A20">
        <v>3933.3142628273699</v>
      </c>
      <c r="B20">
        <v>132.277203885007</v>
      </c>
      <c r="C20">
        <f t="shared" si="0"/>
        <v>29.735390130008582</v>
      </c>
    </row>
    <row r="21" spans="1:3" x14ac:dyDescent="0.25">
      <c r="A21">
        <v>3990.9033889416701</v>
      </c>
      <c r="B21">
        <v>80.4650022761777</v>
      </c>
      <c r="C21">
        <f t="shared" si="0"/>
        <v>49.59800256071339</v>
      </c>
    </row>
    <row r="22" spans="1:3" x14ac:dyDescent="0.25">
      <c r="A22">
        <v>3937.8102778202901</v>
      </c>
      <c r="B22">
        <v>153.635293568154</v>
      </c>
      <c r="C22">
        <f t="shared" si="0"/>
        <v>25.630896302309875</v>
      </c>
    </row>
    <row r="23" spans="1:3" x14ac:dyDescent="0.25">
      <c r="A23">
        <v>4007.4929229812701</v>
      </c>
      <c r="B23">
        <v>54.668952519764197</v>
      </c>
      <c r="C23">
        <f t="shared" si="0"/>
        <v>73.304732179246727</v>
      </c>
    </row>
    <row r="24" spans="1:3" x14ac:dyDescent="0.25">
      <c r="A24">
        <v>3958.5105733358901</v>
      </c>
      <c r="B24">
        <v>96.911190946084005</v>
      </c>
      <c r="C24">
        <f t="shared" si="0"/>
        <v>40.846784924335367</v>
      </c>
    </row>
    <row r="25" spans="1:3" x14ac:dyDescent="0.25">
      <c r="A25">
        <v>3889.0961152848099</v>
      </c>
      <c r="B25">
        <v>202.391297818824</v>
      </c>
      <c r="C25">
        <f t="shared" si="0"/>
        <v>19.215727934934428</v>
      </c>
    </row>
    <row r="26" spans="1:3" x14ac:dyDescent="0.25">
      <c r="A26">
        <v>3869.6626527348999</v>
      </c>
      <c r="B26">
        <v>204.027596101695</v>
      </c>
      <c r="C26">
        <f t="shared" si="0"/>
        <v>18.966368896519835</v>
      </c>
    </row>
    <row r="27" spans="1:3" x14ac:dyDescent="0.25">
      <c r="A27">
        <v>3938.7845238976502</v>
      </c>
      <c r="B27">
        <v>75.914757762546202</v>
      </c>
      <c r="C27">
        <f t="shared" si="0"/>
        <v>51.88430602937278</v>
      </c>
    </row>
    <row r="28" spans="1:3" x14ac:dyDescent="0.25">
      <c r="A28">
        <v>3916.7115147417899</v>
      </c>
      <c r="B28">
        <v>182.127432179393</v>
      </c>
      <c r="C28">
        <f t="shared" si="0"/>
        <v>21.505335401005837</v>
      </c>
    </row>
    <row r="29" spans="1:3" x14ac:dyDescent="0.25">
      <c r="A29">
        <v>3921.5097689778599</v>
      </c>
      <c r="B29">
        <v>145.516731938036</v>
      </c>
      <c r="C29">
        <f t="shared" si="0"/>
        <v>26.948858160501562</v>
      </c>
    </row>
    <row r="30" spans="1:3" x14ac:dyDescent="0.25">
      <c r="A30">
        <v>3974.56999206402</v>
      </c>
      <c r="B30">
        <v>51.474585227373403</v>
      </c>
      <c r="C30">
        <f t="shared" si="0"/>
        <v>77.21422085302018</v>
      </c>
    </row>
    <row r="31" spans="1:3" x14ac:dyDescent="0.25">
      <c r="A31">
        <v>3834.5932483690899</v>
      </c>
      <c r="B31">
        <v>294.34532308383899</v>
      </c>
      <c r="C31">
        <f t="shared" si="0"/>
        <v>13.027532451320365</v>
      </c>
    </row>
    <row r="32" spans="1:3" x14ac:dyDescent="0.25">
      <c r="A32">
        <v>3962.1580048105002</v>
      </c>
      <c r="B32">
        <v>83.699508565487704</v>
      </c>
      <c r="C32">
        <f t="shared" si="0"/>
        <v>47.337888509948066</v>
      </c>
    </row>
    <row r="33" spans="1:3" x14ac:dyDescent="0.25">
      <c r="A33">
        <v>3935.6836791499099</v>
      </c>
      <c r="B33">
        <v>155.886341330752</v>
      </c>
      <c r="C33">
        <f t="shared" si="0"/>
        <v>25.247136122076078</v>
      </c>
    </row>
    <row r="34" spans="1:3" x14ac:dyDescent="0.25">
      <c r="A34">
        <v>3938.3017381765699</v>
      </c>
      <c r="B34">
        <v>79.419735059715407</v>
      </c>
      <c r="C34">
        <f t="shared" si="0"/>
        <v>49.588452230612141</v>
      </c>
    </row>
    <row r="35" spans="1:3" x14ac:dyDescent="0.25">
      <c r="A35">
        <v>3914.1489894603801</v>
      </c>
      <c r="B35">
        <v>197.19062255013401</v>
      </c>
      <c r="C35">
        <f t="shared" si="0"/>
        <v>19.849569613612037</v>
      </c>
    </row>
    <row r="36" spans="1:3" x14ac:dyDescent="0.25">
      <c r="A36">
        <v>3940.1263241675701</v>
      </c>
      <c r="B36">
        <v>112.485896316443</v>
      </c>
      <c r="C36">
        <f t="shared" si="0"/>
        <v>35.027736393576738</v>
      </c>
    </row>
    <row r="37" spans="1:3" x14ac:dyDescent="0.25">
      <c r="A37">
        <v>3936.9264396842</v>
      </c>
      <c r="B37">
        <v>168.59396265030799</v>
      </c>
      <c r="C37">
        <f t="shared" si="0"/>
        <v>23.351526815049969</v>
      </c>
    </row>
    <row r="38" spans="1:3" x14ac:dyDescent="0.25">
      <c r="A38">
        <v>3895.9969567766798</v>
      </c>
      <c r="B38">
        <v>182.331741175801</v>
      </c>
      <c r="C38">
        <f t="shared" si="0"/>
        <v>21.36762876092007</v>
      </c>
    </row>
    <row r="39" spans="1:3" x14ac:dyDescent="0.25">
      <c r="A39">
        <v>3967.7503434980799</v>
      </c>
      <c r="B39">
        <v>73.751119275754107</v>
      </c>
      <c r="C39">
        <f t="shared" si="0"/>
        <v>53.799188167744724</v>
      </c>
    </row>
    <row r="40" spans="1:3" x14ac:dyDescent="0.25">
      <c r="A40">
        <v>3975.6292916591701</v>
      </c>
      <c r="B40">
        <v>101.78899255038201</v>
      </c>
      <c r="C40">
        <f t="shared" si="0"/>
        <v>39.05755614676481</v>
      </c>
    </row>
    <row r="41" spans="1:3" x14ac:dyDescent="0.25">
      <c r="A41">
        <v>3955.07639091603</v>
      </c>
      <c r="B41">
        <v>141.851659395788</v>
      </c>
      <c r="C41">
        <f t="shared" si="0"/>
        <v>27.881777398745523</v>
      </c>
    </row>
    <row r="42" spans="1:3" x14ac:dyDescent="0.25">
      <c r="A42">
        <v>3923.87709654631</v>
      </c>
      <c r="B42">
        <v>147.64473323539201</v>
      </c>
      <c r="C42">
        <f t="shared" si="0"/>
        <v>26.576478622440391</v>
      </c>
    </row>
    <row r="43" spans="1:3" x14ac:dyDescent="0.25">
      <c r="A43">
        <v>3950.5993073680802</v>
      </c>
      <c r="B43">
        <v>124.669831774138</v>
      </c>
      <c r="C43">
        <f t="shared" si="0"/>
        <v>31.688494731630879</v>
      </c>
    </row>
    <row r="44" spans="1:3" x14ac:dyDescent="0.25">
      <c r="A44">
        <v>3995.2073815172198</v>
      </c>
      <c r="B44">
        <v>34.846969629844203</v>
      </c>
      <c r="C44">
        <f t="shared" si="0"/>
        <v>114.6500663890033</v>
      </c>
    </row>
    <row r="45" spans="1:3" x14ac:dyDescent="0.25">
      <c r="A45">
        <v>3972.8002998586799</v>
      </c>
      <c r="B45">
        <v>84.626028158764299</v>
      </c>
      <c r="C45">
        <f t="shared" si="0"/>
        <v>46.945371138125857</v>
      </c>
    </row>
    <row r="46" spans="1:3" x14ac:dyDescent="0.25">
      <c r="A46">
        <v>3989.2488452689199</v>
      </c>
      <c r="B46">
        <v>56.7854117732291</v>
      </c>
      <c r="C46">
        <f t="shared" si="0"/>
        <v>70.251297308538852</v>
      </c>
    </row>
    <row r="47" spans="1:3" x14ac:dyDescent="0.25">
      <c r="A47">
        <v>3987.66057365198</v>
      </c>
      <c r="B47">
        <v>89.8406254148492</v>
      </c>
      <c r="C47">
        <f t="shared" si="0"/>
        <v>44.385939604032238</v>
      </c>
    </row>
    <row r="48" spans="1:3" x14ac:dyDescent="0.25">
      <c r="A48">
        <v>3929.8660213653102</v>
      </c>
      <c r="B48">
        <v>143.38872238853301</v>
      </c>
      <c r="C48">
        <f t="shared" si="0"/>
        <v>27.407078854616998</v>
      </c>
    </row>
    <row r="49" spans="1:3" x14ac:dyDescent="0.25">
      <c r="A49">
        <v>3927.1232478485099</v>
      </c>
      <c r="B49">
        <v>166.743062761918</v>
      </c>
      <c r="C49">
        <f t="shared" si="0"/>
        <v>23.551943827826911</v>
      </c>
    </row>
    <row r="50" spans="1:3" x14ac:dyDescent="0.25">
      <c r="A50">
        <v>3876.8927538428902</v>
      </c>
      <c r="B50">
        <v>278.52851558040902</v>
      </c>
      <c r="C50">
        <f t="shared" si="0"/>
        <v>13.919195116392531</v>
      </c>
    </row>
    <row r="51" spans="1:3" x14ac:dyDescent="0.25">
      <c r="A51">
        <v>3961.63278727024</v>
      </c>
      <c r="B51">
        <v>59.772847898347102</v>
      </c>
      <c r="C51">
        <f t="shared" si="0"/>
        <v>66.278133409463848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BA4D-76A8-4EDC-B692-49DF1E56D7B0}">
  <dimension ref="A1:F51"/>
  <sheetViews>
    <sheetView workbookViewId="0">
      <selection activeCell="D2" sqref="D2:F2"/>
    </sheetView>
  </sheetViews>
  <sheetFormatPr baseColWidth="10" defaultRowHeight="15" x14ac:dyDescent="0.25"/>
  <cols>
    <col min="4" max="4" width="21.85546875" customWidth="1"/>
    <col min="5" max="5" width="22.4257812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3923.9691224908702</v>
      </c>
      <c r="B2">
        <v>147.67285187609801</v>
      </c>
      <c r="C2">
        <f>A2/B2</f>
        <v>26.572041324042413</v>
      </c>
      <c r="D2">
        <f>SUM(A2:A51)/50</f>
        <v>3954.7717677800752</v>
      </c>
      <c r="E2">
        <f>SUM(B2:B51)/50</f>
        <v>109.56985637806589</v>
      </c>
      <c r="F2">
        <f>SUM(C2:C51)/50</f>
        <v>45.246130683994828</v>
      </c>
    </row>
    <row r="3" spans="1:6" x14ac:dyDescent="0.25">
      <c r="A3">
        <v>3992.0857241119002</v>
      </c>
      <c r="B3">
        <v>85.496140334524398</v>
      </c>
      <c r="C3">
        <f t="shared" ref="C3:C51" si="0">A3/B3</f>
        <v>46.693168937122728</v>
      </c>
    </row>
    <row r="4" spans="1:6" x14ac:dyDescent="0.25">
      <c r="A4">
        <v>3944.2520002491801</v>
      </c>
      <c r="B4">
        <v>112.673972390484</v>
      </c>
      <c r="C4">
        <f t="shared" si="0"/>
        <v>35.005883937241002</v>
      </c>
    </row>
    <row r="5" spans="1:6" x14ac:dyDescent="0.25">
      <c r="A5">
        <v>3963.3568536593898</v>
      </c>
      <c r="B5">
        <v>81.122836915791595</v>
      </c>
      <c r="C5">
        <f t="shared" si="0"/>
        <v>48.85624078671578</v>
      </c>
    </row>
    <row r="6" spans="1:6" x14ac:dyDescent="0.25">
      <c r="A6">
        <v>3966.0261792317001</v>
      </c>
      <c r="B6">
        <v>86.833525714846104</v>
      </c>
      <c r="C6">
        <f t="shared" si="0"/>
        <v>45.673904711134178</v>
      </c>
    </row>
    <row r="7" spans="1:6" x14ac:dyDescent="0.25">
      <c r="A7">
        <v>3973.2595913179498</v>
      </c>
      <c r="B7">
        <v>65.923094695228002</v>
      </c>
      <c r="C7">
        <f t="shared" si="0"/>
        <v>60.271132744706591</v>
      </c>
    </row>
    <row r="8" spans="1:6" x14ac:dyDescent="0.25">
      <c r="A8">
        <v>3923.2469383538401</v>
      </c>
      <c r="B8">
        <v>127.298964221381</v>
      </c>
      <c r="C8">
        <f t="shared" si="0"/>
        <v>30.819158367471584</v>
      </c>
    </row>
    <row r="9" spans="1:6" x14ac:dyDescent="0.25">
      <c r="A9">
        <v>3951.2680664876102</v>
      </c>
      <c r="B9">
        <v>138.87870072110101</v>
      </c>
      <c r="C9">
        <f t="shared" si="0"/>
        <v>28.451217112281501</v>
      </c>
    </row>
    <row r="10" spans="1:6" x14ac:dyDescent="0.25">
      <c r="A10">
        <v>3913.3861694698699</v>
      </c>
      <c r="B10">
        <v>203.51881974578899</v>
      </c>
      <c r="C10">
        <f t="shared" si="0"/>
        <v>19.228620598124522</v>
      </c>
    </row>
    <row r="11" spans="1:6" x14ac:dyDescent="0.25">
      <c r="A11">
        <v>3978.5729202778398</v>
      </c>
      <c r="B11">
        <v>53.767734044886097</v>
      </c>
      <c r="C11">
        <f t="shared" si="0"/>
        <v>73.995547533330466</v>
      </c>
    </row>
    <row r="12" spans="1:6" x14ac:dyDescent="0.25">
      <c r="A12">
        <v>3983.0258170561801</v>
      </c>
      <c r="B12">
        <v>82.2967093057417</v>
      </c>
      <c r="C12">
        <f t="shared" si="0"/>
        <v>48.398360647189222</v>
      </c>
    </row>
    <row r="13" spans="1:6" x14ac:dyDescent="0.25">
      <c r="A13">
        <v>3976.70468969985</v>
      </c>
      <c r="B13">
        <v>75.959822422879995</v>
      </c>
      <c r="C13">
        <f t="shared" si="0"/>
        <v>52.352738103584869</v>
      </c>
    </row>
    <row r="14" spans="1:6" x14ac:dyDescent="0.25">
      <c r="A14">
        <v>3986.4709607224099</v>
      </c>
      <c r="B14">
        <v>47.637168796532798</v>
      </c>
      <c r="C14">
        <f t="shared" si="0"/>
        <v>83.684044653228</v>
      </c>
    </row>
    <row r="15" spans="1:6" x14ac:dyDescent="0.25">
      <c r="A15">
        <v>3930.22820598518</v>
      </c>
      <c r="B15">
        <v>112.804598454412</v>
      </c>
      <c r="C15">
        <f t="shared" si="0"/>
        <v>34.841028289937249</v>
      </c>
    </row>
    <row r="16" spans="1:6" x14ac:dyDescent="0.25">
      <c r="A16">
        <v>3996.7974668452398</v>
      </c>
      <c r="B16">
        <v>51.173559700380203</v>
      </c>
      <c r="C16">
        <f t="shared" si="0"/>
        <v>78.102783747043986</v>
      </c>
    </row>
    <row r="17" spans="1:3" x14ac:dyDescent="0.25">
      <c r="A17">
        <v>3919.7060899683302</v>
      </c>
      <c r="B17">
        <v>75.723205912545595</v>
      </c>
      <c r="C17">
        <f t="shared" si="0"/>
        <v>51.76360460088398</v>
      </c>
    </row>
    <row r="18" spans="1:3" x14ac:dyDescent="0.25">
      <c r="A18">
        <v>3896.1536038540798</v>
      </c>
      <c r="B18">
        <v>162.71377236843</v>
      </c>
      <c r="C18">
        <f t="shared" si="0"/>
        <v>23.944829912935006</v>
      </c>
    </row>
    <row r="19" spans="1:3" x14ac:dyDescent="0.25">
      <c r="A19">
        <v>3949.29545110358</v>
      </c>
      <c r="B19">
        <v>126.034259467487</v>
      </c>
      <c r="C19">
        <f t="shared" si="0"/>
        <v>31.335094662276155</v>
      </c>
    </row>
    <row r="20" spans="1:3" x14ac:dyDescent="0.25">
      <c r="A20">
        <v>3923.0424873177699</v>
      </c>
      <c r="B20">
        <v>165.704635753123</v>
      </c>
      <c r="C20">
        <f t="shared" si="0"/>
        <v>23.674910900878842</v>
      </c>
    </row>
    <row r="21" spans="1:3" x14ac:dyDescent="0.25">
      <c r="A21">
        <v>3940.0245220511101</v>
      </c>
      <c r="B21">
        <v>140.714281078765</v>
      </c>
      <c r="C21">
        <f t="shared" si="0"/>
        <v>28.000175190787324</v>
      </c>
    </row>
    <row r="22" spans="1:3" x14ac:dyDescent="0.25">
      <c r="A22">
        <v>3906.48163382231</v>
      </c>
      <c r="B22">
        <v>210.72717979026299</v>
      </c>
      <c r="C22">
        <f t="shared" si="0"/>
        <v>18.538100484761557</v>
      </c>
    </row>
    <row r="23" spans="1:3" x14ac:dyDescent="0.25">
      <c r="A23">
        <v>3990.47047557714</v>
      </c>
      <c r="B23">
        <v>48.7901899656353</v>
      </c>
      <c r="C23">
        <f t="shared" si="0"/>
        <v>81.788377507604977</v>
      </c>
    </row>
    <row r="24" spans="1:3" x14ac:dyDescent="0.25">
      <c r="A24">
        <v>3919.7530740079701</v>
      </c>
      <c r="B24">
        <v>227.02711200384201</v>
      </c>
      <c r="C24">
        <f t="shared" si="0"/>
        <v>17.265572553914335</v>
      </c>
    </row>
    <row r="25" spans="1:3" x14ac:dyDescent="0.25">
      <c r="A25">
        <v>3975.3695446911302</v>
      </c>
      <c r="B25">
        <v>71.050825045433101</v>
      </c>
      <c r="C25">
        <f t="shared" si="0"/>
        <v>55.95106801573521</v>
      </c>
    </row>
    <row r="26" spans="1:3" x14ac:dyDescent="0.25">
      <c r="A26">
        <v>3952.9142732924502</v>
      </c>
      <c r="B26">
        <v>129.875635447658</v>
      </c>
      <c r="C26">
        <f t="shared" si="0"/>
        <v>30.436149626274894</v>
      </c>
    </row>
    <row r="27" spans="1:3" x14ac:dyDescent="0.25">
      <c r="A27">
        <v>3978.7251641758398</v>
      </c>
      <c r="B27">
        <v>49.938406359976902</v>
      </c>
      <c r="C27">
        <f t="shared" si="0"/>
        <v>79.672649853812445</v>
      </c>
    </row>
    <row r="28" spans="1:3" x14ac:dyDescent="0.25">
      <c r="A28">
        <v>3937.1492535212101</v>
      </c>
      <c r="B28">
        <v>122.479940392654</v>
      </c>
      <c r="C28">
        <f t="shared" si="0"/>
        <v>32.145257753222658</v>
      </c>
    </row>
    <row r="29" spans="1:3" x14ac:dyDescent="0.25">
      <c r="A29">
        <v>3954.3311921320501</v>
      </c>
      <c r="B29">
        <v>98.710486115674001</v>
      </c>
      <c r="C29">
        <f t="shared" si="0"/>
        <v>40.059889761845184</v>
      </c>
    </row>
    <row r="30" spans="1:3" x14ac:dyDescent="0.25">
      <c r="A30">
        <v>3863.7637138226501</v>
      </c>
      <c r="B30">
        <v>247.27039597952299</v>
      </c>
      <c r="C30">
        <f t="shared" si="0"/>
        <v>15.625662338255069</v>
      </c>
    </row>
    <row r="31" spans="1:3" x14ac:dyDescent="0.25">
      <c r="A31">
        <v>3983.4813689080602</v>
      </c>
      <c r="B31">
        <v>48.284670448854897</v>
      </c>
      <c r="C31">
        <f t="shared" si="0"/>
        <v>82.499918335934936</v>
      </c>
    </row>
    <row r="32" spans="1:3" x14ac:dyDescent="0.25">
      <c r="A32">
        <v>3971.19560953156</v>
      </c>
      <c r="B32">
        <v>88.492261023019694</v>
      </c>
      <c r="C32">
        <f t="shared" si="0"/>
        <v>44.876191020800384</v>
      </c>
    </row>
    <row r="33" spans="1:3" x14ac:dyDescent="0.25">
      <c r="A33">
        <v>3967.6910017355199</v>
      </c>
      <c r="B33">
        <v>86.475218584304997</v>
      </c>
      <c r="C33">
        <f t="shared" si="0"/>
        <v>45.882405002161441</v>
      </c>
    </row>
    <row r="34" spans="1:3" x14ac:dyDescent="0.25">
      <c r="A34">
        <v>3960.5772158796799</v>
      </c>
      <c r="B34">
        <v>133.84711253871501</v>
      </c>
      <c r="C34">
        <f t="shared" si="0"/>
        <v>29.590307484101242</v>
      </c>
    </row>
    <row r="35" spans="1:3" x14ac:dyDescent="0.25">
      <c r="A35">
        <v>3984.51873166003</v>
      </c>
      <c r="B35">
        <v>66.322767775005801</v>
      </c>
      <c r="C35">
        <f t="shared" si="0"/>
        <v>60.077690743805533</v>
      </c>
    </row>
    <row r="36" spans="1:3" x14ac:dyDescent="0.25">
      <c r="A36">
        <v>3926.6261475566798</v>
      </c>
      <c r="B36">
        <v>155.613548450389</v>
      </c>
      <c r="C36">
        <f t="shared" si="0"/>
        <v>25.233189440497359</v>
      </c>
    </row>
    <row r="37" spans="1:3" x14ac:dyDescent="0.25">
      <c r="A37">
        <v>3914.13007020635</v>
      </c>
      <c r="B37">
        <v>222.53069358763199</v>
      </c>
      <c r="C37">
        <f t="shared" si="0"/>
        <v>17.589169417948074</v>
      </c>
    </row>
    <row r="38" spans="1:3" x14ac:dyDescent="0.25">
      <c r="A38">
        <v>3965.7047858545002</v>
      </c>
      <c r="B38">
        <v>111.60563306522</v>
      </c>
      <c r="C38">
        <f t="shared" si="0"/>
        <v>35.533195564931972</v>
      </c>
    </row>
    <row r="39" spans="1:3" x14ac:dyDescent="0.25">
      <c r="A39">
        <v>4019.7670454170002</v>
      </c>
      <c r="B39">
        <v>43.739527480232397</v>
      </c>
      <c r="C39">
        <f t="shared" si="0"/>
        <v>91.902388457069875</v>
      </c>
    </row>
    <row r="40" spans="1:3" x14ac:dyDescent="0.25">
      <c r="A40">
        <v>3957.0015126615499</v>
      </c>
      <c r="B40">
        <v>101.86402033872599</v>
      </c>
      <c r="C40">
        <f t="shared" si="0"/>
        <v>38.845919290279603</v>
      </c>
    </row>
    <row r="41" spans="1:3" x14ac:dyDescent="0.25">
      <c r="A41">
        <v>4008.2435833588802</v>
      </c>
      <c r="B41">
        <v>36.5904874676311</v>
      </c>
      <c r="C41">
        <f t="shared" si="0"/>
        <v>109.54332288971764</v>
      </c>
    </row>
    <row r="42" spans="1:3" x14ac:dyDescent="0.25">
      <c r="A42">
        <v>3976.86894055007</v>
      </c>
      <c r="B42">
        <v>51.274995563839802</v>
      </c>
      <c r="C42">
        <f t="shared" si="0"/>
        <v>77.559615497161374</v>
      </c>
    </row>
    <row r="43" spans="1:3" x14ac:dyDescent="0.25">
      <c r="A43">
        <v>3913.2187144695499</v>
      </c>
      <c r="B43">
        <v>171.50248597417701</v>
      </c>
      <c r="C43">
        <f t="shared" si="0"/>
        <v>22.817271086430551</v>
      </c>
    </row>
    <row r="44" spans="1:3" x14ac:dyDescent="0.25">
      <c r="A44">
        <v>3934.1920468192802</v>
      </c>
      <c r="B44">
        <v>132.553464152353</v>
      </c>
      <c r="C44">
        <f t="shared" si="0"/>
        <v>29.680039461642718</v>
      </c>
    </row>
    <row r="45" spans="1:3" x14ac:dyDescent="0.25">
      <c r="A45">
        <v>3948.8499894983202</v>
      </c>
      <c r="B45">
        <v>95.413504963403597</v>
      </c>
      <c r="C45">
        <f t="shared" si="0"/>
        <v>41.386698780355303</v>
      </c>
    </row>
    <row r="46" spans="1:3" x14ac:dyDescent="0.25">
      <c r="A46">
        <v>3958.4294998638202</v>
      </c>
      <c r="B46">
        <v>80.903412215715704</v>
      </c>
      <c r="C46">
        <f t="shared" si="0"/>
        <v>48.92784360329965</v>
      </c>
    </row>
    <row r="47" spans="1:3" x14ac:dyDescent="0.25">
      <c r="A47">
        <v>3955.6406997972299</v>
      </c>
      <c r="B47">
        <v>129.52747956175</v>
      </c>
      <c r="C47">
        <f t="shared" si="0"/>
        <v>30.539007731648528</v>
      </c>
    </row>
    <row r="48" spans="1:3" x14ac:dyDescent="0.25">
      <c r="A48">
        <v>3986.5236107559499</v>
      </c>
      <c r="B48">
        <v>70.200655784010607</v>
      </c>
      <c r="C48">
        <f t="shared" si="0"/>
        <v>56.787555133693616</v>
      </c>
    </row>
    <row r="49" spans="1:3" x14ac:dyDescent="0.25">
      <c r="A49">
        <v>3950.5855957805402</v>
      </c>
      <c r="B49">
        <v>109.88833456210099</v>
      </c>
      <c r="C49">
        <f t="shared" si="0"/>
        <v>35.950909725981454</v>
      </c>
    </row>
    <row r="50" spans="1:3" x14ac:dyDescent="0.25">
      <c r="A50">
        <v>3948.3147635944001</v>
      </c>
      <c r="B50">
        <v>128.903525596652</v>
      </c>
      <c r="C50">
        <f t="shared" si="0"/>
        <v>30.629998251164583</v>
      </c>
    </row>
    <row r="51" spans="1:3" x14ac:dyDescent="0.25">
      <c r="A51">
        <v>3997.1962698082002</v>
      </c>
      <c r="B51">
        <v>63.140194748477299</v>
      </c>
      <c r="C51">
        <f t="shared" si="0"/>
        <v>63.306682624772826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B608-B140-4DDC-89F0-F189188DE023}">
  <dimension ref="A1:F51"/>
  <sheetViews>
    <sheetView tabSelected="1" workbookViewId="0">
      <selection activeCell="D1" sqref="D1:F1"/>
    </sheetView>
  </sheetViews>
  <sheetFormatPr baseColWidth="10" defaultRowHeight="15" x14ac:dyDescent="0.25"/>
  <cols>
    <col min="3" max="3" width="11.7109375" bestFit="1" customWidth="1"/>
    <col min="4" max="4" width="20.42578125" customWidth="1"/>
    <col min="5" max="5" width="20.140625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3942.84220275915</v>
      </c>
      <c r="B2">
        <v>94.196190011474997</v>
      </c>
      <c r="C2">
        <f>A2/B2</f>
        <v>41.857767307561296</v>
      </c>
      <c r="D2">
        <f>SUM(A2:A51)/50</f>
        <v>3959.1009312938695</v>
      </c>
      <c r="E2">
        <f>SUM(B2:B51)/50</f>
        <v>93.422335919722542</v>
      </c>
      <c r="F2">
        <f>SUM(C2:C51)/50</f>
        <v>55.049988741792085</v>
      </c>
    </row>
    <row r="3" spans="1:6" x14ac:dyDescent="0.25">
      <c r="A3">
        <v>3961.40250919032</v>
      </c>
      <c r="B3">
        <v>110.26530470146101</v>
      </c>
      <c r="C3">
        <f t="shared" ref="C3:C51" si="0">A3/B3</f>
        <v>35.92610132367259</v>
      </c>
    </row>
    <row r="4" spans="1:6" x14ac:dyDescent="0.25">
      <c r="A4">
        <v>3989.9565808520101</v>
      </c>
      <c r="B4">
        <v>43.395201707682197</v>
      </c>
      <c r="C4">
        <f t="shared" si="0"/>
        <v>91.944648805392532</v>
      </c>
    </row>
    <row r="5" spans="1:6" x14ac:dyDescent="0.25">
      <c r="A5">
        <v>3950.3108461177399</v>
      </c>
      <c r="B5">
        <v>109.50060881509999</v>
      </c>
      <c r="C5">
        <f t="shared" si="0"/>
        <v>36.075697558797472</v>
      </c>
    </row>
    <row r="6" spans="1:6" x14ac:dyDescent="0.25">
      <c r="A6">
        <v>3923.32437021331</v>
      </c>
      <c r="B6">
        <v>124.891036532059</v>
      </c>
      <c r="C6">
        <f t="shared" si="0"/>
        <v>31.413978770255536</v>
      </c>
    </row>
    <row r="7" spans="1:6" x14ac:dyDescent="0.25">
      <c r="A7">
        <v>3976.4503848982899</v>
      </c>
      <c r="B7">
        <v>86.919701130593495</v>
      </c>
      <c r="C7">
        <f t="shared" si="0"/>
        <v>45.748551055460105</v>
      </c>
    </row>
    <row r="8" spans="1:6" x14ac:dyDescent="0.25">
      <c r="A8">
        <v>3967.9793204204202</v>
      </c>
      <c r="B8">
        <v>70.939193809812195</v>
      </c>
      <c r="C8">
        <f t="shared" si="0"/>
        <v>55.934936772168051</v>
      </c>
    </row>
    <row r="9" spans="1:6" x14ac:dyDescent="0.25">
      <c r="A9">
        <v>3961.2044409560099</v>
      </c>
      <c r="B9">
        <v>70.917002222864298</v>
      </c>
      <c r="C9">
        <f t="shared" si="0"/>
        <v>55.856907607395748</v>
      </c>
    </row>
    <row r="10" spans="1:6" x14ac:dyDescent="0.25">
      <c r="A10">
        <v>3929.06806033668</v>
      </c>
      <c r="B10">
        <v>148.82078050297</v>
      </c>
      <c r="C10">
        <f t="shared" si="0"/>
        <v>26.401340236609418</v>
      </c>
    </row>
    <row r="11" spans="1:6" x14ac:dyDescent="0.25">
      <c r="A11">
        <v>3970.8023618285301</v>
      </c>
      <c r="B11">
        <v>39.336870812758001</v>
      </c>
      <c r="C11">
        <f t="shared" si="0"/>
        <v>100.9435239709177</v>
      </c>
    </row>
    <row r="12" spans="1:6" x14ac:dyDescent="0.25">
      <c r="A12">
        <v>3966.6599137984799</v>
      </c>
      <c r="B12">
        <v>91.132806563836695</v>
      </c>
      <c r="C12">
        <f t="shared" si="0"/>
        <v>43.526146767135003</v>
      </c>
    </row>
    <row r="13" spans="1:6" x14ac:dyDescent="0.25">
      <c r="A13">
        <v>3978.4793812038001</v>
      </c>
      <c r="B13">
        <v>41.873209409451498</v>
      </c>
      <c r="C13">
        <f t="shared" si="0"/>
        <v>95.012525605591378</v>
      </c>
    </row>
    <row r="14" spans="1:6" x14ac:dyDescent="0.25">
      <c r="A14">
        <v>3926.3020435608901</v>
      </c>
      <c r="B14">
        <v>58.074100998872197</v>
      </c>
      <c r="C14">
        <f t="shared" si="0"/>
        <v>67.608485986500924</v>
      </c>
    </row>
    <row r="15" spans="1:6" x14ac:dyDescent="0.25">
      <c r="A15">
        <v>3913.9001208947798</v>
      </c>
      <c r="B15">
        <v>143.31574647957001</v>
      </c>
      <c r="C15">
        <f t="shared" si="0"/>
        <v>27.309630777052927</v>
      </c>
    </row>
    <row r="16" spans="1:6" x14ac:dyDescent="0.25">
      <c r="A16">
        <v>3943.12861199181</v>
      </c>
      <c r="B16">
        <v>130.51242078867199</v>
      </c>
      <c r="C16">
        <f t="shared" si="0"/>
        <v>30.212669324221586</v>
      </c>
    </row>
    <row r="17" spans="1:3" x14ac:dyDescent="0.25">
      <c r="A17">
        <v>3979.94122492517</v>
      </c>
      <c r="B17">
        <v>37.456377584658902</v>
      </c>
      <c r="C17">
        <f t="shared" si="0"/>
        <v>106.25536908713896</v>
      </c>
    </row>
    <row r="18" spans="1:3" x14ac:dyDescent="0.25">
      <c r="A18">
        <v>3951.3782378410001</v>
      </c>
      <c r="B18">
        <v>182.05657678246601</v>
      </c>
      <c r="C18">
        <f t="shared" si="0"/>
        <v>21.704122463877724</v>
      </c>
    </row>
    <row r="19" spans="1:3" x14ac:dyDescent="0.25">
      <c r="A19">
        <v>3944.1545336364702</v>
      </c>
      <c r="B19">
        <v>168.84648149829101</v>
      </c>
      <c r="C19">
        <f t="shared" si="0"/>
        <v>23.359412044818896</v>
      </c>
    </row>
    <row r="20" spans="1:3" x14ac:dyDescent="0.25">
      <c r="A20">
        <v>3935.8958787924698</v>
      </c>
      <c r="B20">
        <v>129.58595623892899</v>
      </c>
      <c r="C20">
        <f t="shared" si="0"/>
        <v>30.372858240406188</v>
      </c>
    </row>
    <row r="21" spans="1:3" x14ac:dyDescent="0.25">
      <c r="A21">
        <v>3967.3559015568198</v>
      </c>
      <c r="B21">
        <v>79.190745418349394</v>
      </c>
      <c r="C21">
        <f t="shared" si="0"/>
        <v>50.09873162069691</v>
      </c>
    </row>
    <row r="22" spans="1:3" x14ac:dyDescent="0.25">
      <c r="A22">
        <v>3994.5476774845001</v>
      </c>
      <c r="B22">
        <v>49.781129114541898</v>
      </c>
      <c r="C22">
        <f t="shared" si="0"/>
        <v>80.242207208546944</v>
      </c>
    </row>
    <row r="23" spans="1:3" x14ac:dyDescent="0.25">
      <c r="A23">
        <v>3958.6376975089202</v>
      </c>
      <c r="B23">
        <v>103.180742413175</v>
      </c>
      <c r="C23">
        <f t="shared" si="0"/>
        <v>38.366051696517424</v>
      </c>
    </row>
    <row r="24" spans="1:3" x14ac:dyDescent="0.25">
      <c r="A24">
        <v>3918.44805172208</v>
      </c>
      <c r="B24">
        <v>133.99226162930799</v>
      </c>
      <c r="C24">
        <f t="shared" si="0"/>
        <v>29.243838443167242</v>
      </c>
    </row>
    <row r="25" spans="1:3" x14ac:dyDescent="0.25">
      <c r="A25">
        <v>3979.6779062539599</v>
      </c>
      <c r="B25">
        <v>34.689864284984097</v>
      </c>
      <c r="C25">
        <f t="shared" si="0"/>
        <v>114.72163377637106</v>
      </c>
    </row>
    <row r="26" spans="1:3" x14ac:dyDescent="0.25">
      <c r="A26">
        <v>3985.5050260636599</v>
      </c>
      <c r="B26">
        <v>34.497100198616899</v>
      </c>
      <c r="C26">
        <f t="shared" si="0"/>
        <v>115.53159549982847</v>
      </c>
    </row>
    <row r="27" spans="1:3" x14ac:dyDescent="0.25">
      <c r="A27">
        <v>3967.7685554494601</v>
      </c>
      <c r="B27">
        <v>96.667096129930698</v>
      </c>
      <c r="C27">
        <f t="shared" si="0"/>
        <v>41.045699253408458</v>
      </c>
    </row>
    <row r="28" spans="1:3" x14ac:dyDescent="0.25">
      <c r="A28">
        <v>3956.83819878227</v>
      </c>
      <c r="B28">
        <v>54.052611722381698</v>
      </c>
      <c r="C28">
        <f t="shared" si="0"/>
        <v>73.203459975345694</v>
      </c>
    </row>
    <row r="29" spans="1:3" x14ac:dyDescent="0.25">
      <c r="A29">
        <v>3974.7509572169502</v>
      </c>
      <c r="B29">
        <v>76.576524700203805</v>
      </c>
      <c r="C29">
        <f t="shared" si="0"/>
        <v>51.905606486818947</v>
      </c>
    </row>
    <row r="30" spans="1:3" x14ac:dyDescent="0.25">
      <c r="A30">
        <v>3961.3137386623098</v>
      </c>
      <c r="B30">
        <v>130.92284482905299</v>
      </c>
      <c r="C30">
        <f t="shared" si="0"/>
        <v>30.256856577128527</v>
      </c>
    </row>
    <row r="31" spans="1:3" x14ac:dyDescent="0.25">
      <c r="A31">
        <v>3961.7959508764702</v>
      </c>
      <c r="B31">
        <v>95.030544994787604</v>
      </c>
      <c r="C31">
        <f t="shared" si="0"/>
        <v>41.689710935507875</v>
      </c>
    </row>
    <row r="32" spans="1:3" x14ac:dyDescent="0.25">
      <c r="A32">
        <v>3967.8290072673199</v>
      </c>
      <c r="B32">
        <v>57.864668910655602</v>
      </c>
      <c r="C32">
        <f t="shared" si="0"/>
        <v>68.570840928749462</v>
      </c>
    </row>
    <row r="33" spans="1:3" x14ac:dyDescent="0.25">
      <c r="A33">
        <v>3981.8642682192499</v>
      </c>
      <c r="B33">
        <v>43.264122226043497</v>
      </c>
      <c r="C33">
        <f t="shared" si="0"/>
        <v>92.036173701041974</v>
      </c>
    </row>
    <row r="34" spans="1:3" x14ac:dyDescent="0.25">
      <c r="A34">
        <v>3951.50138066312</v>
      </c>
      <c r="B34">
        <v>95.550494484641604</v>
      </c>
      <c r="C34">
        <f t="shared" si="0"/>
        <v>41.355111786452014</v>
      </c>
    </row>
    <row r="35" spans="1:3" x14ac:dyDescent="0.25">
      <c r="A35">
        <v>3942.0711336654799</v>
      </c>
      <c r="B35">
        <v>73.256152598385498</v>
      </c>
      <c r="C35">
        <f t="shared" si="0"/>
        <v>53.812150841134397</v>
      </c>
    </row>
    <row r="36" spans="1:3" x14ac:dyDescent="0.25">
      <c r="A36">
        <v>3988.5776013670302</v>
      </c>
      <c r="B36">
        <v>75.642080438165095</v>
      </c>
      <c r="C36">
        <f t="shared" si="0"/>
        <v>52.729612647652658</v>
      </c>
    </row>
    <row r="37" spans="1:3" x14ac:dyDescent="0.25">
      <c r="A37">
        <v>3992.7603287796201</v>
      </c>
      <c r="B37">
        <v>32.079450025916501</v>
      </c>
      <c r="C37">
        <f t="shared" si="0"/>
        <v>124.46473756731895</v>
      </c>
    </row>
    <row r="38" spans="1:3" x14ac:dyDescent="0.25">
      <c r="A38">
        <v>3980.99454479016</v>
      </c>
      <c r="B38">
        <v>59.834211695215302</v>
      </c>
      <c r="C38">
        <f t="shared" si="0"/>
        <v>66.533751043109405</v>
      </c>
    </row>
    <row r="39" spans="1:3" x14ac:dyDescent="0.25">
      <c r="A39">
        <v>3982.8191088451299</v>
      </c>
      <c r="B39">
        <v>51.2862466213601</v>
      </c>
      <c r="C39">
        <f t="shared" si="0"/>
        <v>77.65861943943338</v>
      </c>
    </row>
    <row r="40" spans="1:3" x14ac:dyDescent="0.25">
      <c r="A40">
        <v>3961.5865185182001</v>
      </c>
      <c r="B40">
        <v>91.799010509578395</v>
      </c>
      <c r="C40">
        <f t="shared" si="0"/>
        <v>43.155002396293199</v>
      </c>
    </row>
    <row r="41" spans="1:3" x14ac:dyDescent="0.25">
      <c r="A41">
        <v>3945.8031753497198</v>
      </c>
      <c r="B41">
        <v>191.892208728187</v>
      </c>
      <c r="C41">
        <f t="shared" si="0"/>
        <v>20.562602314609357</v>
      </c>
    </row>
    <row r="42" spans="1:3" x14ac:dyDescent="0.25">
      <c r="A42">
        <v>3941.4563254763698</v>
      </c>
      <c r="B42">
        <v>101.867753994935</v>
      </c>
      <c r="C42">
        <f t="shared" si="0"/>
        <v>38.691893861450446</v>
      </c>
    </row>
    <row r="43" spans="1:3" x14ac:dyDescent="0.25">
      <c r="A43">
        <v>3923.2903256805998</v>
      </c>
      <c r="B43">
        <v>190.013809863918</v>
      </c>
      <c r="C43">
        <f t="shared" si="0"/>
        <v>20.647395726080852</v>
      </c>
    </row>
    <row r="44" spans="1:3" x14ac:dyDescent="0.25">
      <c r="A44">
        <v>3978.61588620157</v>
      </c>
      <c r="B44">
        <v>37.778378584299602</v>
      </c>
      <c r="C44">
        <f t="shared" si="0"/>
        <v>105.31462797757688</v>
      </c>
    </row>
    <row r="45" spans="1:3" x14ac:dyDescent="0.25">
      <c r="A45">
        <v>3942.09780792009</v>
      </c>
      <c r="B45">
        <v>153.792748291902</v>
      </c>
      <c r="C45">
        <f t="shared" si="0"/>
        <v>25.6325337293401</v>
      </c>
    </row>
    <row r="46" spans="1:3" x14ac:dyDescent="0.25">
      <c r="A46">
        <v>3992.7743716105601</v>
      </c>
      <c r="B46">
        <v>79.816326636068695</v>
      </c>
      <c r="C46">
        <f t="shared" si="0"/>
        <v>50.024531820614264</v>
      </c>
    </row>
    <row r="47" spans="1:3" x14ac:dyDescent="0.25">
      <c r="A47">
        <v>3904.1775800610599</v>
      </c>
      <c r="B47">
        <v>219.95995405654099</v>
      </c>
      <c r="C47">
        <f t="shared" si="0"/>
        <v>17.749492614721522</v>
      </c>
    </row>
    <row r="48" spans="1:3" x14ac:dyDescent="0.25">
      <c r="A48">
        <v>3923.2604825807898</v>
      </c>
      <c r="B48">
        <v>145.31478831284599</v>
      </c>
      <c r="C48">
        <f t="shared" si="0"/>
        <v>26.998356658198215</v>
      </c>
    </row>
    <row r="49" spans="1:3" x14ac:dyDescent="0.25">
      <c r="A49">
        <v>3984.1990117382202</v>
      </c>
      <c r="B49">
        <v>45.408500350062397</v>
      </c>
      <c r="C49">
        <f t="shared" si="0"/>
        <v>87.741259478364285</v>
      </c>
    </row>
    <row r="50" spans="1:3" x14ac:dyDescent="0.25">
      <c r="A50">
        <v>3976.4533850530302</v>
      </c>
      <c r="B50">
        <v>66.200095807745399</v>
      </c>
      <c r="C50">
        <f t="shared" si="0"/>
        <v>60.067184745490742</v>
      </c>
    </row>
    <row r="51" spans="1:3" x14ac:dyDescent="0.25">
      <c r="A51">
        <v>3953.0936351114701</v>
      </c>
      <c r="B51">
        <v>87.878761822805899</v>
      </c>
      <c r="C51">
        <f t="shared" si="0"/>
        <v>44.983492633661356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7710-5AF7-4FAE-A08C-402DB6748CD4}">
  <dimension ref="A1:F51"/>
  <sheetViews>
    <sheetView workbookViewId="0">
      <selection activeCell="H11" sqref="H11"/>
    </sheetView>
  </sheetViews>
  <sheetFormatPr baseColWidth="10" defaultRowHeight="15" x14ac:dyDescent="0.25"/>
  <cols>
    <col min="4" max="4" width="19.85546875" customWidth="1"/>
    <col min="5" max="5" width="21.85546875" customWidth="1"/>
    <col min="6" max="6" width="16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4005.3883626066699</v>
      </c>
      <c r="B2">
        <v>101.667687719488</v>
      </c>
      <c r="C2">
        <f>A2/B2</f>
        <v>39.396866914667754</v>
      </c>
      <c r="D2">
        <f>SUM(A2:A51)/50</f>
        <v>3961.9792500467806</v>
      </c>
      <c r="E2">
        <f>SUM(B2:B51)/50</f>
        <v>104.08056418218938</v>
      </c>
      <c r="F2">
        <f>SUM(C2:C51)/50</f>
        <v>47.655787386780922</v>
      </c>
    </row>
    <row r="3" spans="1:6" x14ac:dyDescent="0.25">
      <c r="A3">
        <v>4006.14208391389</v>
      </c>
      <c r="B3">
        <v>48.025062928996299</v>
      </c>
      <c r="C3">
        <f t="shared" ref="C3:C51" si="0">A3/B3</f>
        <v>83.417737314303125</v>
      </c>
    </row>
    <row r="4" spans="1:6" x14ac:dyDescent="0.25">
      <c r="A4">
        <v>3962.7918028405702</v>
      </c>
      <c r="B4">
        <v>104.45731770261401</v>
      </c>
      <c r="C4">
        <f t="shared" si="0"/>
        <v>37.936947740918328</v>
      </c>
    </row>
    <row r="5" spans="1:6" x14ac:dyDescent="0.25">
      <c r="A5">
        <v>3987.7555202254598</v>
      </c>
      <c r="B5">
        <v>32.573886336549599</v>
      </c>
      <c r="C5">
        <f t="shared" si="0"/>
        <v>122.42185286165839</v>
      </c>
    </row>
    <row r="6" spans="1:6" x14ac:dyDescent="0.25">
      <c r="A6">
        <v>4002.9952660128902</v>
      </c>
      <c r="B6">
        <v>69.925225479876801</v>
      </c>
      <c r="C6">
        <f t="shared" si="0"/>
        <v>57.246798112433389</v>
      </c>
    </row>
    <row r="7" spans="1:6" x14ac:dyDescent="0.25">
      <c r="A7">
        <v>3967.5940503368502</v>
      </c>
      <c r="B7">
        <v>88.921116098958095</v>
      </c>
      <c r="C7">
        <f t="shared" si="0"/>
        <v>44.619256082227011</v>
      </c>
    </row>
    <row r="8" spans="1:6" x14ac:dyDescent="0.25">
      <c r="A8">
        <v>3998.2384396018701</v>
      </c>
      <c r="B8">
        <v>71.9166987514363</v>
      </c>
      <c r="C8">
        <f t="shared" si="0"/>
        <v>55.595411205134305</v>
      </c>
    </row>
    <row r="9" spans="1:6" x14ac:dyDescent="0.25">
      <c r="A9">
        <v>3976.0683657527502</v>
      </c>
      <c r="B9">
        <v>83.914132830657394</v>
      </c>
      <c r="C9">
        <f t="shared" si="0"/>
        <v>47.382583024204521</v>
      </c>
    </row>
    <row r="10" spans="1:6" x14ac:dyDescent="0.25">
      <c r="A10">
        <v>3969.86407977935</v>
      </c>
      <c r="B10">
        <v>74.733446681566406</v>
      </c>
      <c r="C10">
        <f t="shared" si="0"/>
        <v>53.120313006499515</v>
      </c>
    </row>
    <row r="11" spans="1:6" x14ac:dyDescent="0.25">
      <c r="A11">
        <v>4004.8873983736999</v>
      </c>
      <c r="B11">
        <v>65.262147008943501</v>
      </c>
      <c r="C11">
        <f t="shared" si="0"/>
        <v>61.366160660097066</v>
      </c>
    </row>
    <row r="12" spans="1:6" x14ac:dyDescent="0.25">
      <c r="A12">
        <v>3921.7195480023602</v>
      </c>
      <c r="B12">
        <v>139.019454110449</v>
      </c>
      <c r="C12">
        <f t="shared" si="0"/>
        <v>28.209861512523343</v>
      </c>
    </row>
    <row r="13" spans="1:6" x14ac:dyDescent="0.25">
      <c r="A13">
        <v>3965.2840611417901</v>
      </c>
      <c r="B13">
        <v>100.320100992541</v>
      </c>
      <c r="C13">
        <f t="shared" si="0"/>
        <v>39.526316480050362</v>
      </c>
    </row>
    <row r="14" spans="1:6" x14ac:dyDescent="0.25">
      <c r="A14">
        <v>3930.0461322840401</v>
      </c>
      <c r="B14">
        <v>75.117054144281099</v>
      </c>
      <c r="C14">
        <f t="shared" si="0"/>
        <v>52.318959749611629</v>
      </c>
    </row>
    <row r="15" spans="1:6" x14ac:dyDescent="0.25">
      <c r="A15">
        <v>3913.0060578563498</v>
      </c>
      <c r="B15">
        <v>169.75937795255899</v>
      </c>
      <c r="C15">
        <f t="shared" si="0"/>
        <v>23.050308648927068</v>
      </c>
    </row>
    <row r="16" spans="1:6" x14ac:dyDescent="0.25">
      <c r="A16">
        <v>3969.7257653891802</v>
      </c>
      <c r="B16">
        <v>72.717064218716601</v>
      </c>
      <c r="C16">
        <f t="shared" si="0"/>
        <v>54.591392103635215</v>
      </c>
    </row>
    <row r="17" spans="1:3" x14ac:dyDescent="0.25">
      <c r="A17">
        <v>4001.33532134283</v>
      </c>
      <c r="B17">
        <v>124.713494864579</v>
      </c>
      <c r="C17">
        <f t="shared" si="0"/>
        <v>32.084220923226532</v>
      </c>
    </row>
    <row r="18" spans="1:3" x14ac:dyDescent="0.25">
      <c r="A18">
        <v>3943.7068808845802</v>
      </c>
      <c r="B18">
        <v>142.97272449304899</v>
      </c>
      <c r="C18">
        <f t="shared" si="0"/>
        <v>27.583631037795005</v>
      </c>
    </row>
    <row r="19" spans="1:3" x14ac:dyDescent="0.25">
      <c r="A19">
        <v>3971.8186173027798</v>
      </c>
      <c r="B19">
        <v>46.697834992438899</v>
      </c>
      <c r="C19">
        <f t="shared" si="0"/>
        <v>85.053592269232155</v>
      </c>
    </row>
    <row r="20" spans="1:3" x14ac:dyDescent="0.25">
      <c r="A20">
        <v>3983.5460709917702</v>
      </c>
      <c r="B20">
        <v>61.764007184187797</v>
      </c>
      <c r="C20">
        <f t="shared" si="0"/>
        <v>64.496237414006359</v>
      </c>
    </row>
    <row r="21" spans="1:3" x14ac:dyDescent="0.25">
      <c r="A21">
        <v>3958.1977065297901</v>
      </c>
      <c r="B21">
        <v>119.513325223891</v>
      </c>
      <c r="C21">
        <f t="shared" si="0"/>
        <v>33.119300288186921</v>
      </c>
    </row>
    <row r="22" spans="1:3" x14ac:dyDescent="0.25">
      <c r="A22">
        <v>3978.0160105320701</v>
      </c>
      <c r="B22">
        <v>98.256006654684001</v>
      </c>
      <c r="C22">
        <f t="shared" si="0"/>
        <v>40.486237391191928</v>
      </c>
    </row>
    <row r="23" spans="1:3" x14ac:dyDescent="0.25">
      <c r="A23">
        <v>3918.9865386783599</v>
      </c>
      <c r="B23">
        <v>168.93058410751701</v>
      </c>
      <c r="C23">
        <f t="shared" si="0"/>
        <v>23.198798248303543</v>
      </c>
    </row>
    <row r="24" spans="1:3" x14ac:dyDescent="0.25">
      <c r="A24">
        <v>3998.73409896664</v>
      </c>
      <c r="B24">
        <v>57.359979590366201</v>
      </c>
      <c r="C24">
        <f t="shared" si="0"/>
        <v>69.712962374174907</v>
      </c>
    </row>
    <row r="25" spans="1:3" x14ac:dyDescent="0.25">
      <c r="A25">
        <v>3869.7610284489901</v>
      </c>
      <c r="B25">
        <v>248.49665024796801</v>
      </c>
      <c r="C25">
        <f t="shared" si="0"/>
        <v>15.572688905816081</v>
      </c>
    </row>
    <row r="26" spans="1:3" x14ac:dyDescent="0.25">
      <c r="A26">
        <v>3940.9292265970298</v>
      </c>
      <c r="B26">
        <v>86.787114640313305</v>
      </c>
      <c r="C26">
        <f t="shared" si="0"/>
        <v>45.409151380710114</v>
      </c>
    </row>
    <row r="27" spans="1:3" x14ac:dyDescent="0.25">
      <c r="A27">
        <v>3951.9896901041702</v>
      </c>
      <c r="B27">
        <v>99.055772588327699</v>
      </c>
      <c r="C27">
        <f t="shared" si="0"/>
        <v>39.896611644517684</v>
      </c>
    </row>
    <row r="28" spans="1:3" x14ac:dyDescent="0.25">
      <c r="A28">
        <v>3901.8706795200301</v>
      </c>
      <c r="B28">
        <v>225.58706937280499</v>
      </c>
      <c r="C28">
        <f t="shared" si="0"/>
        <v>17.296517439445086</v>
      </c>
    </row>
    <row r="29" spans="1:3" x14ac:dyDescent="0.25">
      <c r="A29">
        <v>3947.89666005758</v>
      </c>
      <c r="B29">
        <v>101.3340554534</v>
      </c>
      <c r="C29">
        <f t="shared" si="0"/>
        <v>38.959228883058771</v>
      </c>
    </row>
    <row r="30" spans="1:3" x14ac:dyDescent="0.25">
      <c r="A30">
        <v>3960.6695293221101</v>
      </c>
      <c r="B30">
        <v>153.61310753747799</v>
      </c>
      <c r="C30">
        <f t="shared" si="0"/>
        <v>25.783408674001336</v>
      </c>
    </row>
    <row r="31" spans="1:3" x14ac:dyDescent="0.25">
      <c r="A31">
        <v>3949.5446805710199</v>
      </c>
      <c r="B31">
        <v>104.34227364932499</v>
      </c>
      <c r="C31">
        <f t="shared" si="0"/>
        <v>37.851817316581638</v>
      </c>
    </row>
    <row r="32" spans="1:3" x14ac:dyDescent="0.25">
      <c r="A32">
        <v>4004.2911592975101</v>
      </c>
      <c r="B32">
        <v>45.994844422176499</v>
      </c>
      <c r="C32">
        <f t="shared" si="0"/>
        <v>87.059565253509888</v>
      </c>
    </row>
    <row r="33" spans="1:3" x14ac:dyDescent="0.25">
      <c r="A33">
        <v>3959.1013634515198</v>
      </c>
      <c r="B33">
        <v>86.839720576150796</v>
      </c>
      <c r="C33">
        <f t="shared" si="0"/>
        <v>45.590903991678971</v>
      </c>
    </row>
    <row r="34" spans="1:3" x14ac:dyDescent="0.25">
      <c r="A34">
        <v>3992.1521570821401</v>
      </c>
      <c r="B34">
        <v>46.504961683139399</v>
      </c>
      <c r="C34">
        <f t="shared" si="0"/>
        <v>85.843574805686046</v>
      </c>
    </row>
    <row r="35" spans="1:3" x14ac:dyDescent="0.25">
      <c r="A35">
        <v>3927.1474234090601</v>
      </c>
      <c r="B35">
        <v>142.846438390299</v>
      </c>
      <c r="C35">
        <f t="shared" si="0"/>
        <v>27.492091981172987</v>
      </c>
    </row>
    <row r="36" spans="1:3" x14ac:dyDescent="0.25">
      <c r="A36">
        <v>3954.9878083588301</v>
      </c>
      <c r="B36">
        <v>177.42263889171801</v>
      </c>
      <c r="C36">
        <f t="shared" si="0"/>
        <v>22.291336850043024</v>
      </c>
    </row>
    <row r="37" spans="1:3" x14ac:dyDescent="0.25">
      <c r="A37">
        <v>3932.5276357207399</v>
      </c>
      <c r="B37">
        <v>165.852004626813</v>
      </c>
      <c r="C37">
        <f t="shared" si="0"/>
        <v>23.711064841027405</v>
      </c>
    </row>
    <row r="38" spans="1:3" x14ac:dyDescent="0.25">
      <c r="A38">
        <v>3981.3556132297399</v>
      </c>
      <c r="B38">
        <v>92.634106350199303</v>
      </c>
      <c r="C38">
        <f t="shared" si="0"/>
        <v>42.979370882884048</v>
      </c>
    </row>
    <row r="39" spans="1:3" x14ac:dyDescent="0.25">
      <c r="A39">
        <v>3955.1698938761901</v>
      </c>
      <c r="B39">
        <v>100.589064300339</v>
      </c>
      <c r="C39">
        <f t="shared" si="0"/>
        <v>39.320078394077086</v>
      </c>
    </row>
    <row r="40" spans="1:3" x14ac:dyDescent="0.25">
      <c r="A40">
        <v>3935.2203143832999</v>
      </c>
      <c r="B40">
        <v>142.79359238297499</v>
      </c>
      <c r="C40">
        <f t="shared" si="0"/>
        <v>27.558801825147505</v>
      </c>
    </row>
    <row r="41" spans="1:3" x14ac:dyDescent="0.25">
      <c r="A41">
        <v>3923.5703274907901</v>
      </c>
      <c r="B41">
        <v>142.48037590387401</v>
      </c>
      <c r="C41">
        <f t="shared" si="0"/>
        <v>27.537619146498258</v>
      </c>
    </row>
    <row r="42" spans="1:3" x14ac:dyDescent="0.25">
      <c r="A42">
        <v>3988.1516226916901</v>
      </c>
      <c r="B42">
        <v>60.022382061241998</v>
      </c>
      <c r="C42">
        <f t="shared" si="0"/>
        <v>66.444407664835794</v>
      </c>
    </row>
    <row r="43" spans="1:3" x14ac:dyDescent="0.25">
      <c r="A43">
        <v>3964.0477959881</v>
      </c>
      <c r="B43">
        <v>72.873502881293106</v>
      </c>
      <c r="C43">
        <f t="shared" si="0"/>
        <v>54.396284510232945</v>
      </c>
    </row>
    <row r="44" spans="1:3" x14ac:dyDescent="0.25">
      <c r="A44">
        <v>4017.6462485505899</v>
      </c>
      <c r="B44">
        <v>35.495836559244403</v>
      </c>
      <c r="C44">
        <f t="shared" si="0"/>
        <v>113.18640826635904</v>
      </c>
    </row>
    <row r="45" spans="1:3" x14ac:dyDescent="0.25">
      <c r="A45">
        <v>3986.2545392613602</v>
      </c>
      <c r="B45">
        <v>65.835635215784805</v>
      </c>
      <c r="C45">
        <f t="shared" si="0"/>
        <v>60.548584762581775</v>
      </c>
    </row>
    <row r="46" spans="1:3" x14ac:dyDescent="0.25">
      <c r="A46">
        <v>3984.1156515269099</v>
      </c>
      <c r="B46">
        <v>70.474826581260203</v>
      </c>
      <c r="C46">
        <f t="shared" si="0"/>
        <v>56.532464779222558</v>
      </c>
    </row>
    <row r="47" spans="1:3" x14ac:dyDescent="0.25">
      <c r="A47">
        <v>3879.33987552177</v>
      </c>
      <c r="B47">
        <v>189.02568813270699</v>
      </c>
      <c r="C47">
        <f t="shared" si="0"/>
        <v>20.522818426658755</v>
      </c>
    </row>
    <row r="48" spans="1:3" x14ac:dyDescent="0.25">
      <c r="A48">
        <v>3970.76585513078</v>
      </c>
      <c r="B48">
        <v>123.31476728778</v>
      </c>
      <c r="C48">
        <f t="shared" si="0"/>
        <v>32.200246105676811</v>
      </c>
    </row>
    <row r="49" spans="1:3" x14ac:dyDescent="0.25">
      <c r="A49">
        <v>3938.7280935999602</v>
      </c>
      <c r="B49">
        <v>166.82586881471499</v>
      </c>
      <c r="C49">
        <f t="shared" si="0"/>
        <v>23.6098161609127</v>
      </c>
    </row>
    <row r="50" spans="1:3" x14ac:dyDescent="0.25">
      <c r="A50">
        <v>3973.6195255898101</v>
      </c>
      <c r="B50">
        <v>92.393674639271396</v>
      </c>
      <c r="C50">
        <f t="shared" si="0"/>
        <v>43.007484452846363</v>
      </c>
    </row>
    <row r="51" spans="1:3" x14ac:dyDescent="0.25">
      <c r="A51">
        <v>3972.2599242107699</v>
      </c>
      <c r="B51">
        <v>46.054505850522702</v>
      </c>
      <c r="C51">
        <f t="shared" si="0"/>
        <v>86.251276630855131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105D-A7B2-408E-8183-5472E4D2223F}">
  <dimension ref="A1:F51"/>
  <sheetViews>
    <sheetView workbookViewId="0">
      <selection activeCell="J9" sqref="J9"/>
    </sheetView>
  </sheetViews>
  <sheetFormatPr baseColWidth="10" defaultRowHeight="15" x14ac:dyDescent="0.25"/>
  <cols>
    <col min="4" max="4" width="20.7109375" customWidth="1"/>
    <col min="5" max="5" width="21.5703125" customWidth="1"/>
    <col min="6" max="6" width="16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3901.4550380385099</v>
      </c>
      <c r="B2">
        <v>204.920011979225</v>
      </c>
      <c r="C2">
        <f>A2/B2</f>
        <v>19.038916699038861</v>
      </c>
      <c r="D2">
        <f>SUM(A2:A51)/50</f>
        <v>3954.1981374005354</v>
      </c>
      <c r="E2">
        <f>SUM(B2:B51)/50</f>
        <v>111.30924102540632</v>
      </c>
      <c r="F2">
        <f>SUM(C2:C51)/50</f>
        <v>45.409620182593407</v>
      </c>
    </row>
    <row r="3" spans="1:6" x14ac:dyDescent="0.25">
      <c r="A3">
        <v>3986.7184792490002</v>
      </c>
      <c r="B3">
        <v>34.997501108523402</v>
      </c>
      <c r="C3">
        <f t="shared" ref="C3:C51" si="0">A3/B3</f>
        <v>113.9143753974498</v>
      </c>
    </row>
    <row r="4" spans="1:6" x14ac:dyDescent="0.25">
      <c r="A4">
        <v>3907.2009145357702</v>
      </c>
      <c r="B4">
        <v>224.106154987602</v>
      </c>
      <c r="C4">
        <f t="shared" si="0"/>
        <v>17.434598861204524</v>
      </c>
    </row>
    <row r="5" spans="1:6" x14ac:dyDescent="0.25">
      <c r="A5">
        <v>3979.71936992883</v>
      </c>
      <c r="B5">
        <v>48.637916690306398</v>
      </c>
      <c r="C5">
        <f t="shared" si="0"/>
        <v>81.823392956343326</v>
      </c>
    </row>
    <row r="6" spans="1:6" x14ac:dyDescent="0.25">
      <c r="A6">
        <v>3973.9256979214201</v>
      </c>
      <c r="B6">
        <v>45.603454961027502</v>
      </c>
      <c r="C6">
        <f t="shared" si="0"/>
        <v>87.140890998664872</v>
      </c>
    </row>
    <row r="7" spans="1:6" x14ac:dyDescent="0.25">
      <c r="A7">
        <v>3962.3398396501598</v>
      </c>
      <c r="B7">
        <v>68.531314623293895</v>
      </c>
      <c r="C7">
        <f t="shared" si="0"/>
        <v>57.817945875262033</v>
      </c>
    </row>
    <row r="8" spans="1:6" x14ac:dyDescent="0.25">
      <c r="A8">
        <v>3942.7120239902001</v>
      </c>
      <c r="B8">
        <v>97.090852872891404</v>
      </c>
      <c r="C8">
        <f t="shared" si="0"/>
        <v>40.608480689235343</v>
      </c>
    </row>
    <row r="9" spans="1:6" x14ac:dyDescent="0.25">
      <c r="A9">
        <v>3957.8218764355902</v>
      </c>
      <c r="B9">
        <v>110.117098213513</v>
      </c>
      <c r="C9">
        <f t="shared" si="0"/>
        <v>35.941937634076766</v>
      </c>
    </row>
    <row r="10" spans="1:6" x14ac:dyDescent="0.25">
      <c r="A10">
        <v>3854.1489262785999</v>
      </c>
      <c r="B10">
        <v>283.59085894722898</v>
      </c>
      <c r="C10">
        <f t="shared" si="0"/>
        <v>13.590525944969848</v>
      </c>
    </row>
    <row r="11" spans="1:6" x14ac:dyDescent="0.25">
      <c r="A11">
        <v>3961.1678044660998</v>
      </c>
      <c r="B11">
        <v>114.739678627104</v>
      </c>
      <c r="C11">
        <f t="shared" si="0"/>
        <v>34.523086101187545</v>
      </c>
    </row>
    <row r="12" spans="1:6" x14ac:dyDescent="0.25">
      <c r="A12">
        <v>3978.1287972721202</v>
      </c>
      <c r="B12">
        <v>83.7862648188203</v>
      </c>
      <c r="C12">
        <f t="shared" si="0"/>
        <v>47.479486117139118</v>
      </c>
    </row>
    <row r="13" spans="1:6" x14ac:dyDescent="0.25">
      <c r="A13">
        <v>3966.0856535196999</v>
      </c>
      <c r="B13">
        <v>92.568511992550697</v>
      </c>
      <c r="C13">
        <f t="shared" si="0"/>
        <v>42.844867743351692</v>
      </c>
    </row>
    <row r="14" spans="1:6" x14ac:dyDescent="0.25">
      <c r="A14">
        <v>3962.43390529008</v>
      </c>
      <c r="B14">
        <v>98.964122892114005</v>
      </c>
      <c r="C14">
        <f t="shared" si="0"/>
        <v>40.03909487087293</v>
      </c>
    </row>
    <row r="15" spans="1:6" x14ac:dyDescent="0.25">
      <c r="A15">
        <v>3943.0606803476198</v>
      </c>
      <c r="B15">
        <v>59.1695546559192</v>
      </c>
      <c r="C15">
        <f t="shared" si="0"/>
        <v>66.640026332413242</v>
      </c>
    </row>
    <row r="16" spans="1:6" x14ac:dyDescent="0.25">
      <c r="A16">
        <v>3960.6608175336701</v>
      </c>
      <c r="B16">
        <v>98.969076970192205</v>
      </c>
      <c r="C16">
        <f t="shared" si="0"/>
        <v>40.019175067446099</v>
      </c>
    </row>
    <row r="17" spans="1:3" x14ac:dyDescent="0.25">
      <c r="A17">
        <v>3891.0365220829199</v>
      </c>
      <c r="B17">
        <v>183.46344143091201</v>
      </c>
      <c r="C17">
        <f t="shared" si="0"/>
        <v>21.208784113799545</v>
      </c>
    </row>
    <row r="18" spans="1:3" x14ac:dyDescent="0.25">
      <c r="A18">
        <v>3936.5455833623</v>
      </c>
      <c r="B18">
        <v>116.687691827368</v>
      </c>
      <c r="C18">
        <f t="shared" si="0"/>
        <v>33.735739577282651</v>
      </c>
    </row>
    <row r="19" spans="1:3" x14ac:dyDescent="0.25">
      <c r="A19">
        <v>4009.2071431792001</v>
      </c>
      <c r="B19">
        <v>64.313054180202897</v>
      </c>
      <c r="C19">
        <f t="shared" si="0"/>
        <v>62.338932496434452</v>
      </c>
    </row>
    <row r="20" spans="1:3" x14ac:dyDescent="0.25">
      <c r="A20">
        <v>3938.93807820036</v>
      </c>
      <c r="B20">
        <v>142.441698539361</v>
      </c>
      <c r="C20">
        <f t="shared" si="0"/>
        <v>27.652984474289394</v>
      </c>
    </row>
    <row r="21" spans="1:3" x14ac:dyDescent="0.25">
      <c r="A21">
        <v>3944.19646062428</v>
      </c>
      <c r="B21">
        <v>85.525848943893493</v>
      </c>
      <c r="C21">
        <f t="shared" si="0"/>
        <v>46.117010346331021</v>
      </c>
    </row>
    <row r="22" spans="1:3" x14ac:dyDescent="0.25">
      <c r="A22">
        <v>3877.5155746791602</v>
      </c>
      <c r="B22">
        <v>187.51070244921601</v>
      </c>
      <c r="C22">
        <f t="shared" si="0"/>
        <v>20.678902718789171</v>
      </c>
    </row>
    <row r="23" spans="1:3" x14ac:dyDescent="0.25">
      <c r="A23">
        <v>3994.11342359223</v>
      </c>
      <c r="B23">
        <v>66.316075775324194</v>
      </c>
      <c r="C23">
        <f t="shared" si="0"/>
        <v>60.228434461714862</v>
      </c>
    </row>
    <row r="24" spans="1:3" x14ac:dyDescent="0.25">
      <c r="A24">
        <v>3971.0641824448498</v>
      </c>
      <c r="B24">
        <v>60.927985470833001</v>
      </c>
      <c r="C24">
        <f t="shared" si="0"/>
        <v>65.176357822397534</v>
      </c>
    </row>
    <row r="25" spans="1:3" x14ac:dyDescent="0.25">
      <c r="A25">
        <v>3946.7146932657602</v>
      </c>
      <c r="B25">
        <v>126.623691721859</v>
      </c>
      <c r="C25">
        <f t="shared" si="0"/>
        <v>31.168848732787659</v>
      </c>
    </row>
    <row r="26" spans="1:3" x14ac:dyDescent="0.25">
      <c r="A26">
        <v>3894.66821627421</v>
      </c>
      <c r="B26">
        <v>235.043452816719</v>
      </c>
      <c r="C26">
        <f t="shared" si="0"/>
        <v>16.569992355035623</v>
      </c>
    </row>
    <row r="27" spans="1:3" x14ac:dyDescent="0.25">
      <c r="A27">
        <v>3966.0076862685</v>
      </c>
      <c r="B27">
        <v>85.961060840064604</v>
      </c>
      <c r="C27">
        <f t="shared" si="0"/>
        <v>46.137258515777056</v>
      </c>
    </row>
    <row r="28" spans="1:3" x14ac:dyDescent="0.25">
      <c r="A28">
        <v>3964.47571779998</v>
      </c>
      <c r="B28">
        <v>49.566488704595798</v>
      </c>
      <c r="C28">
        <f t="shared" si="0"/>
        <v>79.982984903919458</v>
      </c>
    </row>
    <row r="29" spans="1:3" x14ac:dyDescent="0.25">
      <c r="A29">
        <v>3961.34956635873</v>
      </c>
      <c r="B29">
        <v>96.107094183147396</v>
      </c>
      <c r="C29">
        <f t="shared" si="0"/>
        <v>41.218076563731564</v>
      </c>
    </row>
    <row r="30" spans="1:3" x14ac:dyDescent="0.25">
      <c r="A30">
        <v>3932.5184231769199</v>
      </c>
      <c r="B30">
        <v>143.32431220263601</v>
      </c>
      <c r="C30">
        <f t="shared" si="0"/>
        <v>27.437901935416324</v>
      </c>
    </row>
    <row r="31" spans="1:3" x14ac:dyDescent="0.25">
      <c r="A31">
        <v>3949.3375678238999</v>
      </c>
      <c r="B31">
        <v>106.581996588267</v>
      </c>
      <c r="C31">
        <f t="shared" si="0"/>
        <v>37.054452855489664</v>
      </c>
    </row>
    <row r="32" spans="1:3" x14ac:dyDescent="0.25">
      <c r="A32">
        <v>3995.60057463677</v>
      </c>
      <c r="B32">
        <v>40.422152107314403</v>
      </c>
      <c r="C32">
        <f t="shared" si="0"/>
        <v>98.846804693354386</v>
      </c>
    </row>
    <row r="33" spans="1:3" x14ac:dyDescent="0.25">
      <c r="A33">
        <v>3977.9664378450402</v>
      </c>
      <c r="B33">
        <v>91.040168381264294</v>
      </c>
      <c r="C33">
        <f t="shared" si="0"/>
        <v>43.694629618717727</v>
      </c>
    </row>
    <row r="34" spans="1:3" x14ac:dyDescent="0.25">
      <c r="A34">
        <v>3966.3264080192098</v>
      </c>
      <c r="B34">
        <v>71.974527319164494</v>
      </c>
      <c r="C34">
        <f t="shared" si="0"/>
        <v>55.107363059584905</v>
      </c>
    </row>
    <row r="35" spans="1:3" x14ac:dyDescent="0.25">
      <c r="A35">
        <v>3919.4505788389702</v>
      </c>
      <c r="B35">
        <v>109.23140794786499</v>
      </c>
      <c r="C35">
        <f t="shared" si="0"/>
        <v>35.882084214365186</v>
      </c>
    </row>
    <row r="36" spans="1:3" x14ac:dyDescent="0.25">
      <c r="A36">
        <v>3933.9098792329501</v>
      </c>
      <c r="B36">
        <v>192.310079220923</v>
      </c>
      <c r="C36">
        <f t="shared" si="0"/>
        <v>20.456077472225115</v>
      </c>
    </row>
    <row r="37" spans="1:3" x14ac:dyDescent="0.25">
      <c r="A37">
        <v>3993.9030828516902</v>
      </c>
      <c r="B37">
        <v>47.475919532104101</v>
      </c>
      <c r="C37">
        <f t="shared" si="0"/>
        <v>84.124817848992663</v>
      </c>
    </row>
    <row r="38" spans="1:3" x14ac:dyDescent="0.25">
      <c r="A38">
        <v>3961.9402579442699</v>
      </c>
      <c r="B38">
        <v>107.551965558579</v>
      </c>
      <c r="C38">
        <f t="shared" si="0"/>
        <v>36.837450969562887</v>
      </c>
    </row>
    <row r="39" spans="1:3" x14ac:dyDescent="0.25">
      <c r="A39">
        <v>3950.5555159978499</v>
      </c>
      <c r="B39">
        <v>108.682130211825</v>
      </c>
      <c r="C39">
        <f t="shared" si="0"/>
        <v>36.349632716050827</v>
      </c>
    </row>
    <row r="40" spans="1:3" x14ac:dyDescent="0.25">
      <c r="A40">
        <v>3996.65223630943</v>
      </c>
      <c r="B40">
        <v>62.339616792022397</v>
      </c>
      <c r="C40">
        <f t="shared" si="0"/>
        <v>64.110952905647025</v>
      </c>
    </row>
    <row r="41" spans="1:3" x14ac:dyDescent="0.25">
      <c r="A41">
        <v>3962.64544357254</v>
      </c>
      <c r="B41">
        <v>66.395161728313695</v>
      </c>
      <c r="C41">
        <f t="shared" si="0"/>
        <v>59.682744049747541</v>
      </c>
    </row>
    <row r="42" spans="1:3" x14ac:dyDescent="0.25">
      <c r="A42">
        <v>3973.6764152048499</v>
      </c>
      <c r="B42">
        <v>89.481832589484398</v>
      </c>
      <c r="C42">
        <f t="shared" si="0"/>
        <v>44.407633373300214</v>
      </c>
    </row>
    <row r="43" spans="1:3" x14ac:dyDescent="0.25">
      <c r="A43">
        <v>3985.9420531575101</v>
      </c>
      <c r="B43">
        <v>76.552677931415403</v>
      </c>
      <c r="C43">
        <f t="shared" si="0"/>
        <v>52.067963667170083</v>
      </c>
    </row>
    <row r="44" spans="1:3" x14ac:dyDescent="0.25">
      <c r="A44">
        <v>3915.6514214044</v>
      </c>
      <c r="B44">
        <v>254.822714388772</v>
      </c>
      <c r="C44">
        <f t="shared" si="0"/>
        <v>15.366178916964442</v>
      </c>
    </row>
    <row r="45" spans="1:3" x14ac:dyDescent="0.25">
      <c r="A45">
        <v>3966.87300808384</v>
      </c>
      <c r="B45">
        <v>87.8684235324925</v>
      </c>
      <c r="C45">
        <f t="shared" si="0"/>
        <v>45.145603489937955</v>
      </c>
    </row>
    <row r="46" spans="1:3" x14ac:dyDescent="0.25">
      <c r="A46">
        <v>3998.4337609118102</v>
      </c>
      <c r="B46">
        <v>86.133270836960804</v>
      </c>
      <c r="C46">
        <f t="shared" si="0"/>
        <v>46.421478274990051</v>
      </c>
    </row>
    <row r="47" spans="1:3" x14ac:dyDescent="0.25">
      <c r="A47">
        <v>3961.6603465103899</v>
      </c>
      <c r="B47">
        <v>79.528893364489804</v>
      </c>
      <c r="C47">
        <f t="shared" si="0"/>
        <v>49.814101251901718</v>
      </c>
    </row>
    <row r="48" spans="1:3" x14ac:dyDescent="0.25">
      <c r="A48">
        <v>3975.1662820087799</v>
      </c>
      <c r="B48">
        <v>86.149000910601302</v>
      </c>
      <c r="C48">
        <f t="shared" si="0"/>
        <v>46.142917967602394</v>
      </c>
    </row>
    <row r="49" spans="1:3" x14ac:dyDescent="0.25">
      <c r="A49">
        <v>3923.1174055995202</v>
      </c>
      <c r="B49">
        <v>211.20676307771501</v>
      </c>
      <c r="C49">
        <f t="shared" si="0"/>
        <v>18.574771699692125</v>
      </c>
    </row>
    <row r="50" spans="1:3" x14ac:dyDescent="0.25">
      <c r="A50">
        <v>3948.8026051597399</v>
      </c>
      <c r="B50">
        <v>180.45342576163301</v>
      </c>
      <c r="C50">
        <f t="shared" si="0"/>
        <v>21.882669106963068</v>
      </c>
    </row>
    <row r="51" spans="1:3" x14ac:dyDescent="0.25">
      <c r="A51">
        <v>3986.3644931465101</v>
      </c>
      <c r="B51">
        <v>99.654950062666003</v>
      </c>
      <c r="C51">
        <f t="shared" si="0"/>
        <v>40.001670671048103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4FB8220348E74C978CB61DD8CD0A27" ma:contentTypeVersion="9" ma:contentTypeDescription="Create a new document." ma:contentTypeScope="" ma:versionID="2e73c7d330f196b399c6c08e7a388a89">
  <xsd:schema xmlns:xsd="http://www.w3.org/2001/XMLSchema" xmlns:xs="http://www.w3.org/2001/XMLSchema" xmlns:p="http://schemas.microsoft.com/office/2006/metadata/properties" xmlns:ns3="3995b5be-ec92-4858-b7c5-7f1c2cdfa9f0" xmlns:ns4="75c9af72-88bd-4f7b-b31d-19dc471950ba" targetNamespace="http://schemas.microsoft.com/office/2006/metadata/properties" ma:root="true" ma:fieldsID="4f90cb08eee15843bf5ef5ecff3abc2c" ns3:_="" ns4:_="">
    <xsd:import namespace="3995b5be-ec92-4858-b7c5-7f1c2cdfa9f0"/>
    <xsd:import namespace="75c9af72-88bd-4f7b-b31d-19dc471950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5b5be-ec92-4858-b7c5-7f1c2cdfa9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9af72-88bd-4f7b-b31d-19dc471950b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95b5be-ec92-4858-b7c5-7f1c2cdfa9f0" xsi:nil="true"/>
  </documentManagement>
</p:properties>
</file>

<file path=customXml/itemProps1.xml><?xml version="1.0" encoding="utf-8"?>
<ds:datastoreItem xmlns:ds="http://schemas.openxmlformats.org/officeDocument/2006/customXml" ds:itemID="{603490F4-468B-46EC-A77F-8438EDFD98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95b5be-ec92-4858-b7c5-7f1c2cdfa9f0"/>
    <ds:schemaRef ds:uri="75c9af72-88bd-4f7b-b31d-19dc47195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973EA-53C6-4778-BF0C-30EE42BB05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5FD350-FD76-4547-97D1-69ABC7B3DE47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75c9af72-88bd-4f7b-b31d-19dc471950ba"/>
    <ds:schemaRef ds:uri="3995b5be-ec92-4858-b7c5-7f1c2cdfa9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mu=0.3</vt:lpstr>
      <vt:lpstr>mu=0.4</vt:lpstr>
      <vt:lpstr>mu=0.5</vt:lpstr>
      <vt:lpstr>mu=0.55</vt:lpstr>
      <vt:lpstr>mu=0.6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Andrés Pino Ross</dc:creator>
  <cp:lastModifiedBy>Tomás Andrés Pino Ross</cp:lastModifiedBy>
  <dcterms:created xsi:type="dcterms:W3CDTF">2024-10-26T15:59:02Z</dcterms:created>
  <dcterms:modified xsi:type="dcterms:W3CDTF">2024-10-27T02:06:14Z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0x010100CB4FB8220348E74C978CB61DD8CD0A27</vt:lpwstr>
  </property>
</Properties>
</file>