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db152f3d5b4cc4/Escritorio/Cursos/Excel/"/>
    </mc:Choice>
  </mc:AlternateContent>
  <xr:revisionPtr revIDLastSave="341" documentId="8_{FE18CA16-7095-4EDC-B4A0-27C848040B64}" xr6:coauthVersionLast="47" xr6:coauthVersionMax="47" xr10:uidLastSave="{B1987BA7-913B-4CFD-A9F0-6209B01DDDD8}"/>
  <bookViews>
    <workbookView xWindow="-108" yWindow="-108" windowWidth="23256" windowHeight="13176" activeTab="3" xr2:uid="{00000000-000D-0000-FFFF-FFFF00000000}"/>
  </bookViews>
  <sheets>
    <sheet name="bike_buyers" sheetId="1" r:id="rId1"/>
    <sheet name="Clean Data" sheetId="4" r:id="rId2"/>
    <sheet name="Pivot Table" sheetId="5" r:id="rId3"/>
    <sheet name="Dasboard" sheetId="6" r:id="rId4"/>
  </sheets>
  <definedNames>
    <definedName name="_xlnm._FilterDatabase" localSheetId="0" hidden="1">bike_buyers!$A$1:$M$1001</definedName>
    <definedName name="_xlnm._FilterDatabase" localSheetId="1" hidden="1">'Clean Data'!$A$1:$O$1001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<sst xmlns="http://schemas.openxmlformats.org/spreadsheetml/2006/main" count="16267" uniqueCount="51">
  <si>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</si>
  <si>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</si>
  <si>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</si>
  <si>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</si>
  <si>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</si>
  <si>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</si>
  <si>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</si>
  <si>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</si>
  <si>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</si>
  <si>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</si>
  <si>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</si>
  <si>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</si>
  <si>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</si>
  <si>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</si>
  <si>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</si>
  <si>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</si>
  <si>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</si>
  <si>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</si>
  <si>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</si>
  <si>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</si>
  <si>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</si>
  <si>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</si>
  <si>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</si>
  <si>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</si>
  <si>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</si>
  <si>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</si>
  <si>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</si>
  <si>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</si>
  <si>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</si>
  <si>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</si>
  <si>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</si>
  <si>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</si>
  <si>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</si>
  <si>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</si>
  <si>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</si>
  <si>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</si>
  <si>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</si>
  <si>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</si>
  <si>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</si>
  <si>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</si>
  <si>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</si>
  <si>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</si>
  <si>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</si>
  <si>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</si>
  <si>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Etiquetas de columna</t>
  </si>
  <si>
    <t>Cuenta de Purchased Bike</t>
  </si>
  <si>
    <t>More than 10 Miles</t>
  </si>
  <si>
    <t>Adolescent</t>
  </si>
  <si>
    <t>Middle Age</t>
  </si>
  <si>
    <t>Old</t>
  </si>
  <si>
    <t>Bike Sales Dasboard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</si>
</sst>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19" fillId="33" borderId="0" xfId="0" applyFont="1" applyFill="1" applyAlignment="1">
      <alignment horizontal="center" vertical="center" wrapText="1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Gender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0-4146-9E7E-12741469FF5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00-4146-9E7E-12741469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44192"/>
        <c:axId val="203845024"/>
      </c:barChart>
      <c:catAx>
        <c:axId val="2038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845024"/>
        <c:crosses val="autoZero"/>
        <c:auto val="1"/>
        <c:lblAlgn val="ctr"/>
        <c:lblOffset val="100"/>
        <c:noMultiLvlLbl val="0"/>
      </c:catAx>
      <c:valAx>
        <c:axId val="203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84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6-492A-9A30-FDDB403ADC9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6-492A-9A30-FDDB403A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576095"/>
        <c:axId val="1830575263"/>
      </c:lineChart>
      <c:catAx>
        <c:axId val="183057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0575263"/>
        <c:crosses val="autoZero"/>
        <c:auto val="1"/>
        <c:lblAlgn val="ctr"/>
        <c:lblOffset val="100"/>
        <c:noMultiLvlLbl val="0"/>
      </c:catAx>
      <c:valAx>
        <c:axId val="18305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05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8-45C5-925D-705F4E2FB051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8-45C5-925D-705F4E2FB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241631"/>
        <c:axId val="1572241215"/>
      </c:lineChart>
      <c:catAx>
        <c:axId val="15722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2241215"/>
        <c:crosses val="autoZero"/>
        <c:auto val="1"/>
        <c:lblAlgn val="ctr"/>
        <c:lblOffset val="100"/>
        <c:noMultiLvlLbl val="0"/>
      </c:catAx>
      <c:valAx>
        <c:axId val="15722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22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Avg</a:t>
            </a:r>
            <a:r>
              <a:rPr lang="es-AR" baseline="0"/>
              <a:t> Income per Gender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1-4FD0-A2CF-6D4EE3AFFB8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51-4FD0-A2CF-6D4EE3AF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44192"/>
        <c:axId val="203845024"/>
      </c:barChart>
      <c:catAx>
        <c:axId val="20384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845024"/>
        <c:crosses val="autoZero"/>
        <c:auto val="1"/>
        <c:lblAlgn val="ctr"/>
        <c:lblOffset val="100"/>
        <c:noMultiLvlLbl val="0"/>
      </c:catAx>
      <c:valAx>
        <c:axId val="203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38441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0-4D6B-ACD0-FA3E34C7435C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0-4D6B-ACD0-FA3E34C74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0576095"/>
        <c:axId val="1830575263"/>
      </c:lineChart>
      <c:catAx>
        <c:axId val="183057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0575263"/>
        <c:crosses val="autoZero"/>
        <c:auto val="1"/>
        <c:lblAlgn val="ctr"/>
        <c:lblOffset val="100"/>
        <c:noMultiLvlLbl val="0"/>
      </c:catAx>
      <c:valAx>
        <c:axId val="18305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Compradores</a:t>
                </a:r>
                <a:endParaRPr lang="es-A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305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3-4BBC-BC91-AFCFC6625630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43-4BBC-BC91-AFCFC662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2241631"/>
        <c:axId val="1572241215"/>
      </c:lineChart>
      <c:catAx>
        <c:axId val="15722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2241215"/>
        <c:crosses val="autoZero"/>
        <c:auto val="1"/>
        <c:lblAlgn val="ctr"/>
        <c:lblOffset val="100"/>
        <c:noMultiLvlLbl val="0"/>
      </c:catAx>
      <c:valAx>
        <c:axId val="15722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722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0</xdr:row>
      <xdr:rowOff>101600</xdr:rowOff>
    </xdr:from>
    <xdr:to>
      <xdr:col>10</xdr:col>
      <xdr:colOff>3175</xdr:colOff>
      <xdr:row>15</xdr:row>
      <xdr:rowOff>82550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A638D6-E77A-4CB7-99B5-1DB7B0907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19</xdr:row>
      <xdr:rowOff>0</xdr:rowOff>
    </xdr:from>
    <xdr:to>
      <xdr:col>10</xdr:col>
      <xdr:colOff>0</xdr:colOff>
      <xdr:row>33</xdr:row>
      <xdr:rowOff>165100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96398C-E89C-4D3D-8627-8D9053231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406400</xdr:colOff>
      <xdr:row>40</xdr:row>
      <xdr:rowOff>6350</xdr:rowOff>
    </xdr:from>
    <xdr:to>
      <xdr:col>10</xdr:col>
      <xdr:colOff>215900</xdr:colOff>
      <xdr:row>54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07FF07-758D-41F9-8F8B-DD3471BB6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357717</xdr:colOff>
      <xdr:row>6</xdr:row>
      <xdr:rowOff>0</xdr:rowOff>
    </xdr:from>
    <xdr:to>
      <xdr:col>9</xdr:col>
      <xdr:colOff>0</xdr:colOff>
      <xdr:row>19</xdr:row>
      <xdr:rowOff>141075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389C85-08FE-40A9-8A11-5DF4FBB7A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372534</xdr:colOff>
      <xdr:row>20</xdr:row>
      <xdr:rowOff>0</xdr:rowOff>
    </xdr:from>
    <xdr:to>
      <xdr:col>15</xdr:col>
      <xdr:colOff>0</xdr:colOff>
      <xdr:row>33</xdr:row>
      <xdr:rowOff>128375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A15F85-6710-42F0-AF66-06151FB9D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53976</xdr:colOff>
      <xdr:row>6</xdr:row>
      <xdr:rowOff>0</xdr:rowOff>
    </xdr:from>
    <xdr:to>
      <xdr:col>15</xdr:col>
      <xdr:colOff>0</xdr:colOff>
      <xdr:row>19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B76016E-08D5-4FAE-B0C6-20B23754D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19050</xdr:rowOff>
    </xdr:from>
    <xdr:to>
      <xdr:col>3</xdr:col>
      <xdr:colOff>333375</xdr:colOff>
      <xdr:row>11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BD3140E4-38F5-4B16-994F-61F489861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04900"/>
              <a:ext cx="27051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1060</xdr:colOff>
      <xdr:row>18</xdr:row>
      <xdr:rowOff>25824</xdr:rowOff>
    </xdr:from>
    <xdr:to>
      <xdr:col>3</xdr:col>
      <xdr:colOff>322792</xdr:colOff>
      <xdr:row>28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DA20FB69-714C-470F-9BF3-602C5D302D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" y="3253118"/>
              <a:ext cx="2688414" cy="18718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28575</xdr:colOff>
      <xdr:row>11</xdr:row>
      <xdr:rowOff>38101</xdr:rowOff>
    </xdr:from>
    <xdr:to>
      <xdr:col>3</xdr:col>
      <xdr:colOff>333375</xdr:colOff>
      <xdr:row>18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6BC260D6-3C84-4A75-827D-690E0A0EE3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2028826"/>
              <a:ext cx="2676525" cy="1098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t" refreshedDate="44668.835950347224" createdVersion="7" refreshedVersion="7" minRefreshableVersion="3" recordCount="1000" xr:uid="{694F5327-D76B-487F-A6C3-D0D8608DE0C0}">
  <cacheSource type="worksheet">
    <worksheetSource ref="A1:N1001" sheet="Clean Data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212712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687A6F-9944-47E4-9206-21644A89BD9D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3"/>
  </dataFields>
  <formats count="1">
    <format dxfId="1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FBD772-ED94-4A91-804E-5BFEFDC2BD24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6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AD468F-AAA5-410F-BEF5-04FDBBA4F0A1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7" indent="0" outline="1" outlineData="1" multipleFieldFilters="0" chartFormat="6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B1CD8707-E1A9-418A-84AE-D536E29A3DF7}" sourceName="Marital Status">
  <pivotTables>
    <pivotTable tabId="5" name="TablaDinámica1"/>
    <pivotTable tabId="5" name="TablaDinámica3"/>
    <pivotTable tabId="5" name="TablaDinámica4"/>
  </pivotTables>
  <data>
    <tabular pivotCacheId="122127127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CF71BA3B-47A1-4AE8-978A-CBA9E6B8FD00}" sourceName="Education">
  <pivotTables>
    <pivotTable tabId="5" name="TablaDinámica1"/>
    <pivotTable tabId="5" name="TablaDinámica3"/>
    <pivotTable tabId="5" name="TablaDinámica4"/>
  </pivotTables>
  <data>
    <tabular pivotCacheId="122127127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A5A33857-0E04-47BA-8191-DB42F0AED53D}" sourceName="Region">
  <pivotTables>
    <pivotTable tabId="5" name="TablaDinámica1"/>
    <pivotTable tabId="5" name="TablaDinámica3"/>
    <pivotTable tabId="5" name="TablaDinámica4"/>
  </pivotTables>
  <data>
    <tabular pivotCacheId="1221271276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37F5A40-2FFB-42FD-BA70-009F4F976E07}" cache="SegmentaciónDeDatos_Marital_Status" caption="Marital Status" rowHeight="234950"/>
  <slicer name="Education" xr10:uid="{505137B9-18BD-4E85-AE97-FD71E1611DD9}" cache="SegmentaciónDeDatos_Education" caption="Education" rowHeight="234950"/>
  <slicer name="Region" xr10:uid="{46B711A9-AF20-4930-ADCE-21C2D43A2840}" cache="SegmentaciónDeDatos_Region" caption="Region" rowHeight="23495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22" sqref="C22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71EBE-7DD2-4426-A15F-859A5FF741DB}">
  <dimension ref="A1:N1001"/>
  <sheetViews>
    <sheetView topLeftCell="A25" zoomScaleNormal="100" workbookViewId="0">
      <selection activeCell="M3" sqref="M3"/>
    </sheetView>
  </sheetViews>
  <sheetFormatPr baseColWidth="10" defaultColWidth="11.88671875" defaultRowHeight="14.4" x14ac:dyDescent="0.3"/>
  <cols>
    <col min="1" max="1" width="8.6640625" customWidth="1"/>
    <col min="2" max="2" width="15.33203125" customWidth="1"/>
    <col min="4" max="4" width="12.77734375" style="3" bestFit="1" customWidth="1"/>
    <col min="6" max="6" width="19.77734375" customWidth="1"/>
    <col min="7" max="7" width="16" customWidth="1"/>
    <col min="8" max="8" width="13.77734375" customWidth="1"/>
    <col min="9" max="9" width="9.44140625" customWidth="1"/>
    <col min="10" max="10" width="20.109375" customWidth="1"/>
    <col min="13" max="13" width="16.777343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IF(L2&lt;31,"Adolescent -30",IF(L2&lt;55,"Middle Age 31-54","Old 55+"))</f>
        <v>Middle Age 31-54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IF(L3&lt;31,"Adolescent -30",IF(L3&lt;55,"Middle Age 31-54","Old 55+"))</f>
        <v>Middle Age 31-54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55+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55+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-30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-30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-30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-30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-30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IF(L67&lt;31,"Adolescent -30",IF(L67&lt;55,"Middle Age 31-54","Old 55+"))</f>
        <v>Old 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-30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-30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-30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-30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-30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-30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-30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-30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55+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-30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-30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-30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-30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-30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IF(L131&lt;31,"Adolescent -30",IF(L131&lt;55,"Middle Age 31-54","Old 55+"))</f>
        <v>Middle Age 31-54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55+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-30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-30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-30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-30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-30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-30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 55+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55+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55+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IF(L195&lt;31,"Adolescent -30",IF(L195&lt;55,"Middle Age 31-54","Old 55+"))</f>
        <v>Middle Age 31-54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-30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-30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-30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-30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-30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-30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-30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-30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-30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-30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55+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IF(L259&lt;31,"Adolescent -30",IF(L259&lt;55,"Middle Age 31-54","Old 55+"))</f>
        <v>Middle Age 31-54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-30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-30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-30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-30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IF(L323&lt;31,"Adolescent -30",IF(L323&lt;55,"Middle Age 31-54","Old 55+"))</f>
        <v>Middle Age 31-54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-30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-30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-30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-30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-30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-30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-30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-30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-30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-30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IF(L387&lt;31,"Adolescent -30",IF(L387&lt;55,"Middle Age 31-54","Old 55+"))</f>
        <v>Middle Age 31-54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-30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55+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-30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-30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-30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IF(L451&lt;31,"Adolescent -30",IF(L451&lt;55,"Middle Age 31-54","Old 55+"))</f>
        <v>Middle Age 31-54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-30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-30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-30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IF(L515&lt;31,"Adolescent -30",IF(L515&lt;55,"Middle Age 31-54","Old 55+"))</f>
        <v>Old 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-30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-30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-30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-30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-30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55+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-30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-30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55+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-30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IF(L579&lt;31,"Adolescent -30",IF(L579&lt;55,"Middle Age 31-54","Old 55+"))</f>
        <v>Middle Age 31-54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-30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-30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-30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-30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55+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-30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-30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-30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-30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IF(L643&lt;31,"Adolescent -30",IF(L643&lt;55,"Middle Age 31-54","Old 55+"))</f>
        <v>Old 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-30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-30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-30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-30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-30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-30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-30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-30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IF(L707&lt;31,"Adolescent -30",IF(L707&lt;55,"Middle Age 31-54","Old 55+"))</f>
        <v>Old 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-30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-30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-30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 55+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-30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-30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-30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-30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IF(L771&lt;31,"Adolescent -30",IF(L771&lt;55,"Middle Age 31-54","Old 55+"))</f>
        <v>Middle Age 31-54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55+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-30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 55+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-30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-30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-30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-30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-30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-30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-30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-30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-30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-30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-30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IF(L835&lt;31,"Adolescent -30",IF(L835&lt;55,"Middle Age 31-54","Old 55+"))</f>
        <v>Middle Age 31-54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-30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-30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-30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 55+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 55+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-30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IF(L899&lt;31,"Adolescent -30",IF(L899&lt;55,"Middle Age 31-54","Old 55+"))</f>
        <v>Adolescent -30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-30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-30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-30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-30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-30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IF(L963&lt;31,"Adolescent -30",IF(L963&lt;55,"Middle Age 31-54","Old 55+"))</f>
        <v>Old 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 55+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-30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-30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O1001" xr:uid="{6F071EBE-7DD2-4426-A15F-859A5FF741DB}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9A67-C349-4DD0-B97B-5AAC4E989888}">
  <dimension ref="A3:D46"/>
  <sheetViews>
    <sheetView zoomScale="120" zoomScaleNormal="120" workbookViewId="0">
      <selection activeCell="B11" sqref="B11"/>
    </sheetView>
  </sheetViews>
  <sheetFormatPr baseColWidth="10" defaultRowHeight="14.4" x14ac:dyDescent="0.3"/>
  <cols>
    <col min="1" max="1" width="23.21875" bestFit="1" customWidth="1"/>
    <col min="2" max="2" width="21.44140625" bestFit="1" customWidth="1"/>
    <col min="3" max="3" width="4" bestFit="1" customWidth="1"/>
    <col min="4" max="4" width="12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 s="8">
        <v>166</v>
      </c>
      <c r="C22" s="8">
        <v>200</v>
      </c>
      <c r="D22" s="8">
        <v>366</v>
      </c>
    </row>
    <row r="23" spans="1:4" x14ac:dyDescent="0.3">
      <c r="A23" s="5" t="s">
        <v>26</v>
      </c>
      <c r="B23" s="8">
        <v>92</v>
      </c>
      <c r="C23" s="8">
        <v>77</v>
      </c>
      <c r="D23" s="8">
        <v>169</v>
      </c>
    </row>
    <row r="24" spans="1:4" x14ac:dyDescent="0.3">
      <c r="A24" s="5" t="s">
        <v>22</v>
      </c>
      <c r="B24" s="8">
        <v>67</v>
      </c>
      <c r="C24" s="8">
        <v>95</v>
      </c>
      <c r="D24" s="8">
        <v>162</v>
      </c>
    </row>
    <row r="25" spans="1:4" x14ac:dyDescent="0.3">
      <c r="A25" s="5" t="s">
        <v>23</v>
      </c>
      <c r="B25" s="8">
        <v>116</v>
      </c>
      <c r="C25" s="8">
        <v>76</v>
      </c>
      <c r="D25" s="8">
        <v>192</v>
      </c>
    </row>
    <row r="26" spans="1:4" x14ac:dyDescent="0.3">
      <c r="A26" s="5" t="s">
        <v>46</v>
      </c>
      <c r="B26" s="8">
        <v>78</v>
      </c>
      <c r="C26" s="8">
        <v>33</v>
      </c>
      <c r="D26" s="8">
        <v>111</v>
      </c>
    </row>
    <row r="27" spans="1:4" x14ac:dyDescent="0.3">
      <c r="A27" s="5" t="s">
        <v>42</v>
      </c>
      <c r="B27" s="8">
        <v>519</v>
      </c>
      <c r="C27" s="8">
        <v>481</v>
      </c>
      <c r="D27" s="8">
        <v>1000</v>
      </c>
    </row>
    <row r="41" spans="1:4" x14ac:dyDescent="0.3">
      <c r="A41" s="4" t="s">
        <v>45</v>
      </c>
      <c r="B41" s="4" t="s">
        <v>44</v>
      </c>
    </row>
    <row r="42" spans="1:4" x14ac:dyDescent="0.3">
      <c r="A42" s="4" t="s">
        <v>41</v>
      </c>
      <c r="B42" t="s">
        <v>18</v>
      </c>
      <c r="C42" t="s">
        <v>15</v>
      </c>
      <c r="D42" t="s">
        <v>42</v>
      </c>
    </row>
    <row r="43" spans="1:4" x14ac:dyDescent="0.3">
      <c r="A43" s="5" t="s">
        <v>47</v>
      </c>
      <c r="B43" s="8">
        <v>71</v>
      </c>
      <c r="C43" s="8">
        <v>39</v>
      </c>
      <c r="D43" s="8">
        <v>110</v>
      </c>
    </row>
    <row r="44" spans="1:4" x14ac:dyDescent="0.3">
      <c r="A44" s="5" t="s">
        <v>48</v>
      </c>
      <c r="B44" s="8">
        <v>318</v>
      </c>
      <c r="C44" s="8">
        <v>383</v>
      </c>
      <c r="D44" s="8">
        <v>701</v>
      </c>
    </row>
    <row r="45" spans="1:4" x14ac:dyDescent="0.3">
      <c r="A45" s="5" t="s">
        <v>49</v>
      </c>
      <c r="B45" s="8">
        <v>130</v>
      </c>
      <c r="C45" s="8">
        <v>59</v>
      </c>
      <c r="D45" s="8">
        <v>189</v>
      </c>
    </row>
    <row r="46" spans="1:4" x14ac:dyDescent="0.3">
      <c r="A46" s="5" t="s">
        <v>42</v>
      </c>
      <c r="B46" s="8">
        <v>519</v>
      </c>
      <c r="C46" s="8">
        <v>481</v>
      </c>
      <c r="D46" s="8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C866-4D54-4F8B-85DD-0D8B5C8E59C1}">
  <dimension ref="A1:O6"/>
  <sheetViews>
    <sheetView showGridLines="0" tabSelected="1" zoomScale="85" zoomScaleNormal="85" workbookViewId="0">
      <selection activeCell="Q10" sqref="Q10"/>
    </sheetView>
  </sheetViews>
  <sheetFormatPr baseColWidth="10" defaultRowHeight="14.4" x14ac:dyDescent="0.3"/>
  <sheetData>
    <row r="1" spans="1:15" x14ac:dyDescent="0.3">
      <c r="A1" s="7" t="s">
        <v>50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bike_buyers</vt:lpstr>
      <vt:lpstr>Clean Data</vt:lpstr>
      <vt:lpstr>Pivot Table</vt:lpstr>
      <vt:lpstr>Dasboard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Tomás Bortolutti</cp:lastModifiedBy>
  <dcterms:created xsi:type="dcterms:W3CDTF">2022-03-18T02:50:57Z</dcterms:created>
  <dcterms:modified xsi:type="dcterms:W3CDTF">2023-03-23T11:29:10Z</dcterms:modified>
</cp:coreProperties>
</file>