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lca\Downloads\"/>
    </mc:Choice>
  </mc:AlternateContent>
  <xr:revisionPtr revIDLastSave="0" documentId="13_ncr:1_{E81E72D5-9BDD-4C88-82A3-9C6A8718AB48}" xr6:coauthVersionLast="47" xr6:coauthVersionMax="47" xr10:uidLastSave="{00000000-0000-0000-0000-000000000000}"/>
  <bookViews>
    <workbookView xWindow="-120" yWindow="-120" windowWidth="29040" windowHeight="17520" firstSheet="2" activeTab="3" xr2:uid="{00000000-000D-0000-FFFF-FFFF00000000}"/>
  </bookViews>
  <sheets>
    <sheet name="Funkce" sheetId="17" r:id="rId1"/>
    <sheet name="Cvičení Funkce" sheetId="18" r:id="rId2"/>
    <sheet name="Další funkce" sheetId="19" r:id="rId3"/>
    <sheet name="Bodovaný úkol" sheetId="1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3" i="16"/>
  <c r="G3" i="16" s="1"/>
  <c r="C3" i="16"/>
  <c r="C4" i="16"/>
  <c r="C5" i="16"/>
  <c r="C2" i="16"/>
  <c r="F4" i="16"/>
  <c r="G4" i="16" s="1"/>
  <c r="F5" i="16"/>
  <c r="G5" i="16" s="1"/>
  <c r="E3" i="16"/>
  <c r="E4" i="16"/>
  <c r="E5" i="16"/>
  <c r="E2" i="16"/>
  <c r="D3" i="16"/>
  <c r="D4" i="16"/>
  <c r="D5" i="16"/>
  <c r="D2" i="16"/>
  <c r="K4" i="19"/>
  <c r="K3" i="19"/>
  <c r="K2" i="19"/>
  <c r="J3" i="19"/>
  <c r="J4" i="19"/>
  <c r="J2" i="19"/>
  <c r="A8" i="19"/>
  <c r="A7" i="19"/>
  <c r="H2" i="19" s="1"/>
  <c r="G2" i="16" l="1"/>
  <c r="H5" i="16"/>
  <c r="H4" i="16"/>
  <c r="H3" i="16"/>
  <c r="H2" i="16"/>
  <c r="F2" i="19"/>
</calcChain>
</file>

<file path=xl/sharedStrings.xml><?xml version="1.0" encoding="utf-8"?>
<sst xmlns="http://schemas.openxmlformats.org/spreadsheetml/2006/main" count="76" uniqueCount="57">
  <si>
    <t>Číslo</t>
  </si>
  <si>
    <t>Zaokrouhlení</t>
  </si>
  <si>
    <t>Poloměr</t>
  </si>
  <si>
    <t>Obvod</t>
  </si>
  <si>
    <t>Obsah</t>
  </si>
  <si>
    <t>Výdaje</t>
  </si>
  <si>
    <t>Cena</t>
  </si>
  <si>
    <t>Tužka</t>
  </si>
  <si>
    <t>Pero</t>
  </si>
  <si>
    <t>Kalkulačka</t>
  </si>
  <si>
    <t>Celkem</t>
  </si>
  <si>
    <t>Zboží</t>
  </si>
  <si>
    <t>Mám</t>
  </si>
  <si>
    <t>Slovně</t>
  </si>
  <si>
    <t>mléko</t>
  </si>
  <si>
    <t>rohlík</t>
  </si>
  <si>
    <t>jogurt</t>
  </si>
  <si>
    <t>Výběr her</t>
  </si>
  <si>
    <t>Hráč</t>
  </si>
  <si>
    <t>Pavel</t>
  </si>
  <si>
    <t>Karel</t>
  </si>
  <si>
    <t>Marie</t>
  </si>
  <si>
    <t>Jana</t>
  </si>
  <si>
    <t>David</t>
  </si>
  <si>
    <t>Šachy</t>
  </si>
  <si>
    <t>Dáma</t>
  </si>
  <si>
    <t>Mlýn</t>
  </si>
  <si>
    <t>Výsledky</t>
  </si>
  <si>
    <t>Body</t>
  </si>
  <si>
    <t>Pořadí</t>
  </si>
  <si>
    <t>Datum</t>
  </si>
  <si>
    <t>Splatnost</t>
  </si>
  <si>
    <t>Odběratel</t>
  </si>
  <si>
    <t>Částka</t>
  </si>
  <si>
    <t>Rok</t>
  </si>
  <si>
    <t>Měsíc</t>
  </si>
  <si>
    <t>Týden</t>
  </si>
  <si>
    <t>Jméno</t>
  </si>
  <si>
    <t>Příjmení</t>
  </si>
  <si>
    <t>Částka s DPH</t>
  </si>
  <si>
    <t>Dnů do splacení</t>
  </si>
  <si>
    <t>Karel Vrtal</t>
  </si>
  <si>
    <t>1 253 Kč bez DPH</t>
  </si>
  <si>
    <t>Pavel Konečný</t>
  </si>
  <si>
    <t>253 Kč bez DPH</t>
  </si>
  <si>
    <t>Jana Široká</t>
  </si>
  <si>
    <t>11 842 Kč bez DPH</t>
  </si>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</sst>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4" x14ac:knownFonts="1">
    <font>
      <sz val="11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3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14" fontId="2" fillId="0" borderId="1" xfId="0" applyNumberFormat="1" applyFont="1" applyBorder="1"/>
    <xf numFmtId="1" fontId="1" fillId="2" borderId="1" xfId="0" applyNumberFormat="1" applyFont="1" applyFill="1" applyBorder="1"/>
    <xf numFmtId="1" fontId="2" fillId="3" borderId="1" xfId="0" applyNumberFormat="1" applyFont="1" applyFill="1" applyBorder="1"/>
    <xf numFmtId="1" fontId="2" fillId="0" borderId="0" xfId="0" applyNumberFormat="1" applyFont="1"/>
    <xf numFmtId="0" fontId="2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22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21" sqref="A21"/>
    </sheetView>
  </sheetViews>
  <sheetFormatPr defaultRowHeight="15.75" x14ac:dyDescent="0.25"/>
  <cols>
    <col min="1" max="1" width="10.85546875" style="2" bestFit="1" customWidth="1"/>
    <col min="2" max="2" width="13.140625" style="2" bestFit="1" customWidth="1"/>
    <col min="3" max="3" width="13" style="2" customWidth="1"/>
    <col min="4" max="4" width="22.28515625" style="2" bestFit="1" customWidth="1"/>
    <col min="5" max="16384" width="9.140625" style="2"/>
  </cols>
  <sheetData>
    <row r="1" spans="1:3" x14ac:dyDescent="0.25">
      <c r="A1" s="1" t="s">
        <v>0</v>
      </c>
      <c r="B1" s="1" t="s">
        <v>1</v>
      </c>
    </row>
    <row r="2" spans="1:3" x14ac:dyDescent="0.25">
      <c r="A2" s="3">
        <v>8.4</v>
      </c>
      <c r="B2" s="4"/>
    </row>
    <row r="3" spans="1:3" x14ac:dyDescent="0.25">
      <c r="A3" s="3">
        <v>8.5</v>
      </c>
      <c r="B3" s="4"/>
    </row>
    <row r="4" spans="1:3" x14ac:dyDescent="0.25">
      <c r="A4" s="3">
        <v>8.6</v>
      </c>
      <c r="B4" s="4"/>
    </row>
    <row r="6" spans="1:3" x14ac:dyDescent="0.25">
      <c r="A6" s="1" t="s">
        <v>2</v>
      </c>
      <c r="B6" s="1" t="s">
        <v>3</v>
      </c>
      <c r="C6" s="1" t="s">
        <v>4</v>
      </c>
    </row>
    <row r="7" spans="1:3" x14ac:dyDescent="0.25">
      <c r="A7" s="3">
        <v>4</v>
      </c>
      <c r="B7" s="4"/>
      <c r="C7" s="4"/>
    </row>
    <row r="8" spans="1:3" x14ac:dyDescent="0.25">
      <c r="A8" s="3">
        <v>7</v>
      </c>
      <c r="B8" s="4"/>
      <c r="C8" s="4"/>
    </row>
    <row r="9" spans="1:3" x14ac:dyDescent="0.25">
      <c r="A9" s="3">
        <v>3.2</v>
      </c>
      <c r="B9" s="4"/>
      <c r="C9" s="4"/>
    </row>
    <row r="11" spans="1:3" x14ac:dyDescent="0.25">
      <c r="A11" s="1" t="s">
        <v>5</v>
      </c>
      <c r="B11" s="1" t="s">
        <v>6</v>
      </c>
    </row>
    <row r="12" spans="1:3" x14ac:dyDescent="0.25">
      <c r="A12" s="3" t="s">
        <v>7</v>
      </c>
      <c r="B12" s="5">
        <v>120</v>
      </c>
    </row>
    <row r="13" spans="1:3" x14ac:dyDescent="0.25">
      <c r="A13" s="3" t="s">
        <v>8</v>
      </c>
      <c r="B13" s="5">
        <v>180</v>
      </c>
    </row>
    <row r="14" spans="1:3" x14ac:dyDescent="0.25">
      <c r="A14" s="3" t="s">
        <v>9</v>
      </c>
      <c r="B14" s="5">
        <v>450</v>
      </c>
    </row>
    <row r="15" spans="1:3" x14ac:dyDescent="0.25">
      <c r="A15" s="3" t="s">
        <v>10</v>
      </c>
      <c r="B15" s="6"/>
    </row>
    <row r="17" spans="1:4" x14ac:dyDescent="0.25">
      <c r="A17" s="1" t="s">
        <v>11</v>
      </c>
      <c r="B17" s="1" t="s">
        <v>6</v>
      </c>
      <c r="C17" s="1" t="s">
        <v>12</v>
      </c>
      <c r="D17" s="1" t="s">
        <v>13</v>
      </c>
    </row>
    <row r="18" spans="1:4" x14ac:dyDescent="0.25">
      <c r="A18" s="3" t="s">
        <v>14</v>
      </c>
      <c r="B18" s="3">
        <v>15.4</v>
      </c>
      <c r="C18" s="3">
        <v>0</v>
      </c>
      <c r="D18" s="4"/>
    </row>
    <row r="19" spans="1:4" x14ac:dyDescent="0.25">
      <c r="A19" s="3" t="s">
        <v>15</v>
      </c>
      <c r="B19" s="3">
        <v>2</v>
      </c>
      <c r="C19" s="3">
        <v>1</v>
      </c>
      <c r="D19" s="4"/>
    </row>
    <row r="20" spans="1:4" x14ac:dyDescent="0.25">
      <c r="A20" s="3" t="s">
        <v>16</v>
      </c>
      <c r="B20" s="3">
        <v>8.9</v>
      </c>
      <c r="C20" s="3">
        <v>0</v>
      </c>
      <c r="D20" s="4"/>
    </row>
    <row r="21" spans="1:4" x14ac:dyDescent="0.25">
      <c r="A21" s="4"/>
      <c r="B21" s="4"/>
      <c r="C21" s="4"/>
      <c r="D21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G14" sqref="G14"/>
    </sheetView>
  </sheetViews>
  <sheetFormatPr defaultRowHeight="15.75" x14ac:dyDescent="0.25"/>
  <cols>
    <col min="1" max="16384" width="9.140625" style="2"/>
  </cols>
  <sheetData>
    <row r="1" spans="1:9" ht="21" x14ac:dyDescent="0.35">
      <c r="A1" s="7" t="s">
        <v>17</v>
      </c>
    </row>
    <row r="2" spans="1:9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9" t="s">
        <v>24</v>
      </c>
      <c r="H2" s="9" t="s">
        <v>25</v>
      </c>
      <c r="I2" s="9" t="s">
        <v>26</v>
      </c>
    </row>
    <row r="3" spans="1:9" x14ac:dyDescent="0.25">
      <c r="A3" s="1" t="s">
        <v>19</v>
      </c>
      <c r="B3" s="8"/>
      <c r="C3" s="4"/>
      <c r="D3" s="4"/>
      <c r="E3" s="4"/>
      <c r="F3" s="4"/>
      <c r="G3" s="4"/>
      <c r="H3" s="4"/>
      <c r="I3" s="4"/>
    </row>
    <row r="4" spans="1:9" x14ac:dyDescent="0.25">
      <c r="A4" s="1" t="s">
        <v>20</v>
      </c>
      <c r="B4" s="4"/>
      <c r="C4" s="8"/>
      <c r="D4" s="4"/>
      <c r="E4" s="4"/>
      <c r="F4" s="4"/>
      <c r="G4" s="4"/>
      <c r="H4" s="4"/>
      <c r="I4" s="4"/>
    </row>
    <row r="5" spans="1:9" x14ac:dyDescent="0.25">
      <c r="A5" s="1" t="s">
        <v>21</v>
      </c>
      <c r="B5" s="4"/>
      <c r="C5" s="4"/>
      <c r="D5" s="8"/>
      <c r="E5" s="4"/>
      <c r="F5" s="4"/>
      <c r="G5" s="4"/>
      <c r="H5" s="4"/>
      <c r="I5" s="4"/>
    </row>
    <row r="6" spans="1:9" x14ac:dyDescent="0.25">
      <c r="A6" s="1" t="s">
        <v>22</v>
      </c>
      <c r="B6" s="4"/>
      <c r="C6" s="4"/>
      <c r="D6" s="4"/>
      <c r="E6" s="8"/>
      <c r="F6" s="4"/>
      <c r="G6" s="4"/>
      <c r="H6" s="4"/>
      <c r="I6" s="4"/>
    </row>
    <row r="7" spans="1:9" x14ac:dyDescent="0.25">
      <c r="A7" s="1" t="s">
        <v>23</v>
      </c>
      <c r="B7" s="4"/>
      <c r="C7" s="4"/>
      <c r="D7" s="4"/>
      <c r="E7" s="4"/>
      <c r="F7" s="8"/>
      <c r="G7" s="4"/>
      <c r="H7" s="4"/>
      <c r="I7" s="4"/>
    </row>
    <row r="9" spans="1:9" ht="21" x14ac:dyDescent="0.35">
      <c r="A9" s="7" t="s">
        <v>27</v>
      </c>
    </row>
    <row r="10" spans="1:9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9" t="s">
        <v>28</v>
      </c>
      <c r="H10" s="9" t="s">
        <v>29</v>
      </c>
    </row>
    <row r="11" spans="1:9" x14ac:dyDescent="0.25">
      <c r="A11" s="1" t="s">
        <v>19</v>
      </c>
      <c r="B11" s="8"/>
      <c r="C11" s="10">
        <v>1</v>
      </c>
      <c r="D11" s="10">
        <v>2</v>
      </c>
      <c r="E11" s="10">
        <v>2</v>
      </c>
      <c r="F11" s="10">
        <v>1</v>
      </c>
      <c r="G11" s="4"/>
      <c r="H11" s="4"/>
    </row>
    <row r="12" spans="1:9" x14ac:dyDescent="0.25">
      <c r="A12" s="1" t="s">
        <v>20</v>
      </c>
      <c r="B12" s="10">
        <v>1</v>
      </c>
      <c r="C12" s="8"/>
      <c r="D12" s="10">
        <v>2</v>
      </c>
      <c r="E12" s="10">
        <v>1</v>
      </c>
      <c r="F12" s="10">
        <v>1</v>
      </c>
      <c r="G12" s="4"/>
      <c r="H12" s="4"/>
    </row>
    <row r="13" spans="1:9" x14ac:dyDescent="0.25">
      <c r="A13" s="1" t="s">
        <v>21</v>
      </c>
      <c r="B13" s="10">
        <v>0</v>
      </c>
      <c r="C13" s="10">
        <v>0</v>
      </c>
      <c r="D13" s="8"/>
      <c r="E13" s="10">
        <v>1</v>
      </c>
      <c r="F13" s="10">
        <v>2</v>
      </c>
      <c r="G13" s="4"/>
      <c r="H13" s="4"/>
    </row>
    <row r="14" spans="1:9" x14ac:dyDescent="0.25">
      <c r="A14" s="1" t="s">
        <v>22</v>
      </c>
      <c r="B14" s="10">
        <v>0</v>
      </c>
      <c r="C14" s="10">
        <v>1</v>
      </c>
      <c r="D14" s="10">
        <v>1</v>
      </c>
      <c r="E14" s="8"/>
      <c r="F14" s="10">
        <v>0</v>
      </c>
      <c r="G14" s="4"/>
      <c r="H14" s="4"/>
    </row>
    <row r="15" spans="1:9" x14ac:dyDescent="0.25">
      <c r="A15" s="1" t="s">
        <v>23</v>
      </c>
      <c r="B15" s="10">
        <v>1</v>
      </c>
      <c r="C15" s="10">
        <v>1</v>
      </c>
      <c r="D15" s="10">
        <v>0</v>
      </c>
      <c r="E15" s="10">
        <v>2</v>
      </c>
      <c r="F15" s="8"/>
      <c r="G15" s="4"/>
      <c r="H15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K4" sqref="K4"/>
    </sheetView>
  </sheetViews>
  <sheetFormatPr defaultRowHeight="15.75" x14ac:dyDescent="0.25"/>
  <cols>
    <col min="1" max="1" width="17.28515625" style="2" bestFit="1" customWidth="1"/>
    <col min="2" max="2" width="11.28515625" style="2" customWidth="1"/>
    <col min="3" max="3" width="14.42578125" style="2" bestFit="1" customWidth="1"/>
    <col min="4" max="4" width="18.5703125" style="2" bestFit="1" customWidth="1"/>
    <col min="5" max="5" width="9.140625" style="2"/>
    <col min="6" max="6" width="7.42578125" style="2" customWidth="1"/>
    <col min="7" max="7" width="10.140625" style="2" customWidth="1"/>
    <col min="8" max="8" width="10.42578125" style="2" customWidth="1"/>
    <col min="9" max="9" width="9.140625" style="2"/>
    <col min="10" max="10" width="15.140625" style="2" customWidth="1"/>
    <col min="11" max="11" width="15.85546875" style="2" customWidth="1"/>
    <col min="12" max="12" width="9.140625" style="2"/>
    <col min="13" max="13" width="13.5703125" style="2" bestFit="1" customWidth="1"/>
    <col min="14" max="14" width="16" style="14" bestFit="1" customWidth="1"/>
    <col min="15" max="16384" width="9.140625" style="2"/>
  </cols>
  <sheetData>
    <row r="1" spans="1:14" x14ac:dyDescent="0.25">
      <c r="A1" s="1" t="s">
        <v>30</v>
      </c>
      <c r="B1" s="1" t="s">
        <v>31</v>
      </c>
      <c r="C1" s="1" t="s">
        <v>32</v>
      </c>
      <c r="D1" s="1" t="s">
        <v>33</v>
      </c>
      <c r="F1" s="1" t="s">
        <v>34</v>
      </c>
      <c r="G1" s="1" t="s">
        <v>35</v>
      </c>
      <c r="H1" s="1" t="s">
        <v>36</v>
      </c>
      <c r="J1" s="1" t="s">
        <v>37</v>
      </c>
      <c r="K1" s="1" t="s">
        <v>38</v>
      </c>
      <c r="M1" s="1" t="s">
        <v>39</v>
      </c>
      <c r="N1" s="12" t="s">
        <v>40</v>
      </c>
    </row>
    <row r="2" spans="1:14" x14ac:dyDescent="0.25">
      <c r="A2" s="11">
        <v>42231</v>
      </c>
      <c r="B2" s="11">
        <v>42353</v>
      </c>
      <c r="C2" s="3" t="s">
        <v>41</v>
      </c>
      <c r="D2" s="3" t="s">
        <v>42</v>
      </c>
      <c r="F2" s="4">
        <f ca="1">YEAR(A7)</f>
        <v>2025</v>
      </c>
      <c r="G2" s="4"/>
      <c r="H2" s="4">
        <f ca="1">WEEKDAY(A7,2)</f>
        <v>2</v>
      </c>
      <c r="J2" s="4" t="str">
        <f>LEFT(C2,FIND(" ",C2)-1)</f>
        <v>Karel</v>
      </c>
      <c r="K2" s="4" t="str">
        <f>RIGHT(C2,LEN(C2)-FIND(" ",C2))</f>
        <v>Vrtal</v>
      </c>
      <c r="M2" s="4"/>
      <c r="N2" s="13"/>
    </row>
    <row r="3" spans="1:14" x14ac:dyDescent="0.25">
      <c r="A3" s="11">
        <v>42251</v>
      </c>
      <c r="B3" s="11">
        <v>42326</v>
      </c>
      <c r="C3" s="3" t="s">
        <v>43</v>
      </c>
      <c r="D3" s="3" t="s">
        <v>44</v>
      </c>
      <c r="F3" s="4"/>
      <c r="G3" s="4"/>
      <c r="H3" s="4"/>
      <c r="J3" s="4" t="str">
        <f t="shared" ref="J3:J4" si="0">LEFT(C3,FIND(" ",C3)-1)</f>
        <v>Pavel</v>
      </c>
      <c r="K3" s="4" t="str">
        <f t="shared" ref="K3" si="1">RIGHT(C3,LEN(C3)-FIND(" ",C3))</f>
        <v>Konečný</v>
      </c>
      <c r="M3" s="4"/>
      <c r="N3" s="13"/>
    </row>
    <row r="4" spans="1:14" x14ac:dyDescent="0.25">
      <c r="A4" s="11">
        <v>42292</v>
      </c>
      <c r="B4" s="11">
        <v>42383</v>
      </c>
      <c r="C4" s="3" t="s">
        <v>45</v>
      </c>
      <c r="D4" s="3" t="s">
        <v>46</v>
      </c>
      <c r="F4" s="4"/>
      <c r="G4" s="4"/>
      <c r="H4" s="4"/>
      <c r="J4" s="4" t="str">
        <f t="shared" si="0"/>
        <v>Jana</v>
      </c>
      <c r="K4" s="4" t="str">
        <f>RIGHT(C4,LEN(C4)-FIND(" ",C4))</f>
        <v>Široká</v>
      </c>
      <c r="M4" s="4"/>
      <c r="N4" s="13"/>
    </row>
    <row r="7" spans="1:14" x14ac:dyDescent="0.25">
      <c r="A7" s="18">
        <f ca="1">NOW()</f>
        <v>45776.732352199077</v>
      </c>
    </row>
    <row r="8" spans="1:14" x14ac:dyDescent="0.25">
      <c r="A8" s="19">
        <f ca="1">TODAY()</f>
        <v>45776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abSelected="1" workbookViewId="0">
      <selection activeCell="H9" sqref="H9"/>
    </sheetView>
  </sheetViews>
  <sheetFormatPr defaultRowHeight="15" x14ac:dyDescent="0.25"/>
  <cols>
    <col min="1" max="1" width="17.42578125" bestFit="1" customWidth="1"/>
    <col min="2" max="2" width="13.42578125" bestFit="1" customWidth="1"/>
    <col min="3" max="5" width="12.42578125" style="16" customWidth="1"/>
    <col min="6" max="6" width="12.42578125" customWidth="1"/>
    <col min="7" max="7" width="16.28515625" customWidth="1"/>
    <col min="8" max="8" width="15.85546875" customWidth="1"/>
  </cols>
  <sheetData>
    <row r="1" spans="1:8" ht="15.75" x14ac:dyDescent="0.25">
      <c r="A1" s="1" t="s">
        <v>47</v>
      </c>
      <c r="B1" s="1" t="s">
        <v>48</v>
      </c>
      <c r="C1" s="17" t="s">
        <v>49</v>
      </c>
      <c r="D1" s="17" t="s">
        <v>50</v>
      </c>
      <c r="E1" s="17" t="s">
        <v>51</v>
      </c>
      <c r="F1" s="1" t="s">
        <v>52</v>
      </c>
      <c r="G1" s="1" t="s">
        <v>53</v>
      </c>
      <c r="H1" s="1" t="s">
        <v>54</v>
      </c>
    </row>
    <row r="2" spans="1:8" ht="15.75" x14ac:dyDescent="0.25">
      <c r="A2" s="11">
        <v>31872</v>
      </c>
      <c r="B2" s="3" t="s">
        <v>55</v>
      </c>
      <c r="C2" s="15" t="str">
        <f>RIGHT(YEAR(A2),2)</f>
        <v>87</v>
      </c>
      <c r="D2" s="15" t="str">
        <f>TEXT(MONTH(A2) + IF(B2="žena",50,0),"00")</f>
        <v>04</v>
      </c>
      <c r="E2" s="15" t="str">
        <f>TEXT(DAY(A2),"00")</f>
        <v>05</v>
      </c>
      <c r="F2" s="4" t="str">
        <f ca="1">TEXT(RANDBETWEEN(1,9999),"0000")</f>
        <v>2439</v>
      </c>
      <c r="G2" s="4" t="str">
        <f ca="1">C2&amp;D2&amp;E2&amp;"/"&amp;F2</f>
        <v>870405/2439</v>
      </c>
      <c r="H2" s="4" t="str">
        <f ca="1">IF(MOD(VALUE(C2&amp;D2&amp;E2&amp;F2),11)=0,"ano","ne")</f>
        <v>ne</v>
      </c>
    </row>
    <row r="3" spans="1:8" ht="15.75" x14ac:dyDescent="0.25">
      <c r="A3" s="11">
        <v>40530</v>
      </c>
      <c r="B3" s="3" t="s">
        <v>56</v>
      </c>
      <c r="C3" s="15" t="str">
        <f t="shared" ref="C3:C5" si="0">RIGHT(YEAR(A3),2)</f>
        <v>10</v>
      </c>
      <c r="D3" s="15" t="str">
        <f t="shared" ref="D3:D5" si="1">TEXT(MONTH(A3) + IF(B3="žena",50,0),"00")</f>
        <v>62</v>
      </c>
      <c r="E3" s="15" t="str">
        <f t="shared" ref="E3:E5" si="2">TEXT(DAY(A3),"00")</f>
        <v>18</v>
      </c>
      <c r="F3" s="4" t="str">
        <f ca="1">TEXT(RANDBETWEEN(1,9999),"0000")</f>
        <v>6166</v>
      </c>
      <c r="G3" s="4" t="str">
        <f t="shared" ref="G3:G5" ca="1" si="3">C3&amp;D3&amp;E3&amp;"/"&amp;F3</f>
        <v>106218/6166</v>
      </c>
      <c r="H3" s="4" t="str">
        <f t="shared" ref="H3:H5" ca="1" si="4">IF(MOD(VALUE(C3&amp;D3&amp;E3&amp;F3),11)=0,"ano","ne")</f>
        <v>ne</v>
      </c>
    </row>
    <row r="4" spans="1:8" ht="15.75" x14ac:dyDescent="0.25">
      <c r="A4" s="11">
        <v>35596</v>
      </c>
      <c r="B4" s="3" t="s">
        <v>55</v>
      </c>
      <c r="C4" s="15" t="str">
        <f t="shared" si="0"/>
        <v>97</v>
      </c>
      <c r="D4" s="15" t="str">
        <f t="shared" si="1"/>
        <v>06</v>
      </c>
      <c r="E4" s="15" t="str">
        <f t="shared" si="2"/>
        <v>15</v>
      </c>
      <c r="F4" s="4" t="str">
        <f t="shared" ref="F3:F5" ca="1" si="5">TEXT(RANDBETWEEN(1,9999),"0000")</f>
        <v>5477</v>
      </c>
      <c r="G4" s="4" t="str">
        <f t="shared" ca="1" si="3"/>
        <v>970615/5477</v>
      </c>
      <c r="H4" s="4" t="str">
        <f t="shared" ca="1" si="4"/>
        <v>ne</v>
      </c>
    </row>
    <row r="5" spans="1:8" ht="15.75" x14ac:dyDescent="0.25">
      <c r="A5" s="11">
        <v>28590</v>
      </c>
      <c r="B5" s="3" t="s">
        <v>56</v>
      </c>
      <c r="C5" s="15" t="str">
        <f t="shared" si="0"/>
        <v>78</v>
      </c>
      <c r="D5" s="15" t="str">
        <f t="shared" si="1"/>
        <v>54</v>
      </c>
      <c r="E5" s="15" t="str">
        <f t="shared" si="2"/>
        <v>10</v>
      </c>
      <c r="F5" s="4" t="str">
        <f t="shared" ca="1" si="5"/>
        <v>5127</v>
      </c>
      <c r="G5" s="4" t="str">
        <f t="shared" ca="1" si="3"/>
        <v>785410/5127</v>
      </c>
      <c r="H5" s="4" t="str">
        <f t="shared" ca="1" si="4"/>
        <v>ano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74DC2155E0714D9B3798F8525A6BE5" ma:contentTypeVersion="4" ma:contentTypeDescription="Vytvoří nový dokument" ma:contentTypeScope="" ma:versionID="a89869cbf9fb3da6bf52491503cb1c01">
  <xsd:schema xmlns:xsd="http://www.w3.org/2001/XMLSchema" xmlns:xs="http://www.w3.org/2001/XMLSchema" xmlns:p="http://schemas.microsoft.com/office/2006/metadata/properties" xmlns:ns2="4feb63cd-8622-48cc-ab09-34c55acdbfc8" targetNamespace="http://schemas.microsoft.com/office/2006/metadata/properties" ma:root="true" ma:fieldsID="0faa671215cb26a55738ba34e25ba29d" ns2:_="">
    <xsd:import namespace="4feb63cd-8622-48cc-ab09-34c55acdb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3cd-8622-48cc-ab09-34c55acdb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16FE27-650A-42CD-A860-B5AFB8FCD5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69745ED-51C7-4882-A70B-92E86DB48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b63cd-8622-48cc-ab09-34c55acdb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1D0CF-1CB1-450D-AFBB-777CFCD77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Funkce</vt:lpstr>
      <vt:lpstr>Cvičení Funkce</vt:lpstr>
      <vt:lpstr>Další funkce</vt:lpstr>
      <vt:lpstr>Bodovaný úkol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Jiří Zacpal</dc:creator>
  <cp:keywords/>
  <dc:description/>
  <cp:lastModifiedBy>Mlcak Ludek</cp:lastModifiedBy>
  <cp:revision/>
  <dcterms:created xsi:type="dcterms:W3CDTF">2011-12-01T09:17:03Z</dcterms:created>
  <dcterms:modified xsi:type="dcterms:W3CDTF">2025-04-29T15:35:57Z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0x0101008474DC2155E0714D9B3798F8525A6BE5</vt:lpwstr>
  </property>
</Properties>
</file>