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9"/>
  <workbookPr/>
  <mc:AlternateContent xmlns:mc="http://schemas.openxmlformats.org/markup-compatibility/2006">
    <mc:Choice Requires="x15">
      <x15ac:absPath xmlns:x15ac="http://schemas.microsoft.com/office/spreadsheetml/2010/11/ac" url="C:\Users\Universidad\OneDrive - Universidad de Oviedo\ODMaria\Trabajando2024-2025\CursoOptimizacion\PracticaCurso\ResultadosEjecucionesMias\"/>
    </mc:Choice>
  </mc:AlternateContent>
  <xr:revisionPtr revIDLastSave="7" documentId="11_0949039065CA59A08A8724C2620A1838EC402277" xr6:coauthVersionLast="47" xr6:coauthVersionMax="47" xr10:uidLastSave="{2D857751-E08A-4EEA-A7C6-EF5D6E3F43B9}"/>
  <bookViews>
    <workbookView xWindow="28680" yWindow="-120" windowWidth="29040" windowHeight="15720" firstSheet="2" activeTab="1" xr2:uid="{00000000-000D-0000-FFFF-FFFF00000000}"/>
  </bookViews>
  <sheets>
    <sheet name="FT03-FT06-JSS01" sheetId="12" r:id="rId1"/>
    <sheet name="LA01-LA05" sheetId="14" r:id="rId2"/>
    <sheet name="ResumenResultados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9" i="14" l="1"/>
  <c r="P68" i="14"/>
  <c r="P53" i="14"/>
  <c r="P52" i="14"/>
  <c r="P37" i="14"/>
  <c r="P36" i="14"/>
  <c r="P21" i="14"/>
  <c r="P20" i="14"/>
  <c r="P5" i="14"/>
  <c r="P4" i="14"/>
  <c r="O69" i="14"/>
  <c r="O24" i="15" s="1"/>
  <c r="N69" i="14"/>
  <c r="O11" i="15" s="1"/>
  <c r="M69" i="14"/>
  <c r="M24" i="15" s="1"/>
  <c r="L69" i="14"/>
  <c r="M11" i="15" s="1"/>
  <c r="K69" i="14"/>
  <c r="K24" i="15" s="1"/>
  <c r="J69" i="14"/>
  <c r="K11" i="15" s="1"/>
  <c r="I69" i="14"/>
  <c r="I24" i="15" s="1"/>
  <c r="H69" i="14"/>
  <c r="I11" i="15" s="1"/>
  <c r="G69" i="14"/>
  <c r="G24" i="15" s="1"/>
  <c r="F69" i="14"/>
  <c r="G11" i="15" s="1"/>
  <c r="E69" i="14"/>
  <c r="E24" i="15" s="1"/>
  <c r="D69" i="14"/>
  <c r="E11" i="15" s="1"/>
  <c r="C69" i="14"/>
  <c r="C24" i="15" s="1"/>
  <c r="B69" i="14"/>
  <c r="C11" i="15" s="1"/>
  <c r="O68" i="14"/>
  <c r="N24" i="15" s="1"/>
  <c r="N68" i="14"/>
  <c r="N11" i="15" s="1"/>
  <c r="M68" i="14"/>
  <c r="L24" i="15" s="1"/>
  <c r="L68" i="14"/>
  <c r="L11" i="15" s="1"/>
  <c r="K68" i="14"/>
  <c r="J24" i="15" s="1"/>
  <c r="J68" i="14"/>
  <c r="J11" i="15" s="1"/>
  <c r="I68" i="14"/>
  <c r="H24" i="15" s="1"/>
  <c r="H68" i="14"/>
  <c r="H11" i="15" s="1"/>
  <c r="G68" i="14"/>
  <c r="F24" i="15" s="1"/>
  <c r="F68" i="14"/>
  <c r="F11" i="15" s="1"/>
  <c r="E68" i="14"/>
  <c r="D24" i="15" s="1"/>
  <c r="D68" i="14"/>
  <c r="D11" i="15" s="1"/>
  <c r="C68" i="14"/>
  <c r="B24" i="15" s="1"/>
  <c r="B68" i="14"/>
  <c r="B11" i="15" s="1"/>
  <c r="O53" i="14"/>
  <c r="O23" i="15" s="1"/>
  <c r="N53" i="14"/>
  <c r="O10" i="15" s="1"/>
  <c r="M53" i="14"/>
  <c r="M23" i="15" s="1"/>
  <c r="L53" i="14"/>
  <c r="M10" i="15" s="1"/>
  <c r="K53" i="14"/>
  <c r="K23" i="15" s="1"/>
  <c r="J53" i="14"/>
  <c r="K10" i="15" s="1"/>
  <c r="I53" i="14"/>
  <c r="I23" i="15" s="1"/>
  <c r="H53" i="14"/>
  <c r="I10" i="15" s="1"/>
  <c r="G53" i="14"/>
  <c r="G23" i="15" s="1"/>
  <c r="F53" i="14"/>
  <c r="G10" i="15" s="1"/>
  <c r="E53" i="14"/>
  <c r="E23" i="15" s="1"/>
  <c r="D53" i="14"/>
  <c r="E10" i="15" s="1"/>
  <c r="C53" i="14"/>
  <c r="C23" i="15" s="1"/>
  <c r="B53" i="14"/>
  <c r="C10" i="15" s="1"/>
  <c r="O52" i="14"/>
  <c r="N23" i="15" s="1"/>
  <c r="N52" i="14"/>
  <c r="N10" i="15" s="1"/>
  <c r="M52" i="14"/>
  <c r="L23" i="15" s="1"/>
  <c r="L52" i="14"/>
  <c r="L10" i="15" s="1"/>
  <c r="K52" i="14"/>
  <c r="J23" i="15" s="1"/>
  <c r="J52" i="14"/>
  <c r="J10" i="15" s="1"/>
  <c r="I52" i="14"/>
  <c r="H23" i="15" s="1"/>
  <c r="H52" i="14"/>
  <c r="H10" i="15" s="1"/>
  <c r="G52" i="14"/>
  <c r="F23" i="15" s="1"/>
  <c r="F52" i="14"/>
  <c r="F10" i="15" s="1"/>
  <c r="E52" i="14"/>
  <c r="D23" i="15" s="1"/>
  <c r="D52" i="14"/>
  <c r="D10" i="15" s="1"/>
  <c r="C52" i="14"/>
  <c r="B23" i="15" s="1"/>
  <c r="B52" i="14"/>
  <c r="B10" i="15" s="1"/>
  <c r="O37" i="14"/>
  <c r="O22" i="15" s="1"/>
  <c r="N37" i="14"/>
  <c r="O9" i="15" s="1"/>
  <c r="M37" i="14"/>
  <c r="M22" i="15" s="1"/>
  <c r="L37" i="14"/>
  <c r="M9" i="15" s="1"/>
  <c r="K37" i="14"/>
  <c r="K22" i="15" s="1"/>
  <c r="J37" i="14"/>
  <c r="K9" i="15" s="1"/>
  <c r="I37" i="14"/>
  <c r="I22" i="15" s="1"/>
  <c r="H37" i="14"/>
  <c r="I9" i="15" s="1"/>
  <c r="G37" i="14"/>
  <c r="G22" i="15" s="1"/>
  <c r="F37" i="14"/>
  <c r="G9" i="15" s="1"/>
  <c r="E37" i="14"/>
  <c r="E22" i="15" s="1"/>
  <c r="D37" i="14"/>
  <c r="E9" i="15" s="1"/>
  <c r="C37" i="14"/>
  <c r="C22" i="15" s="1"/>
  <c r="B37" i="14"/>
  <c r="C9" i="15" s="1"/>
  <c r="O36" i="14"/>
  <c r="N22" i="15" s="1"/>
  <c r="N36" i="14"/>
  <c r="N9" i="15" s="1"/>
  <c r="M36" i="14"/>
  <c r="L22" i="15" s="1"/>
  <c r="L36" i="14"/>
  <c r="L9" i="15" s="1"/>
  <c r="K36" i="14"/>
  <c r="J22" i="15" s="1"/>
  <c r="J36" i="14"/>
  <c r="J9" i="15" s="1"/>
  <c r="I36" i="14"/>
  <c r="H22" i="15" s="1"/>
  <c r="H36" i="14"/>
  <c r="H9" i="15" s="1"/>
  <c r="G36" i="14"/>
  <c r="F22" i="15" s="1"/>
  <c r="F36" i="14"/>
  <c r="F9" i="15" s="1"/>
  <c r="E36" i="14"/>
  <c r="D22" i="15" s="1"/>
  <c r="D36" i="14"/>
  <c r="D9" i="15" s="1"/>
  <c r="C36" i="14"/>
  <c r="B22" i="15" s="1"/>
  <c r="B36" i="14"/>
  <c r="B9" i="15" s="1"/>
  <c r="O21" i="14"/>
  <c r="O21" i="15" s="1"/>
  <c r="N21" i="14"/>
  <c r="O8" i="15" s="1"/>
  <c r="M21" i="14"/>
  <c r="M21" i="15" s="1"/>
  <c r="L21" i="14"/>
  <c r="M8" i="15" s="1"/>
  <c r="K21" i="14"/>
  <c r="K21" i="15" s="1"/>
  <c r="J21" i="14"/>
  <c r="K8" i="15" s="1"/>
  <c r="I21" i="14"/>
  <c r="I21" i="15" s="1"/>
  <c r="H21" i="14"/>
  <c r="I8" i="15" s="1"/>
  <c r="G21" i="14"/>
  <c r="G21" i="15" s="1"/>
  <c r="F21" i="14"/>
  <c r="G8" i="15" s="1"/>
  <c r="E21" i="14"/>
  <c r="E21" i="15" s="1"/>
  <c r="D21" i="14"/>
  <c r="E8" i="15" s="1"/>
  <c r="C21" i="14"/>
  <c r="C21" i="15" s="1"/>
  <c r="B21" i="14"/>
  <c r="C8" i="15" s="1"/>
  <c r="O20" i="14"/>
  <c r="N21" i="15" s="1"/>
  <c r="N20" i="14"/>
  <c r="N8" i="15" s="1"/>
  <c r="M20" i="14"/>
  <c r="L21" i="15" s="1"/>
  <c r="L20" i="14"/>
  <c r="L8" i="15" s="1"/>
  <c r="K20" i="14"/>
  <c r="J21" i="15" s="1"/>
  <c r="J20" i="14"/>
  <c r="J8" i="15" s="1"/>
  <c r="I20" i="14"/>
  <c r="H21" i="15" s="1"/>
  <c r="H20" i="14"/>
  <c r="H8" i="15" s="1"/>
  <c r="G20" i="14"/>
  <c r="F21" i="15" s="1"/>
  <c r="F20" i="14"/>
  <c r="F8" i="15" s="1"/>
  <c r="E20" i="14"/>
  <c r="D21" i="15" s="1"/>
  <c r="D20" i="14"/>
  <c r="D8" i="15" s="1"/>
  <c r="C20" i="14"/>
  <c r="B21" i="15" s="1"/>
  <c r="B20" i="14"/>
  <c r="B8" i="15" s="1"/>
  <c r="O5" i="14"/>
  <c r="O20" i="15" s="1"/>
  <c r="N5" i="14"/>
  <c r="O7" i="15" s="1"/>
  <c r="O4" i="14"/>
  <c r="N20" i="15" s="1"/>
  <c r="N4" i="14"/>
  <c r="N7" i="15" s="1"/>
  <c r="M5" i="14"/>
  <c r="M20" i="15" s="1"/>
  <c r="L5" i="14"/>
  <c r="M7" i="15" s="1"/>
  <c r="M4" i="14"/>
  <c r="L20" i="15" s="1"/>
  <c r="L4" i="14"/>
  <c r="L7" i="15" s="1"/>
  <c r="K5" i="14"/>
  <c r="K20" i="15" s="1"/>
  <c r="J5" i="14"/>
  <c r="K7" i="15" s="1"/>
  <c r="K4" i="14"/>
  <c r="J20" i="15" s="1"/>
  <c r="J4" i="14"/>
  <c r="J7" i="15" s="1"/>
  <c r="I5" i="14"/>
  <c r="I20" i="15" s="1"/>
  <c r="H5" i="14"/>
  <c r="I7" i="15" s="1"/>
  <c r="I4" i="14"/>
  <c r="H20" i="15" s="1"/>
  <c r="H4" i="14"/>
  <c r="H7" i="15" s="1"/>
  <c r="G5" i="14"/>
  <c r="G20" i="15" s="1"/>
  <c r="F5" i="14"/>
  <c r="G7" i="15" s="1"/>
  <c r="G4" i="14"/>
  <c r="F20" i="15" s="1"/>
  <c r="F4" i="14"/>
  <c r="F7" i="15" s="1"/>
  <c r="E5" i="14"/>
  <c r="E20" i="15" s="1"/>
  <c r="D5" i="14"/>
  <c r="E7" i="15" s="1"/>
  <c r="E4" i="14"/>
  <c r="D20" i="15" s="1"/>
  <c r="D4" i="14"/>
  <c r="D7" i="15" s="1"/>
  <c r="C5" i="14"/>
  <c r="C20" i="15" s="1"/>
  <c r="B5" i="14"/>
  <c r="C7" i="15" s="1"/>
  <c r="C4" i="14"/>
  <c r="B20" i="15" s="1"/>
  <c r="B4" i="14"/>
  <c r="B7" i="15" s="1"/>
  <c r="O39" i="12"/>
  <c r="O19" i="15" s="1"/>
  <c r="N39" i="12"/>
  <c r="O6" i="15" s="1"/>
  <c r="M39" i="12"/>
  <c r="M19" i="15" s="1"/>
  <c r="L39" i="12"/>
  <c r="M6" i="15" s="1"/>
  <c r="K39" i="12"/>
  <c r="K19" i="15" s="1"/>
  <c r="J39" i="12"/>
  <c r="K6" i="15" s="1"/>
  <c r="I39" i="12"/>
  <c r="I19" i="15" s="1"/>
  <c r="H39" i="12"/>
  <c r="I6" i="15" s="1"/>
  <c r="G39" i="12"/>
  <c r="G19" i="15" s="1"/>
  <c r="F39" i="12"/>
  <c r="G6" i="15" s="1"/>
  <c r="E39" i="12"/>
  <c r="E19" i="15" s="1"/>
  <c r="D39" i="12"/>
  <c r="E6" i="15" s="1"/>
  <c r="C39" i="12"/>
  <c r="C19" i="15" s="1"/>
  <c r="B39" i="12"/>
  <c r="C6" i="15" s="1"/>
  <c r="O38" i="12"/>
  <c r="N19" i="15" s="1"/>
  <c r="N38" i="12"/>
  <c r="N6" i="15" s="1"/>
  <c r="M38" i="12"/>
  <c r="L19" i="15" s="1"/>
  <c r="L38" i="12"/>
  <c r="L6" i="15" s="1"/>
  <c r="K38" i="12"/>
  <c r="J19" i="15" s="1"/>
  <c r="J38" i="12"/>
  <c r="J6" i="15" s="1"/>
  <c r="I38" i="12"/>
  <c r="H19" i="15" s="1"/>
  <c r="H38" i="12"/>
  <c r="H6" i="15" s="1"/>
  <c r="G38" i="12"/>
  <c r="F19" i="15" s="1"/>
  <c r="F38" i="12"/>
  <c r="F6" i="15" s="1"/>
  <c r="E38" i="12"/>
  <c r="D19" i="15" s="1"/>
  <c r="D38" i="12"/>
  <c r="D6" i="15" s="1"/>
  <c r="C38" i="12"/>
  <c r="B19" i="15" s="1"/>
  <c r="B38" i="12"/>
  <c r="B6" i="15" s="1"/>
  <c r="O24" i="12"/>
  <c r="O18" i="15" s="1"/>
  <c r="N24" i="12"/>
  <c r="O5" i="15" s="1"/>
  <c r="M24" i="12"/>
  <c r="M18" i="15" s="1"/>
  <c r="L24" i="12"/>
  <c r="M5" i="15" s="1"/>
  <c r="K24" i="12"/>
  <c r="K18" i="15" s="1"/>
  <c r="J24" i="12"/>
  <c r="K5" i="15" s="1"/>
  <c r="I24" i="12"/>
  <c r="I18" i="15" s="1"/>
  <c r="H24" i="12"/>
  <c r="I5" i="15" s="1"/>
  <c r="G24" i="12"/>
  <c r="G18" i="15" s="1"/>
  <c r="F24" i="12"/>
  <c r="G5" i="15" s="1"/>
  <c r="E24" i="12"/>
  <c r="E18" i="15" s="1"/>
  <c r="D24" i="12"/>
  <c r="E5" i="15" s="1"/>
  <c r="C24" i="12"/>
  <c r="C18" i="15" s="1"/>
  <c r="B24" i="12"/>
  <c r="C5" i="15" s="1"/>
  <c r="O23" i="12"/>
  <c r="N18" i="15" s="1"/>
  <c r="N23" i="12"/>
  <c r="N5" i="15" s="1"/>
  <c r="M23" i="12"/>
  <c r="L18" i="15" s="1"/>
  <c r="L23" i="12"/>
  <c r="L5" i="15" s="1"/>
  <c r="K23" i="12"/>
  <c r="J18" i="15" s="1"/>
  <c r="J23" i="12"/>
  <c r="J5" i="15" s="1"/>
  <c r="I23" i="12"/>
  <c r="H18" i="15" s="1"/>
  <c r="H23" i="12"/>
  <c r="H5" i="15" s="1"/>
  <c r="G23" i="12"/>
  <c r="F18" i="15" s="1"/>
  <c r="F23" i="12"/>
  <c r="F5" i="15" s="1"/>
  <c r="E23" i="12"/>
  <c r="D18" i="15" s="1"/>
  <c r="D23" i="12"/>
  <c r="D5" i="15" s="1"/>
  <c r="C23" i="12"/>
  <c r="B18" i="15" s="1"/>
  <c r="B23" i="12"/>
  <c r="B5" i="15" s="1"/>
  <c r="O8" i="12"/>
  <c r="O17" i="15" s="1"/>
  <c r="N8" i="12"/>
  <c r="O4" i="15" s="1"/>
  <c r="O7" i="12"/>
  <c r="N17" i="15" s="1"/>
  <c r="N7" i="12"/>
  <c r="N4" i="15" s="1"/>
  <c r="M8" i="12"/>
  <c r="M17" i="15" s="1"/>
  <c r="L8" i="12"/>
  <c r="M4" i="15" s="1"/>
  <c r="M7" i="12"/>
  <c r="L17" i="15" s="1"/>
  <c r="L7" i="12"/>
  <c r="L4" i="15" s="1"/>
  <c r="K8" i="12"/>
  <c r="K17" i="15" s="1"/>
  <c r="J8" i="12"/>
  <c r="K4" i="15" s="1"/>
  <c r="K7" i="12"/>
  <c r="J17" i="15" s="1"/>
  <c r="J7" i="12"/>
  <c r="J4" i="15" s="1"/>
  <c r="I8" i="12"/>
  <c r="I17" i="15" s="1"/>
  <c r="H8" i="12"/>
  <c r="I4" i="15" s="1"/>
  <c r="I7" i="12"/>
  <c r="H17" i="15" s="1"/>
  <c r="H7" i="12"/>
  <c r="H4" i="15" s="1"/>
  <c r="G8" i="12"/>
  <c r="G17" i="15" s="1"/>
  <c r="F8" i="12"/>
  <c r="G4" i="15" s="1"/>
  <c r="G7" i="12"/>
  <c r="F17" i="15" s="1"/>
  <c r="F7" i="12"/>
  <c r="F4" i="15" s="1"/>
  <c r="E8" i="12"/>
  <c r="E17" i="15" s="1"/>
  <c r="D8" i="12"/>
  <c r="E4" i="15" s="1"/>
  <c r="E7" i="12"/>
  <c r="D17" i="15" s="1"/>
  <c r="D7" i="12"/>
  <c r="D4" i="15" s="1"/>
  <c r="C8" i="12"/>
  <c r="C17" i="15" s="1"/>
  <c r="C7" i="12"/>
  <c r="B17" i="15" s="1"/>
  <c r="B7" i="12"/>
  <c r="B4" i="15" s="1"/>
  <c r="B8" i="12"/>
  <c r="C4" i="15" s="1"/>
  <c r="G25" i="15" l="1"/>
  <c r="O25" i="15"/>
  <c r="E25" i="15"/>
  <c r="I12" i="15"/>
  <c r="I25" i="15"/>
  <c r="C25" i="15"/>
  <c r="K25" i="15"/>
  <c r="M25" i="15"/>
  <c r="K12" i="15"/>
  <c r="G12" i="15"/>
  <c r="O12" i="15"/>
  <c r="C12" i="15"/>
  <c r="E12" i="15"/>
  <c r="M12" i="15"/>
</calcChain>
</file>

<file path=xl/sharedStrings.xml><?xml version="1.0" encoding="utf-8"?>
<sst xmlns="http://schemas.openxmlformats.org/spreadsheetml/2006/main" count="276" uniqueCount="41">
  <si>
    <t>¿Mejor planificador para cada instancia?</t>
  </si>
  <si>
    <t xml:space="preserve">¿Mejor Regla? </t>
  </si>
  <si>
    <t>¿Por qué lo crees?</t>
  </si>
  <si>
    <t>RR</t>
  </si>
  <si>
    <t>SPT</t>
  </si>
  <si>
    <t>LPT</t>
  </si>
  <si>
    <t>MWR</t>
  </si>
  <si>
    <t>LWR</t>
  </si>
  <si>
    <t>MOR</t>
  </si>
  <si>
    <t>LOR</t>
  </si>
  <si>
    <t>Básico</t>
  </si>
  <si>
    <t>G&amp;T</t>
  </si>
  <si>
    <t>Mejor</t>
  </si>
  <si>
    <t>Promedio</t>
  </si>
  <si>
    <t>Óptima</t>
  </si>
  <si>
    <t>FT03</t>
  </si>
  <si>
    <t>JSS01</t>
  </si>
  <si>
    <t>FT06</t>
  </si>
  <si>
    <t>GA</t>
  </si>
  <si>
    <t>LA01</t>
  </si>
  <si>
    <t>LA02</t>
  </si>
  <si>
    <t>LA03</t>
  </si>
  <si>
    <t>LA04</t>
  </si>
  <si>
    <t>LA05</t>
  </si>
  <si>
    <t>BÁSICO (SEMI-ACTIVO)</t>
  </si>
  <si>
    <t>Instancia</t>
  </si>
  <si>
    <t>Best</t>
  </si>
  <si>
    <t>AVG</t>
  </si>
  <si>
    <t>ft03</t>
  </si>
  <si>
    <t>jss01</t>
  </si>
  <si>
    <t>ft06</t>
  </si>
  <si>
    <t>La01</t>
  </si>
  <si>
    <t>La02</t>
  </si>
  <si>
    <t>La03</t>
  </si>
  <si>
    <t>La04</t>
  </si>
  <si>
    <t>La05</t>
  </si>
  <si>
    <t>G&amp;T (ACTIVO)</t>
  </si>
  <si>
    <t>Reflexionemos!!!</t>
  </si>
  <si>
    <t>¿Cúal de los planificadores (Básico, G&amp;T) es mejor? ¿A que crees que se debe?</t>
  </si>
  <si>
    <t>¿Qué regla es mejor para cada planificador?</t>
  </si>
  <si>
    <t>Para estos problemas, en terminos generales, ¿Cúal es la mejor regla? ¿A que crees que se debe?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</si>
</sst>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2" borderId="0" xfId="0" applyNumberFormat="1" applyFill="1"/>
    <xf numFmtId="0" fontId="2" fillId="3" borderId="0" xfId="0" applyFont="1" applyFill="1" applyAlignment="1">
      <alignment horizontal="right"/>
    </xf>
    <xf numFmtId="0" fontId="1" fillId="2" borderId="0" xfId="0" applyFont="1" applyFill="1"/>
    <xf numFmtId="1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workbookViewId="0">
      <selection activeCell="P39" sqref="P39"/>
    </sheetView>
  </sheetViews>
  <sheetFormatPr defaultColWidth="11.42578125" defaultRowHeight="15"/>
  <cols>
    <col min="1" max="1" width="23.7109375" customWidth="1"/>
  </cols>
  <sheetData>
    <row r="1" spans="1:16" ht="18.75">
      <c r="A1" s="1" t="s">
        <v>0</v>
      </c>
    </row>
    <row r="2" spans="1:16" ht="18.75">
      <c r="A2" s="1" t="s">
        <v>1</v>
      </c>
    </row>
    <row r="3" spans="1:16" ht="18.75">
      <c r="A3" s="1" t="s">
        <v>2</v>
      </c>
    </row>
    <row r="5" spans="1:16" ht="18.75">
      <c r="B5" s="11" t="s">
        <v>3</v>
      </c>
      <c r="C5" s="11"/>
      <c r="D5" s="11" t="s">
        <v>4</v>
      </c>
      <c r="E5" s="11"/>
      <c r="F5" s="11" t="s">
        <v>5</v>
      </c>
      <c r="G5" s="11"/>
      <c r="H5" s="11" t="s">
        <v>6</v>
      </c>
      <c r="I5" s="11"/>
      <c r="J5" s="11" t="s">
        <v>7</v>
      </c>
      <c r="K5" s="11"/>
      <c r="L5" s="11" t="s">
        <v>8</v>
      </c>
      <c r="M5" s="11"/>
      <c r="N5" s="11" t="s">
        <v>9</v>
      </c>
      <c r="O5" s="11"/>
    </row>
    <row r="6" spans="1:16" ht="18.75">
      <c r="B6" s="2" t="s">
        <v>10</v>
      </c>
      <c r="C6" s="2" t="s">
        <v>11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6" ht="18.75">
      <c r="A7" s="5" t="s">
        <v>12</v>
      </c>
      <c r="B7" s="2">
        <f t="shared" ref="B7:O7" si="0">MIN(B10:B19)</f>
        <v>7</v>
      </c>
      <c r="C7" s="2">
        <f t="shared" si="0"/>
        <v>7</v>
      </c>
      <c r="D7" s="2">
        <f t="shared" si="0"/>
        <v>11</v>
      </c>
      <c r="E7" s="2">
        <f t="shared" si="0"/>
        <v>11</v>
      </c>
      <c r="F7" s="2">
        <f t="shared" si="0"/>
        <v>11</v>
      </c>
      <c r="G7" s="2">
        <f t="shared" si="0"/>
        <v>7</v>
      </c>
      <c r="H7" s="2">
        <f t="shared" si="0"/>
        <v>7</v>
      </c>
      <c r="I7" s="2">
        <f t="shared" si="0"/>
        <v>7</v>
      </c>
      <c r="J7" s="2">
        <f t="shared" si="0"/>
        <v>11</v>
      </c>
      <c r="K7" s="2">
        <f t="shared" si="0"/>
        <v>11</v>
      </c>
      <c r="L7" s="2">
        <f t="shared" si="0"/>
        <v>7</v>
      </c>
      <c r="M7" s="2">
        <f t="shared" si="0"/>
        <v>7</v>
      </c>
      <c r="N7" s="2">
        <f t="shared" si="0"/>
        <v>11</v>
      </c>
      <c r="O7" s="2">
        <f t="shared" si="0"/>
        <v>11</v>
      </c>
    </row>
    <row r="8" spans="1:16" ht="18.75">
      <c r="A8" s="5" t="s">
        <v>13</v>
      </c>
      <c r="B8" s="3">
        <f t="shared" ref="B8:O8" si="1">AVERAGE(B10:B19)</f>
        <v>10</v>
      </c>
      <c r="C8" s="3">
        <f t="shared" si="1"/>
        <v>9.4</v>
      </c>
      <c r="D8" s="3">
        <f t="shared" si="1"/>
        <v>11</v>
      </c>
      <c r="E8" s="3">
        <f t="shared" si="1"/>
        <v>11</v>
      </c>
      <c r="F8" s="3">
        <f t="shared" si="1"/>
        <v>11</v>
      </c>
      <c r="G8" s="3">
        <f t="shared" si="1"/>
        <v>7</v>
      </c>
      <c r="H8" s="3">
        <f t="shared" si="1"/>
        <v>7</v>
      </c>
      <c r="I8" s="3">
        <f t="shared" si="1"/>
        <v>7</v>
      </c>
      <c r="J8" s="3">
        <f t="shared" si="1"/>
        <v>12.2</v>
      </c>
      <c r="K8" s="3">
        <f t="shared" si="1"/>
        <v>11</v>
      </c>
      <c r="L8" s="3">
        <f t="shared" si="1"/>
        <v>7</v>
      </c>
      <c r="M8" s="3">
        <f t="shared" si="1"/>
        <v>7</v>
      </c>
      <c r="N8" s="3">
        <f t="shared" si="1"/>
        <v>12</v>
      </c>
      <c r="O8" s="3">
        <f t="shared" si="1"/>
        <v>11</v>
      </c>
      <c r="P8" s="2" t="s">
        <v>14</v>
      </c>
    </row>
    <row r="9" spans="1:16" ht="18.75">
      <c r="A9" s="6" t="s">
        <v>15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2">
        <v>7</v>
      </c>
    </row>
    <row r="10" spans="1:16">
      <c r="A10">
        <v>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7</v>
      </c>
      <c r="H10">
        <v>7</v>
      </c>
      <c r="I10">
        <v>7</v>
      </c>
      <c r="J10">
        <v>13</v>
      </c>
      <c r="K10">
        <v>11</v>
      </c>
      <c r="L10">
        <v>7</v>
      </c>
      <c r="M10">
        <v>7</v>
      </c>
      <c r="N10">
        <v>13</v>
      </c>
      <c r="O10">
        <v>11</v>
      </c>
    </row>
    <row r="11" spans="1:16">
      <c r="A11">
        <v>2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7</v>
      </c>
      <c r="H11">
        <v>7</v>
      </c>
      <c r="I11">
        <v>7</v>
      </c>
      <c r="J11">
        <v>11</v>
      </c>
      <c r="K11">
        <v>11</v>
      </c>
      <c r="L11">
        <v>7</v>
      </c>
      <c r="M11">
        <v>7</v>
      </c>
      <c r="N11">
        <v>11</v>
      </c>
      <c r="O11">
        <v>11</v>
      </c>
    </row>
    <row r="12" spans="1:16">
      <c r="A12">
        <v>3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7</v>
      </c>
      <c r="H12">
        <v>7</v>
      </c>
      <c r="I12">
        <v>7</v>
      </c>
      <c r="J12">
        <v>11</v>
      </c>
      <c r="K12">
        <v>11</v>
      </c>
      <c r="L12">
        <v>7</v>
      </c>
      <c r="M12">
        <v>7</v>
      </c>
      <c r="N12">
        <v>13</v>
      </c>
      <c r="O12">
        <v>11</v>
      </c>
    </row>
    <row r="13" spans="1:16">
      <c r="A13">
        <v>4</v>
      </c>
      <c r="B13">
        <v>7</v>
      </c>
      <c r="C13">
        <v>7</v>
      </c>
      <c r="D13">
        <v>11</v>
      </c>
      <c r="E13">
        <v>11</v>
      </c>
      <c r="F13">
        <v>11</v>
      </c>
      <c r="G13">
        <v>7</v>
      </c>
      <c r="H13">
        <v>7</v>
      </c>
      <c r="I13">
        <v>7</v>
      </c>
      <c r="J13">
        <v>13</v>
      </c>
      <c r="K13">
        <v>11</v>
      </c>
      <c r="L13">
        <v>7</v>
      </c>
      <c r="M13">
        <v>7</v>
      </c>
      <c r="N13">
        <v>13</v>
      </c>
      <c r="O13">
        <v>11</v>
      </c>
    </row>
    <row r="14" spans="1:16">
      <c r="A14">
        <v>5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7</v>
      </c>
      <c r="H14">
        <v>7</v>
      </c>
      <c r="I14">
        <v>7</v>
      </c>
      <c r="J14">
        <v>13</v>
      </c>
      <c r="K14">
        <v>11</v>
      </c>
      <c r="L14">
        <v>7</v>
      </c>
      <c r="M14">
        <v>7</v>
      </c>
      <c r="N14">
        <v>11</v>
      </c>
      <c r="O14">
        <v>11</v>
      </c>
    </row>
    <row r="15" spans="1:16">
      <c r="A15">
        <v>6</v>
      </c>
      <c r="B15">
        <v>13</v>
      </c>
      <c r="C15">
        <v>11</v>
      </c>
      <c r="D15">
        <v>11</v>
      </c>
      <c r="E15">
        <v>11</v>
      </c>
      <c r="F15">
        <v>11</v>
      </c>
      <c r="G15">
        <v>7</v>
      </c>
      <c r="H15">
        <v>7</v>
      </c>
      <c r="I15">
        <v>7</v>
      </c>
      <c r="J15">
        <v>13</v>
      </c>
      <c r="K15">
        <v>11</v>
      </c>
      <c r="L15">
        <v>7</v>
      </c>
      <c r="M15">
        <v>7</v>
      </c>
      <c r="N15">
        <v>11</v>
      </c>
      <c r="O15">
        <v>11</v>
      </c>
    </row>
    <row r="16" spans="1:16">
      <c r="A16">
        <v>7</v>
      </c>
      <c r="B16">
        <v>7</v>
      </c>
      <c r="C16">
        <v>7</v>
      </c>
      <c r="D16">
        <v>11</v>
      </c>
      <c r="E16">
        <v>11</v>
      </c>
      <c r="F16">
        <v>11</v>
      </c>
      <c r="G16">
        <v>7</v>
      </c>
      <c r="H16">
        <v>7</v>
      </c>
      <c r="I16">
        <v>7</v>
      </c>
      <c r="J16">
        <v>11</v>
      </c>
      <c r="K16">
        <v>11</v>
      </c>
      <c r="L16">
        <v>7</v>
      </c>
      <c r="M16">
        <v>7</v>
      </c>
      <c r="N16">
        <v>13</v>
      </c>
      <c r="O16">
        <v>11</v>
      </c>
    </row>
    <row r="17" spans="1:16">
      <c r="A17">
        <v>8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</v>
      </c>
      <c r="H17">
        <v>7</v>
      </c>
      <c r="I17">
        <v>7</v>
      </c>
      <c r="J17">
        <v>13</v>
      </c>
      <c r="K17">
        <v>11</v>
      </c>
      <c r="L17">
        <v>7</v>
      </c>
      <c r="M17">
        <v>7</v>
      </c>
      <c r="N17">
        <v>13</v>
      </c>
      <c r="O17">
        <v>11</v>
      </c>
    </row>
    <row r="18" spans="1:16">
      <c r="A18">
        <v>9</v>
      </c>
      <c r="B18">
        <v>11</v>
      </c>
      <c r="C18">
        <v>7</v>
      </c>
      <c r="D18">
        <v>11</v>
      </c>
      <c r="E18">
        <v>11</v>
      </c>
      <c r="F18">
        <v>11</v>
      </c>
      <c r="G18">
        <v>7</v>
      </c>
      <c r="H18">
        <v>7</v>
      </c>
      <c r="I18">
        <v>7</v>
      </c>
      <c r="J18">
        <v>11</v>
      </c>
      <c r="K18">
        <v>11</v>
      </c>
      <c r="L18">
        <v>7</v>
      </c>
      <c r="M18">
        <v>7</v>
      </c>
      <c r="N18">
        <v>11</v>
      </c>
      <c r="O18">
        <v>11</v>
      </c>
    </row>
    <row r="19" spans="1:16">
      <c r="A19">
        <v>10</v>
      </c>
      <c r="B19">
        <v>7</v>
      </c>
      <c r="C19">
        <v>7</v>
      </c>
      <c r="D19">
        <v>11</v>
      </c>
      <c r="E19">
        <v>11</v>
      </c>
      <c r="F19">
        <v>11</v>
      </c>
      <c r="G19">
        <v>7</v>
      </c>
      <c r="H19">
        <v>7</v>
      </c>
      <c r="I19">
        <v>7</v>
      </c>
      <c r="J19">
        <v>13</v>
      </c>
      <c r="K19">
        <v>11</v>
      </c>
      <c r="L19">
        <v>7</v>
      </c>
      <c r="M19">
        <v>7</v>
      </c>
      <c r="N19">
        <v>11</v>
      </c>
      <c r="O19">
        <v>11</v>
      </c>
    </row>
    <row r="21" spans="1:16" ht="18.75">
      <c r="B21" s="11" t="s">
        <v>3</v>
      </c>
      <c r="C21" s="11"/>
      <c r="D21" s="11" t="s">
        <v>4</v>
      </c>
      <c r="E21" s="11"/>
      <c r="F21" s="11" t="s">
        <v>5</v>
      </c>
      <c r="G21" s="11"/>
      <c r="H21" s="11" t="s">
        <v>6</v>
      </c>
      <c r="I21" s="11"/>
      <c r="J21" s="11" t="s">
        <v>7</v>
      </c>
      <c r="K21" s="11"/>
      <c r="L21" s="11" t="s">
        <v>8</v>
      </c>
      <c r="M21" s="11"/>
      <c r="N21" s="11" t="s">
        <v>9</v>
      </c>
      <c r="O21" s="11"/>
    </row>
    <row r="22" spans="1:16" ht="18.75">
      <c r="B22" s="2" t="s">
        <v>10</v>
      </c>
      <c r="C22" s="2" t="s">
        <v>11</v>
      </c>
      <c r="D22" s="2" t="s">
        <v>10</v>
      </c>
      <c r="E22" s="2" t="s">
        <v>11</v>
      </c>
      <c r="F22" s="2" t="s">
        <v>10</v>
      </c>
      <c r="G22" s="2" t="s">
        <v>11</v>
      </c>
      <c r="H22" s="2" t="s">
        <v>10</v>
      </c>
      <c r="I22" s="2" t="s">
        <v>11</v>
      </c>
      <c r="J22" s="2" t="s">
        <v>10</v>
      </c>
      <c r="K22" s="2" t="s">
        <v>11</v>
      </c>
      <c r="L22" s="2" t="s">
        <v>10</v>
      </c>
      <c r="M22" s="2" t="s">
        <v>11</v>
      </c>
      <c r="N22" s="2" t="s">
        <v>10</v>
      </c>
      <c r="O22" s="2" t="s">
        <v>11</v>
      </c>
    </row>
    <row r="23" spans="1:16" ht="18.75">
      <c r="A23" s="5" t="s">
        <v>12</v>
      </c>
      <c r="B23" s="2">
        <f t="shared" ref="B23:O23" si="2">MIN(B26:B35)</f>
        <v>12</v>
      </c>
      <c r="C23" s="2">
        <f t="shared" si="2"/>
        <v>12</v>
      </c>
      <c r="D23" s="2">
        <f t="shared" si="2"/>
        <v>14</v>
      </c>
      <c r="E23" s="2">
        <f t="shared" si="2"/>
        <v>14</v>
      </c>
      <c r="F23" s="2">
        <f t="shared" si="2"/>
        <v>15</v>
      </c>
      <c r="G23" s="2">
        <f t="shared" si="2"/>
        <v>15</v>
      </c>
      <c r="H23" s="2">
        <f t="shared" si="2"/>
        <v>12</v>
      </c>
      <c r="I23" s="2">
        <f t="shared" si="2"/>
        <v>12</v>
      </c>
      <c r="J23" s="2">
        <f t="shared" si="2"/>
        <v>21</v>
      </c>
      <c r="K23" s="2">
        <f t="shared" si="2"/>
        <v>16</v>
      </c>
      <c r="L23" s="2">
        <f t="shared" si="2"/>
        <v>12</v>
      </c>
      <c r="M23" s="2">
        <f t="shared" si="2"/>
        <v>12</v>
      </c>
      <c r="N23" s="2">
        <f t="shared" si="2"/>
        <v>19</v>
      </c>
      <c r="O23" s="2">
        <f t="shared" si="2"/>
        <v>14</v>
      </c>
    </row>
    <row r="24" spans="1:16" ht="18.75">
      <c r="A24" s="5" t="s">
        <v>13</v>
      </c>
      <c r="B24" s="3">
        <f t="shared" ref="B24:O24" si="3">AVERAGE(B26:B35)</f>
        <v>14.5</v>
      </c>
      <c r="C24" s="3">
        <f t="shared" si="3"/>
        <v>13.4</v>
      </c>
      <c r="D24" s="3">
        <f t="shared" si="3"/>
        <v>15.2</v>
      </c>
      <c r="E24" s="3">
        <f t="shared" si="3"/>
        <v>14</v>
      </c>
      <c r="F24" s="3">
        <f t="shared" si="3"/>
        <v>19.2</v>
      </c>
      <c r="G24" s="3">
        <f t="shared" si="3"/>
        <v>15</v>
      </c>
      <c r="H24" s="3">
        <f t="shared" si="3"/>
        <v>12</v>
      </c>
      <c r="I24" s="3">
        <f t="shared" si="3"/>
        <v>12</v>
      </c>
      <c r="J24" s="3">
        <f t="shared" si="3"/>
        <v>21</v>
      </c>
      <c r="K24" s="3">
        <f t="shared" si="3"/>
        <v>16</v>
      </c>
      <c r="L24" s="3">
        <f t="shared" si="3"/>
        <v>12</v>
      </c>
      <c r="M24" s="3">
        <f t="shared" si="3"/>
        <v>12</v>
      </c>
      <c r="N24" s="3">
        <f t="shared" si="3"/>
        <v>21.1</v>
      </c>
      <c r="O24" s="3">
        <f t="shared" si="3"/>
        <v>15.4</v>
      </c>
      <c r="P24" s="2" t="s">
        <v>14</v>
      </c>
    </row>
    <row r="25" spans="1:16" ht="18.75">
      <c r="A25" s="6" t="s">
        <v>16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">
        <v>12</v>
      </c>
    </row>
    <row r="26" spans="1:16">
      <c r="A26">
        <v>1</v>
      </c>
      <c r="B26">
        <v>12</v>
      </c>
      <c r="C26">
        <v>15</v>
      </c>
      <c r="D26">
        <v>14</v>
      </c>
      <c r="E26">
        <v>14</v>
      </c>
      <c r="F26">
        <v>15</v>
      </c>
      <c r="G26">
        <v>15</v>
      </c>
      <c r="H26">
        <v>12</v>
      </c>
      <c r="I26">
        <v>12</v>
      </c>
      <c r="J26">
        <v>21</v>
      </c>
      <c r="K26">
        <v>16</v>
      </c>
      <c r="L26">
        <v>12</v>
      </c>
      <c r="M26">
        <v>12</v>
      </c>
      <c r="N26">
        <v>22</v>
      </c>
      <c r="O26">
        <v>16</v>
      </c>
    </row>
    <row r="27" spans="1:16">
      <c r="A27">
        <v>2</v>
      </c>
      <c r="B27">
        <v>16</v>
      </c>
      <c r="C27">
        <v>16</v>
      </c>
      <c r="D27">
        <v>14</v>
      </c>
      <c r="E27">
        <v>14</v>
      </c>
      <c r="F27">
        <v>21</v>
      </c>
      <c r="G27">
        <v>15</v>
      </c>
      <c r="H27">
        <v>12</v>
      </c>
      <c r="I27">
        <v>12</v>
      </c>
      <c r="J27">
        <v>21</v>
      </c>
      <c r="K27">
        <v>16</v>
      </c>
      <c r="L27">
        <v>12</v>
      </c>
      <c r="M27">
        <v>12</v>
      </c>
      <c r="N27">
        <v>22</v>
      </c>
      <c r="O27">
        <v>14</v>
      </c>
    </row>
    <row r="28" spans="1:16">
      <c r="A28">
        <v>3</v>
      </c>
      <c r="B28">
        <v>12</v>
      </c>
      <c r="C28">
        <v>12</v>
      </c>
      <c r="D28">
        <v>18</v>
      </c>
      <c r="E28">
        <v>14</v>
      </c>
      <c r="F28">
        <v>21</v>
      </c>
      <c r="G28">
        <v>15</v>
      </c>
      <c r="H28">
        <v>12</v>
      </c>
      <c r="I28">
        <v>12</v>
      </c>
      <c r="J28">
        <v>21</v>
      </c>
      <c r="K28">
        <v>16</v>
      </c>
      <c r="L28">
        <v>12</v>
      </c>
      <c r="M28">
        <v>12</v>
      </c>
      <c r="N28">
        <v>21</v>
      </c>
      <c r="O28">
        <v>16</v>
      </c>
    </row>
    <row r="29" spans="1:16">
      <c r="A29">
        <v>4</v>
      </c>
      <c r="B29">
        <v>18</v>
      </c>
      <c r="C29">
        <v>12</v>
      </c>
      <c r="D29">
        <v>14</v>
      </c>
      <c r="E29">
        <v>14</v>
      </c>
      <c r="F29">
        <v>15</v>
      </c>
      <c r="G29">
        <v>15</v>
      </c>
      <c r="H29">
        <v>12</v>
      </c>
      <c r="I29">
        <v>12</v>
      </c>
      <c r="J29">
        <v>21</v>
      </c>
      <c r="K29">
        <v>16</v>
      </c>
      <c r="L29">
        <v>12</v>
      </c>
      <c r="M29">
        <v>12</v>
      </c>
      <c r="N29">
        <v>21</v>
      </c>
      <c r="O29">
        <v>16</v>
      </c>
    </row>
    <row r="30" spans="1:16">
      <c r="A30">
        <v>5</v>
      </c>
      <c r="B30">
        <v>14</v>
      </c>
      <c r="C30">
        <v>12</v>
      </c>
      <c r="D30">
        <v>22</v>
      </c>
      <c r="E30">
        <v>14</v>
      </c>
      <c r="F30">
        <v>21</v>
      </c>
      <c r="G30">
        <v>15</v>
      </c>
      <c r="H30">
        <v>12</v>
      </c>
      <c r="I30">
        <v>12</v>
      </c>
      <c r="J30">
        <v>21</v>
      </c>
      <c r="K30">
        <v>16</v>
      </c>
      <c r="L30">
        <v>12</v>
      </c>
      <c r="M30">
        <v>12</v>
      </c>
      <c r="N30">
        <v>20</v>
      </c>
      <c r="O30">
        <v>16</v>
      </c>
    </row>
    <row r="31" spans="1:16">
      <c r="A31">
        <v>6</v>
      </c>
      <c r="B31">
        <v>14</v>
      </c>
      <c r="C31">
        <v>14</v>
      </c>
      <c r="D31">
        <v>14</v>
      </c>
      <c r="E31">
        <v>14</v>
      </c>
      <c r="F31">
        <v>21</v>
      </c>
      <c r="G31">
        <v>15</v>
      </c>
      <c r="H31">
        <v>12</v>
      </c>
      <c r="I31">
        <v>12</v>
      </c>
      <c r="J31">
        <v>21</v>
      </c>
      <c r="K31">
        <v>16</v>
      </c>
      <c r="L31">
        <v>12</v>
      </c>
      <c r="M31">
        <v>12</v>
      </c>
      <c r="N31">
        <v>22</v>
      </c>
      <c r="O31">
        <v>16</v>
      </c>
    </row>
    <row r="32" spans="1:16">
      <c r="A32">
        <v>7</v>
      </c>
      <c r="B32">
        <v>14</v>
      </c>
      <c r="C32">
        <v>12</v>
      </c>
      <c r="D32">
        <v>14</v>
      </c>
      <c r="E32">
        <v>14</v>
      </c>
      <c r="F32">
        <v>15</v>
      </c>
      <c r="G32">
        <v>15</v>
      </c>
      <c r="H32">
        <v>12</v>
      </c>
      <c r="I32">
        <v>12</v>
      </c>
      <c r="J32">
        <v>21</v>
      </c>
      <c r="K32">
        <v>16</v>
      </c>
      <c r="L32">
        <v>12</v>
      </c>
      <c r="M32">
        <v>12</v>
      </c>
      <c r="N32">
        <v>20</v>
      </c>
      <c r="O32">
        <v>16</v>
      </c>
    </row>
    <row r="33" spans="1:16">
      <c r="A33">
        <v>8</v>
      </c>
      <c r="B33">
        <v>17</v>
      </c>
      <c r="C33">
        <v>15</v>
      </c>
      <c r="D33">
        <v>14</v>
      </c>
      <c r="E33">
        <v>14</v>
      </c>
      <c r="F33">
        <v>21</v>
      </c>
      <c r="G33">
        <v>15</v>
      </c>
      <c r="H33">
        <v>12</v>
      </c>
      <c r="I33">
        <v>12</v>
      </c>
      <c r="J33">
        <v>21</v>
      </c>
      <c r="K33">
        <v>16</v>
      </c>
      <c r="L33">
        <v>12</v>
      </c>
      <c r="M33">
        <v>12</v>
      </c>
      <c r="N33">
        <v>22</v>
      </c>
      <c r="O33">
        <v>16</v>
      </c>
    </row>
    <row r="34" spans="1:16">
      <c r="A34">
        <v>9</v>
      </c>
      <c r="B34">
        <v>16</v>
      </c>
      <c r="C34">
        <v>12</v>
      </c>
      <c r="D34">
        <v>14</v>
      </c>
      <c r="E34">
        <v>14</v>
      </c>
      <c r="F34">
        <v>21</v>
      </c>
      <c r="G34">
        <v>15</v>
      </c>
      <c r="H34">
        <v>12</v>
      </c>
      <c r="I34">
        <v>12</v>
      </c>
      <c r="J34">
        <v>21</v>
      </c>
      <c r="K34">
        <v>16</v>
      </c>
      <c r="L34">
        <v>12</v>
      </c>
      <c r="M34">
        <v>12</v>
      </c>
      <c r="N34">
        <v>22</v>
      </c>
      <c r="O34">
        <v>14</v>
      </c>
    </row>
    <row r="35" spans="1:16">
      <c r="A35">
        <v>10</v>
      </c>
      <c r="B35">
        <v>12</v>
      </c>
      <c r="C35">
        <v>14</v>
      </c>
      <c r="D35">
        <v>14</v>
      </c>
      <c r="E35">
        <v>14</v>
      </c>
      <c r="F35">
        <v>21</v>
      </c>
      <c r="G35">
        <v>15</v>
      </c>
      <c r="H35">
        <v>12</v>
      </c>
      <c r="I35">
        <v>12</v>
      </c>
      <c r="J35">
        <v>21</v>
      </c>
      <c r="K35">
        <v>16</v>
      </c>
      <c r="L35">
        <v>12</v>
      </c>
      <c r="M35">
        <v>12</v>
      </c>
      <c r="N35">
        <v>19</v>
      </c>
      <c r="O35">
        <v>14</v>
      </c>
    </row>
    <row r="36" spans="1:16" ht="18.75">
      <c r="B36" s="11" t="s">
        <v>3</v>
      </c>
      <c r="C36" s="11"/>
      <c r="D36" s="11" t="s">
        <v>4</v>
      </c>
      <c r="E36" s="11"/>
      <c r="F36" s="11" t="s">
        <v>5</v>
      </c>
      <c r="G36" s="11"/>
      <c r="H36" s="11" t="s">
        <v>6</v>
      </c>
      <c r="I36" s="11"/>
      <c r="J36" s="11" t="s">
        <v>7</v>
      </c>
      <c r="K36" s="11"/>
      <c r="L36" s="11" t="s">
        <v>8</v>
      </c>
      <c r="M36" s="11"/>
      <c r="N36" s="11" t="s">
        <v>9</v>
      </c>
      <c r="O36" s="11"/>
    </row>
    <row r="37" spans="1:16" ht="18.75">
      <c r="B37" s="2" t="s">
        <v>10</v>
      </c>
      <c r="C37" s="2" t="s">
        <v>11</v>
      </c>
      <c r="D37" s="2" t="s">
        <v>10</v>
      </c>
      <c r="E37" s="2" t="s">
        <v>11</v>
      </c>
      <c r="F37" s="2" t="s">
        <v>10</v>
      </c>
      <c r="G37" s="2" t="s">
        <v>11</v>
      </c>
      <c r="H37" s="2" t="s">
        <v>10</v>
      </c>
      <c r="I37" s="2" t="s">
        <v>11</v>
      </c>
      <c r="J37" s="2" t="s">
        <v>10</v>
      </c>
      <c r="K37" s="2" t="s">
        <v>11</v>
      </c>
      <c r="L37" s="2" t="s">
        <v>10</v>
      </c>
      <c r="M37" s="2" t="s">
        <v>11</v>
      </c>
      <c r="N37" s="2" t="s">
        <v>10</v>
      </c>
      <c r="O37" s="2" t="s">
        <v>11</v>
      </c>
    </row>
    <row r="38" spans="1:16" ht="18.75">
      <c r="A38" s="5" t="s">
        <v>12</v>
      </c>
      <c r="B38" s="2">
        <f t="shared" ref="B38:O38" si="4">MIN(B41:B50)</f>
        <v>62</v>
      </c>
      <c r="C38" s="2">
        <f t="shared" si="4"/>
        <v>71</v>
      </c>
      <c r="D38" s="2">
        <f t="shared" si="4"/>
        <v>98</v>
      </c>
      <c r="E38" s="2">
        <f t="shared" si="4"/>
        <v>94</v>
      </c>
      <c r="F38" s="2">
        <f t="shared" si="4"/>
        <v>119</v>
      </c>
      <c r="G38" s="2">
        <f t="shared" si="4"/>
        <v>80</v>
      </c>
      <c r="H38" s="2">
        <f t="shared" si="4"/>
        <v>66</v>
      </c>
      <c r="I38" s="2">
        <f t="shared" si="4"/>
        <v>57</v>
      </c>
      <c r="J38" s="2">
        <f t="shared" si="4"/>
        <v>154</v>
      </c>
      <c r="K38" s="2">
        <f t="shared" si="4"/>
        <v>96</v>
      </c>
      <c r="L38" s="2">
        <f t="shared" si="4"/>
        <v>64</v>
      </c>
      <c r="M38" s="2">
        <f t="shared" si="4"/>
        <v>60</v>
      </c>
      <c r="N38" s="2">
        <f t="shared" si="4"/>
        <v>132</v>
      </c>
      <c r="O38" s="2">
        <f t="shared" si="4"/>
        <v>65</v>
      </c>
    </row>
    <row r="39" spans="1:16" ht="18.75">
      <c r="A39" s="5" t="s">
        <v>13</v>
      </c>
      <c r="B39" s="3">
        <f t="shared" ref="B39:O39" si="5">AVERAGE(B41:B50)</f>
        <v>97.2</v>
      </c>
      <c r="C39" s="3">
        <f t="shared" si="5"/>
        <v>81.8</v>
      </c>
      <c r="D39" s="3">
        <f t="shared" si="5"/>
        <v>117.5</v>
      </c>
      <c r="E39" s="3">
        <f t="shared" si="5"/>
        <v>94</v>
      </c>
      <c r="F39" s="3">
        <f t="shared" si="5"/>
        <v>134.5</v>
      </c>
      <c r="G39" s="3">
        <f t="shared" si="5"/>
        <v>81.3</v>
      </c>
      <c r="H39" s="3">
        <f t="shared" si="5"/>
        <v>66.400000000000006</v>
      </c>
      <c r="I39" s="3">
        <f t="shared" si="5"/>
        <v>57</v>
      </c>
      <c r="J39" s="3">
        <f t="shared" si="5"/>
        <v>154</v>
      </c>
      <c r="K39" s="3">
        <f t="shared" si="5"/>
        <v>96</v>
      </c>
      <c r="L39" s="3">
        <f t="shared" si="5"/>
        <v>71.3</v>
      </c>
      <c r="M39" s="3">
        <f t="shared" si="5"/>
        <v>63</v>
      </c>
      <c r="N39" s="3">
        <f t="shared" si="5"/>
        <v>151.9</v>
      </c>
      <c r="O39" s="3">
        <f t="shared" si="5"/>
        <v>81</v>
      </c>
      <c r="P39" s="2" t="s">
        <v>14</v>
      </c>
    </row>
    <row r="40" spans="1:16" ht="18.75">
      <c r="A40" s="6" t="s">
        <v>17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">
        <v>55</v>
      </c>
    </row>
    <row r="41" spans="1:16">
      <c r="A41">
        <v>1</v>
      </c>
      <c r="B41">
        <v>110</v>
      </c>
      <c r="C41">
        <v>89</v>
      </c>
      <c r="D41">
        <v>121</v>
      </c>
      <c r="E41">
        <v>94</v>
      </c>
      <c r="F41">
        <v>146</v>
      </c>
      <c r="G41">
        <v>88</v>
      </c>
      <c r="H41">
        <v>66</v>
      </c>
      <c r="I41">
        <v>57</v>
      </c>
      <c r="J41">
        <v>154</v>
      </c>
      <c r="K41">
        <v>96</v>
      </c>
      <c r="L41">
        <v>64</v>
      </c>
      <c r="M41">
        <v>65</v>
      </c>
      <c r="N41">
        <v>149</v>
      </c>
      <c r="O41">
        <v>96</v>
      </c>
    </row>
    <row r="42" spans="1:16">
      <c r="A42">
        <v>2</v>
      </c>
      <c r="B42">
        <v>92</v>
      </c>
      <c r="C42">
        <v>71</v>
      </c>
      <c r="D42">
        <v>122</v>
      </c>
      <c r="E42">
        <v>94</v>
      </c>
      <c r="F42">
        <v>119</v>
      </c>
      <c r="G42">
        <v>80</v>
      </c>
      <c r="H42">
        <v>67</v>
      </c>
      <c r="I42">
        <v>57</v>
      </c>
      <c r="J42">
        <v>154</v>
      </c>
      <c r="K42">
        <v>96</v>
      </c>
      <c r="L42">
        <v>80</v>
      </c>
      <c r="M42">
        <v>60</v>
      </c>
      <c r="N42">
        <v>177</v>
      </c>
      <c r="O42">
        <v>75</v>
      </c>
    </row>
    <row r="43" spans="1:16">
      <c r="A43">
        <v>3</v>
      </c>
      <c r="B43">
        <v>76</v>
      </c>
      <c r="C43">
        <v>88</v>
      </c>
      <c r="D43">
        <v>114</v>
      </c>
      <c r="E43">
        <v>94</v>
      </c>
      <c r="F43">
        <v>138</v>
      </c>
      <c r="G43">
        <v>81</v>
      </c>
      <c r="H43">
        <v>67</v>
      </c>
      <c r="I43">
        <v>57</v>
      </c>
      <c r="J43">
        <v>154</v>
      </c>
      <c r="K43">
        <v>96</v>
      </c>
      <c r="L43">
        <v>72</v>
      </c>
      <c r="M43">
        <v>60</v>
      </c>
      <c r="N43">
        <v>137</v>
      </c>
      <c r="O43">
        <v>94</v>
      </c>
    </row>
    <row r="44" spans="1:16">
      <c r="A44">
        <v>4</v>
      </c>
      <c r="B44">
        <v>62</v>
      </c>
      <c r="C44">
        <v>97</v>
      </c>
      <c r="D44">
        <v>131</v>
      </c>
      <c r="E44">
        <v>94</v>
      </c>
      <c r="F44">
        <v>134</v>
      </c>
      <c r="G44">
        <v>80</v>
      </c>
      <c r="H44">
        <v>66</v>
      </c>
      <c r="I44">
        <v>57</v>
      </c>
      <c r="J44">
        <v>154</v>
      </c>
      <c r="K44">
        <v>96</v>
      </c>
      <c r="L44">
        <v>68</v>
      </c>
      <c r="M44">
        <v>72</v>
      </c>
      <c r="N44">
        <v>136</v>
      </c>
      <c r="O44">
        <v>86</v>
      </c>
    </row>
    <row r="45" spans="1:16">
      <c r="A45">
        <v>5</v>
      </c>
      <c r="B45">
        <v>105</v>
      </c>
      <c r="C45">
        <v>72</v>
      </c>
      <c r="D45">
        <v>114</v>
      </c>
      <c r="E45">
        <v>94</v>
      </c>
      <c r="F45">
        <v>150</v>
      </c>
      <c r="G45">
        <v>80</v>
      </c>
      <c r="H45">
        <v>67</v>
      </c>
      <c r="I45">
        <v>57</v>
      </c>
      <c r="J45">
        <v>154</v>
      </c>
      <c r="K45">
        <v>96</v>
      </c>
      <c r="L45">
        <v>71</v>
      </c>
      <c r="M45">
        <v>60</v>
      </c>
      <c r="N45">
        <v>132</v>
      </c>
      <c r="O45">
        <v>65</v>
      </c>
    </row>
    <row r="46" spans="1:16">
      <c r="A46">
        <v>6</v>
      </c>
      <c r="B46">
        <v>105</v>
      </c>
      <c r="C46">
        <v>87</v>
      </c>
      <c r="D46">
        <v>131</v>
      </c>
      <c r="E46">
        <v>94</v>
      </c>
      <c r="F46">
        <v>133</v>
      </c>
      <c r="G46">
        <v>80</v>
      </c>
      <c r="H46">
        <v>67</v>
      </c>
      <c r="I46">
        <v>57</v>
      </c>
      <c r="J46">
        <v>154</v>
      </c>
      <c r="K46">
        <v>96</v>
      </c>
      <c r="L46">
        <v>71</v>
      </c>
      <c r="M46">
        <v>61</v>
      </c>
      <c r="N46">
        <v>160</v>
      </c>
      <c r="O46">
        <v>66</v>
      </c>
    </row>
    <row r="47" spans="1:16">
      <c r="A47">
        <v>7</v>
      </c>
      <c r="B47">
        <v>109</v>
      </c>
      <c r="C47">
        <v>77</v>
      </c>
      <c r="D47">
        <v>125</v>
      </c>
      <c r="E47">
        <v>94</v>
      </c>
      <c r="F47">
        <v>129</v>
      </c>
      <c r="G47">
        <v>81</v>
      </c>
      <c r="H47">
        <v>66</v>
      </c>
      <c r="I47">
        <v>57</v>
      </c>
      <c r="J47">
        <v>154</v>
      </c>
      <c r="K47">
        <v>96</v>
      </c>
      <c r="L47">
        <v>71</v>
      </c>
      <c r="M47">
        <v>65</v>
      </c>
      <c r="N47">
        <v>158</v>
      </c>
      <c r="O47">
        <v>81</v>
      </c>
    </row>
    <row r="48" spans="1:16">
      <c r="A48">
        <v>8</v>
      </c>
      <c r="B48">
        <v>111</v>
      </c>
      <c r="C48">
        <v>77</v>
      </c>
      <c r="D48">
        <v>98</v>
      </c>
      <c r="E48">
        <v>94</v>
      </c>
      <c r="F48">
        <v>139</v>
      </c>
      <c r="G48">
        <v>80</v>
      </c>
      <c r="H48">
        <v>66</v>
      </c>
      <c r="I48">
        <v>57</v>
      </c>
      <c r="J48">
        <v>154</v>
      </c>
      <c r="K48">
        <v>96</v>
      </c>
      <c r="L48">
        <v>70</v>
      </c>
      <c r="M48">
        <v>62</v>
      </c>
      <c r="N48">
        <v>165</v>
      </c>
      <c r="O48">
        <v>80</v>
      </c>
    </row>
    <row r="49" spans="1:15">
      <c r="A49">
        <v>9</v>
      </c>
      <c r="B49">
        <v>97</v>
      </c>
      <c r="C49">
        <v>89</v>
      </c>
      <c r="D49">
        <v>107</v>
      </c>
      <c r="E49">
        <v>94</v>
      </c>
      <c r="F49">
        <v>128</v>
      </c>
      <c r="G49">
        <v>83</v>
      </c>
      <c r="H49">
        <v>66</v>
      </c>
      <c r="I49">
        <v>57</v>
      </c>
      <c r="J49">
        <v>154</v>
      </c>
      <c r="K49">
        <v>96</v>
      </c>
      <c r="L49">
        <v>75</v>
      </c>
      <c r="M49">
        <v>62</v>
      </c>
      <c r="N49">
        <v>158</v>
      </c>
      <c r="O49">
        <v>76</v>
      </c>
    </row>
    <row r="50" spans="1:15">
      <c r="A50">
        <v>10</v>
      </c>
      <c r="B50">
        <v>105</v>
      </c>
      <c r="C50">
        <v>71</v>
      </c>
      <c r="D50">
        <v>112</v>
      </c>
      <c r="E50">
        <v>94</v>
      </c>
      <c r="F50">
        <v>129</v>
      </c>
      <c r="G50">
        <v>80</v>
      </c>
      <c r="H50">
        <v>66</v>
      </c>
      <c r="I50">
        <v>57</v>
      </c>
      <c r="J50">
        <v>154</v>
      </c>
      <c r="K50">
        <v>96</v>
      </c>
      <c r="L50">
        <v>71</v>
      </c>
      <c r="M50">
        <v>63</v>
      </c>
      <c r="N50">
        <v>147</v>
      </c>
      <c r="O50">
        <v>91</v>
      </c>
    </row>
  </sheetData>
  <mergeCells count="21">
    <mergeCell ref="N36:O36"/>
    <mergeCell ref="B36:C36"/>
    <mergeCell ref="D36:E36"/>
    <mergeCell ref="F36:G36"/>
    <mergeCell ref="H36:I36"/>
    <mergeCell ref="J36:K36"/>
    <mergeCell ref="L36:M36"/>
    <mergeCell ref="L21:M21"/>
    <mergeCell ref="N21:O21"/>
    <mergeCell ref="B5:C5"/>
    <mergeCell ref="D5:E5"/>
    <mergeCell ref="F5:G5"/>
    <mergeCell ref="H5:I5"/>
    <mergeCell ref="J5:K5"/>
    <mergeCell ref="L5:M5"/>
    <mergeCell ref="N5:O5"/>
    <mergeCell ref="B21:C21"/>
    <mergeCell ref="D21:E21"/>
    <mergeCell ref="F21:G21"/>
    <mergeCell ref="H21:I21"/>
    <mergeCell ref="J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80"/>
  <sheetViews>
    <sheetView tabSelected="1" workbookViewId="0">
      <selection activeCell="P66" sqref="P66:P69"/>
    </sheetView>
  </sheetViews>
  <sheetFormatPr defaultColWidth="11.42578125" defaultRowHeight="15"/>
  <cols>
    <col min="1" max="1" width="23.7109375" customWidth="1"/>
  </cols>
  <sheetData>
    <row r="2" spans="1:17" ht="18.75">
      <c r="B2" s="11" t="s">
        <v>3</v>
      </c>
      <c r="C2" s="11"/>
      <c r="D2" s="11" t="s">
        <v>4</v>
      </c>
      <c r="E2" s="11"/>
      <c r="F2" s="11" t="s">
        <v>5</v>
      </c>
      <c r="G2" s="11"/>
      <c r="H2" s="11" t="s">
        <v>6</v>
      </c>
      <c r="I2" s="11"/>
      <c r="J2" s="11" t="s">
        <v>7</v>
      </c>
      <c r="K2" s="11"/>
      <c r="L2" s="11" t="s">
        <v>8</v>
      </c>
      <c r="M2" s="11"/>
      <c r="N2" s="11" t="s">
        <v>9</v>
      </c>
      <c r="O2" s="11"/>
      <c r="P2" s="2" t="s">
        <v>18</v>
      </c>
    </row>
    <row r="3" spans="1:17" ht="18.75"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/>
    </row>
    <row r="4" spans="1:17" ht="18.75">
      <c r="A4" s="5" t="s">
        <v>12</v>
      </c>
      <c r="B4" s="2">
        <f t="shared" ref="B4:C4" si="0">MIN(B7:B16)</f>
        <v>1053</v>
      </c>
      <c r="C4" s="2">
        <f t="shared" si="0"/>
        <v>815</v>
      </c>
      <c r="D4" s="2">
        <f t="shared" ref="D4:O4" si="1">MIN(D7:D16)</f>
        <v>1236</v>
      </c>
      <c r="E4" s="2">
        <f t="shared" si="1"/>
        <v>1075</v>
      </c>
      <c r="F4" s="2">
        <f t="shared" si="1"/>
        <v>1852</v>
      </c>
      <c r="G4" s="2">
        <f t="shared" si="1"/>
        <v>875</v>
      </c>
      <c r="H4" s="2">
        <f t="shared" si="1"/>
        <v>809</v>
      </c>
      <c r="I4" s="2">
        <f t="shared" si="1"/>
        <v>694</v>
      </c>
      <c r="J4" s="2">
        <f t="shared" si="1"/>
        <v>1959</v>
      </c>
      <c r="K4" s="2">
        <f t="shared" si="1"/>
        <v>966</v>
      </c>
      <c r="L4" s="2">
        <f t="shared" si="1"/>
        <v>740</v>
      </c>
      <c r="M4" s="2">
        <f t="shared" si="1"/>
        <v>751</v>
      </c>
      <c r="N4" s="2">
        <f t="shared" si="1"/>
        <v>1951</v>
      </c>
      <c r="O4" s="2">
        <f t="shared" si="1"/>
        <v>1019</v>
      </c>
      <c r="P4" s="2">
        <f t="shared" ref="P4" si="2">MIN(P7:P16)</f>
        <v>0</v>
      </c>
    </row>
    <row r="5" spans="1:17" ht="18.75">
      <c r="A5" s="5" t="s">
        <v>13</v>
      </c>
      <c r="B5" s="3">
        <f t="shared" ref="B5:C5" si="3">AVERAGE(B7:B16)</f>
        <v>1197.0999999999999</v>
      </c>
      <c r="C5" s="3">
        <f t="shared" si="3"/>
        <v>934.8</v>
      </c>
      <c r="D5" s="3">
        <f t="shared" ref="D5:O5" si="4">AVERAGE(D7:D16)</f>
        <v>1360</v>
      </c>
      <c r="E5" s="3">
        <f t="shared" si="4"/>
        <v>1141</v>
      </c>
      <c r="F5" s="3">
        <f t="shared" si="4"/>
        <v>1921.2</v>
      </c>
      <c r="G5" s="3">
        <f t="shared" si="4"/>
        <v>901</v>
      </c>
      <c r="H5" s="3">
        <f t="shared" si="4"/>
        <v>836.6</v>
      </c>
      <c r="I5" s="3">
        <f t="shared" si="4"/>
        <v>736.4</v>
      </c>
      <c r="J5" s="3">
        <f t="shared" si="4"/>
        <v>1959</v>
      </c>
      <c r="K5" s="3">
        <f t="shared" si="4"/>
        <v>966</v>
      </c>
      <c r="L5" s="3">
        <f t="shared" si="4"/>
        <v>872.5</v>
      </c>
      <c r="M5" s="3">
        <f t="shared" si="4"/>
        <v>784.8</v>
      </c>
      <c r="N5" s="3">
        <f t="shared" si="4"/>
        <v>2193.3000000000002</v>
      </c>
      <c r="O5" s="3">
        <f t="shared" si="4"/>
        <v>1109.9000000000001</v>
      </c>
      <c r="P5" s="3" t="e">
        <f t="shared" ref="P5" si="5">AVERAGE(P7:P16)</f>
        <v>#DIV/0!</v>
      </c>
      <c r="Q5" s="2" t="s">
        <v>14</v>
      </c>
    </row>
    <row r="6" spans="1:17" ht="18.75">
      <c r="A6" s="6" t="s">
        <v>19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>
        <v>666</v>
      </c>
    </row>
    <row r="7" spans="1:17">
      <c r="A7">
        <v>1</v>
      </c>
      <c r="B7">
        <v>1342</v>
      </c>
      <c r="C7">
        <v>869</v>
      </c>
      <c r="D7">
        <v>1256</v>
      </c>
      <c r="E7">
        <v>1185</v>
      </c>
      <c r="F7">
        <v>1944</v>
      </c>
      <c r="G7">
        <v>875</v>
      </c>
      <c r="H7">
        <v>809</v>
      </c>
      <c r="I7">
        <v>737</v>
      </c>
      <c r="J7">
        <v>1959</v>
      </c>
      <c r="K7">
        <v>966</v>
      </c>
      <c r="L7">
        <v>926</v>
      </c>
      <c r="M7">
        <v>827</v>
      </c>
      <c r="N7">
        <v>2111</v>
      </c>
      <c r="O7">
        <v>1078</v>
      </c>
    </row>
    <row r="8" spans="1:17">
      <c r="A8">
        <v>2</v>
      </c>
      <c r="B8">
        <v>1055</v>
      </c>
      <c r="C8">
        <v>874</v>
      </c>
      <c r="D8">
        <v>1355</v>
      </c>
      <c r="E8">
        <v>1185</v>
      </c>
      <c r="F8">
        <v>1904</v>
      </c>
      <c r="G8">
        <v>927</v>
      </c>
      <c r="H8">
        <v>878</v>
      </c>
      <c r="I8">
        <v>737</v>
      </c>
      <c r="J8">
        <v>1959</v>
      </c>
      <c r="K8">
        <v>966</v>
      </c>
      <c r="L8">
        <v>740</v>
      </c>
      <c r="M8">
        <v>772</v>
      </c>
      <c r="N8">
        <v>2030</v>
      </c>
      <c r="O8">
        <v>1050</v>
      </c>
    </row>
    <row r="9" spans="1:17">
      <c r="A9">
        <v>3</v>
      </c>
      <c r="B9">
        <v>1228</v>
      </c>
      <c r="C9">
        <v>897</v>
      </c>
      <c r="D9">
        <v>1423</v>
      </c>
      <c r="E9">
        <v>1075</v>
      </c>
      <c r="F9">
        <v>1904</v>
      </c>
      <c r="G9">
        <v>927</v>
      </c>
      <c r="H9">
        <v>878</v>
      </c>
      <c r="I9">
        <v>694</v>
      </c>
      <c r="J9">
        <v>1959</v>
      </c>
      <c r="K9">
        <v>966</v>
      </c>
      <c r="L9">
        <v>877</v>
      </c>
      <c r="M9">
        <v>827</v>
      </c>
      <c r="N9">
        <v>2196</v>
      </c>
      <c r="O9">
        <v>1170</v>
      </c>
    </row>
    <row r="10" spans="1:17">
      <c r="A10">
        <v>4</v>
      </c>
      <c r="B10">
        <v>1332</v>
      </c>
      <c r="C10">
        <v>1119</v>
      </c>
      <c r="D10">
        <v>1282</v>
      </c>
      <c r="E10">
        <v>1075</v>
      </c>
      <c r="F10">
        <v>1996</v>
      </c>
      <c r="G10">
        <v>875</v>
      </c>
      <c r="H10">
        <v>809</v>
      </c>
      <c r="I10">
        <v>737</v>
      </c>
      <c r="J10">
        <v>1959</v>
      </c>
      <c r="K10">
        <v>966</v>
      </c>
      <c r="L10">
        <v>931</v>
      </c>
      <c r="M10">
        <v>779</v>
      </c>
      <c r="N10">
        <v>2411</v>
      </c>
      <c r="O10">
        <v>1096</v>
      </c>
    </row>
    <row r="11" spans="1:17">
      <c r="A11">
        <v>5</v>
      </c>
      <c r="B11">
        <v>1053</v>
      </c>
      <c r="C11">
        <v>975</v>
      </c>
      <c r="D11">
        <v>1406</v>
      </c>
      <c r="E11">
        <v>1185</v>
      </c>
      <c r="F11">
        <v>1904</v>
      </c>
      <c r="G11">
        <v>875</v>
      </c>
      <c r="H11">
        <v>809</v>
      </c>
      <c r="I11">
        <v>737</v>
      </c>
      <c r="J11">
        <v>1959</v>
      </c>
      <c r="K11">
        <v>966</v>
      </c>
      <c r="L11">
        <v>883</v>
      </c>
      <c r="M11">
        <v>752</v>
      </c>
      <c r="N11">
        <v>1951</v>
      </c>
      <c r="O11">
        <v>1061</v>
      </c>
    </row>
    <row r="12" spans="1:17">
      <c r="A12">
        <v>6</v>
      </c>
      <c r="B12">
        <v>1227</v>
      </c>
      <c r="C12">
        <v>926</v>
      </c>
      <c r="D12">
        <v>1333</v>
      </c>
      <c r="E12">
        <v>1075</v>
      </c>
      <c r="F12">
        <v>1904</v>
      </c>
      <c r="G12">
        <v>927</v>
      </c>
      <c r="H12">
        <v>878</v>
      </c>
      <c r="I12">
        <v>747</v>
      </c>
      <c r="J12">
        <v>1959</v>
      </c>
      <c r="K12">
        <v>966</v>
      </c>
      <c r="L12">
        <v>871</v>
      </c>
      <c r="M12">
        <v>751</v>
      </c>
      <c r="N12">
        <v>2452</v>
      </c>
      <c r="O12">
        <v>1019</v>
      </c>
    </row>
    <row r="13" spans="1:17">
      <c r="A13">
        <v>7</v>
      </c>
      <c r="B13">
        <v>1143</v>
      </c>
      <c r="C13">
        <v>949</v>
      </c>
      <c r="D13">
        <v>1326</v>
      </c>
      <c r="E13">
        <v>1075</v>
      </c>
      <c r="F13">
        <v>1852</v>
      </c>
      <c r="G13">
        <v>927</v>
      </c>
      <c r="H13">
        <v>809</v>
      </c>
      <c r="I13">
        <v>744</v>
      </c>
      <c r="J13">
        <v>1959</v>
      </c>
      <c r="K13">
        <v>966</v>
      </c>
      <c r="L13">
        <v>926</v>
      </c>
      <c r="M13">
        <v>767</v>
      </c>
      <c r="N13">
        <v>2212</v>
      </c>
      <c r="O13">
        <v>1166</v>
      </c>
    </row>
    <row r="14" spans="1:17">
      <c r="A14">
        <v>8</v>
      </c>
      <c r="B14">
        <v>1256</v>
      </c>
      <c r="C14">
        <v>1006</v>
      </c>
      <c r="D14">
        <v>1541</v>
      </c>
      <c r="E14">
        <v>1185</v>
      </c>
      <c r="F14">
        <v>1996</v>
      </c>
      <c r="G14">
        <v>875</v>
      </c>
      <c r="H14">
        <v>809</v>
      </c>
      <c r="I14">
        <v>737</v>
      </c>
      <c r="J14">
        <v>1959</v>
      </c>
      <c r="K14">
        <v>966</v>
      </c>
      <c r="L14">
        <v>811</v>
      </c>
      <c r="M14">
        <v>810</v>
      </c>
      <c r="N14">
        <v>2267</v>
      </c>
      <c r="O14">
        <v>1156</v>
      </c>
    </row>
    <row r="15" spans="1:17">
      <c r="A15">
        <v>9</v>
      </c>
      <c r="B15">
        <v>1126</v>
      </c>
      <c r="C15">
        <v>815</v>
      </c>
      <c r="D15">
        <v>1236</v>
      </c>
      <c r="E15">
        <v>1185</v>
      </c>
      <c r="F15">
        <v>1904</v>
      </c>
      <c r="G15">
        <v>927</v>
      </c>
      <c r="H15">
        <v>878</v>
      </c>
      <c r="I15">
        <v>747</v>
      </c>
      <c r="J15">
        <v>1959</v>
      </c>
      <c r="K15">
        <v>966</v>
      </c>
      <c r="L15">
        <v>873</v>
      </c>
      <c r="M15">
        <v>782</v>
      </c>
      <c r="N15">
        <v>2136</v>
      </c>
      <c r="O15">
        <v>1238</v>
      </c>
    </row>
    <row r="16" spans="1:17">
      <c r="A16">
        <v>10</v>
      </c>
      <c r="B16">
        <v>1209</v>
      </c>
      <c r="C16">
        <v>918</v>
      </c>
      <c r="D16">
        <v>1442</v>
      </c>
      <c r="E16">
        <v>1185</v>
      </c>
      <c r="F16">
        <v>1904</v>
      </c>
      <c r="G16">
        <v>875</v>
      </c>
      <c r="H16">
        <v>809</v>
      </c>
      <c r="I16">
        <v>747</v>
      </c>
      <c r="J16">
        <v>1959</v>
      </c>
      <c r="K16">
        <v>966</v>
      </c>
      <c r="L16">
        <v>887</v>
      </c>
      <c r="M16">
        <v>781</v>
      </c>
      <c r="N16">
        <v>2167</v>
      </c>
      <c r="O16">
        <v>1065</v>
      </c>
    </row>
    <row r="18" spans="1:17" ht="18.75">
      <c r="B18" s="11" t="s">
        <v>3</v>
      </c>
      <c r="C18" s="11"/>
      <c r="D18" s="11" t="s">
        <v>4</v>
      </c>
      <c r="E18" s="11"/>
      <c r="F18" s="11" t="s">
        <v>5</v>
      </c>
      <c r="G18" s="11"/>
      <c r="H18" s="11" t="s">
        <v>6</v>
      </c>
      <c r="I18" s="11"/>
      <c r="J18" s="11" t="s">
        <v>7</v>
      </c>
      <c r="K18" s="11"/>
      <c r="L18" s="11" t="s">
        <v>8</v>
      </c>
      <c r="M18" s="11"/>
      <c r="N18" s="11" t="s">
        <v>9</v>
      </c>
      <c r="O18" s="11"/>
      <c r="P18" s="2" t="s">
        <v>18</v>
      </c>
    </row>
    <row r="19" spans="1:17" ht="18.75">
      <c r="B19" s="2" t="s">
        <v>10</v>
      </c>
      <c r="C19" s="2" t="s">
        <v>11</v>
      </c>
      <c r="D19" s="2" t="s">
        <v>10</v>
      </c>
      <c r="E19" s="2" t="s">
        <v>11</v>
      </c>
      <c r="F19" s="2" t="s">
        <v>10</v>
      </c>
      <c r="G19" s="2" t="s">
        <v>11</v>
      </c>
      <c r="H19" s="2" t="s">
        <v>10</v>
      </c>
      <c r="I19" s="2" t="s">
        <v>11</v>
      </c>
      <c r="J19" s="2" t="s">
        <v>10</v>
      </c>
      <c r="K19" s="2" t="s">
        <v>11</v>
      </c>
      <c r="L19" s="2" t="s">
        <v>10</v>
      </c>
      <c r="M19" s="2" t="s">
        <v>11</v>
      </c>
      <c r="N19" s="2" t="s">
        <v>10</v>
      </c>
      <c r="O19" s="2" t="s">
        <v>11</v>
      </c>
      <c r="P19" s="2"/>
    </row>
    <row r="20" spans="1:17" ht="18.75">
      <c r="A20" s="5" t="s">
        <v>12</v>
      </c>
      <c r="B20" s="2">
        <f t="shared" ref="B20:P20" si="6">MIN(B23:B32)</f>
        <v>956</v>
      </c>
      <c r="C20" s="2">
        <f t="shared" si="6"/>
        <v>802</v>
      </c>
      <c r="D20" s="2">
        <f t="shared" si="6"/>
        <v>1855</v>
      </c>
      <c r="E20" s="2">
        <f t="shared" si="6"/>
        <v>1055</v>
      </c>
      <c r="F20" s="2">
        <f t="shared" si="6"/>
        <v>1763</v>
      </c>
      <c r="G20" s="2">
        <f t="shared" si="6"/>
        <v>1025</v>
      </c>
      <c r="H20" s="2">
        <f t="shared" si="6"/>
        <v>957</v>
      </c>
      <c r="I20" s="2">
        <f t="shared" si="6"/>
        <v>905</v>
      </c>
      <c r="J20" s="2">
        <f t="shared" si="6"/>
        <v>2092</v>
      </c>
      <c r="K20" s="2">
        <f t="shared" si="6"/>
        <v>1068</v>
      </c>
      <c r="L20" s="2">
        <f t="shared" si="6"/>
        <v>854</v>
      </c>
      <c r="M20" s="2">
        <f t="shared" si="6"/>
        <v>835</v>
      </c>
      <c r="N20" s="2">
        <f t="shared" si="6"/>
        <v>1925</v>
      </c>
      <c r="O20" s="2">
        <f t="shared" si="6"/>
        <v>913</v>
      </c>
      <c r="P20" s="2">
        <f t="shared" si="6"/>
        <v>0</v>
      </c>
    </row>
    <row r="21" spans="1:17" ht="18.75">
      <c r="A21" s="5" t="s">
        <v>13</v>
      </c>
      <c r="B21" s="3">
        <f t="shared" ref="B21:P21" si="7">AVERAGE(B23:B32)</f>
        <v>1160.9000000000001</v>
      </c>
      <c r="C21" s="3">
        <f t="shared" si="7"/>
        <v>893.5</v>
      </c>
      <c r="D21" s="3">
        <f t="shared" si="7"/>
        <v>1905</v>
      </c>
      <c r="E21" s="3">
        <f t="shared" si="7"/>
        <v>1055</v>
      </c>
      <c r="F21" s="3">
        <f t="shared" si="7"/>
        <v>1837.5</v>
      </c>
      <c r="G21" s="3">
        <f t="shared" si="7"/>
        <v>1025</v>
      </c>
      <c r="H21" s="3">
        <f t="shared" si="7"/>
        <v>957</v>
      </c>
      <c r="I21" s="3">
        <f t="shared" si="7"/>
        <v>905</v>
      </c>
      <c r="J21" s="3">
        <f t="shared" si="7"/>
        <v>2092</v>
      </c>
      <c r="K21" s="3">
        <f t="shared" si="7"/>
        <v>1068</v>
      </c>
      <c r="L21" s="3">
        <f t="shared" si="7"/>
        <v>964.9</v>
      </c>
      <c r="M21" s="3">
        <f t="shared" si="7"/>
        <v>871.3</v>
      </c>
      <c r="N21" s="3">
        <f t="shared" si="7"/>
        <v>2027.1</v>
      </c>
      <c r="O21" s="3">
        <f t="shared" si="7"/>
        <v>1019.4</v>
      </c>
      <c r="P21" s="3" t="e">
        <f t="shared" si="7"/>
        <v>#DIV/0!</v>
      </c>
      <c r="Q21" s="2" t="s">
        <v>14</v>
      </c>
    </row>
    <row r="22" spans="1:17" ht="18.75">
      <c r="A22" s="6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">
        <v>655</v>
      </c>
    </row>
    <row r="23" spans="1:17">
      <c r="A23">
        <v>1</v>
      </c>
      <c r="B23">
        <v>956</v>
      </c>
      <c r="C23">
        <v>963</v>
      </c>
      <c r="D23">
        <v>1855</v>
      </c>
      <c r="E23">
        <v>1055</v>
      </c>
      <c r="F23">
        <v>1825</v>
      </c>
      <c r="G23">
        <v>1025</v>
      </c>
      <c r="H23">
        <v>957</v>
      </c>
      <c r="I23">
        <v>905</v>
      </c>
      <c r="J23">
        <v>2092</v>
      </c>
      <c r="K23">
        <v>1068</v>
      </c>
      <c r="L23">
        <v>965</v>
      </c>
      <c r="M23">
        <v>849</v>
      </c>
      <c r="N23">
        <v>1977</v>
      </c>
      <c r="O23">
        <v>1052</v>
      </c>
    </row>
    <row r="24" spans="1:17">
      <c r="A24">
        <v>2</v>
      </c>
      <c r="B24">
        <v>1147</v>
      </c>
      <c r="C24">
        <v>855</v>
      </c>
      <c r="D24">
        <v>1892</v>
      </c>
      <c r="E24">
        <v>1055</v>
      </c>
      <c r="F24">
        <v>1825</v>
      </c>
      <c r="G24">
        <v>1025</v>
      </c>
      <c r="H24">
        <v>957</v>
      </c>
      <c r="I24">
        <v>905</v>
      </c>
      <c r="J24">
        <v>2092</v>
      </c>
      <c r="K24">
        <v>1068</v>
      </c>
      <c r="L24">
        <v>912</v>
      </c>
      <c r="M24">
        <v>838</v>
      </c>
      <c r="N24">
        <v>1960</v>
      </c>
      <c r="O24">
        <v>1009</v>
      </c>
    </row>
    <row r="25" spans="1:17">
      <c r="A25">
        <v>3</v>
      </c>
      <c r="B25">
        <v>1173</v>
      </c>
      <c r="C25">
        <v>960</v>
      </c>
      <c r="D25">
        <v>1855</v>
      </c>
      <c r="E25">
        <v>1055</v>
      </c>
      <c r="F25">
        <v>1970</v>
      </c>
      <c r="G25">
        <v>1025</v>
      </c>
      <c r="H25">
        <v>957</v>
      </c>
      <c r="I25">
        <v>905</v>
      </c>
      <c r="J25">
        <v>2092</v>
      </c>
      <c r="K25">
        <v>1068</v>
      </c>
      <c r="L25">
        <v>928</v>
      </c>
      <c r="M25">
        <v>946</v>
      </c>
      <c r="N25">
        <v>2226</v>
      </c>
      <c r="O25">
        <v>994</v>
      </c>
    </row>
    <row r="26" spans="1:17">
      <c r="A26">
        <v>4</v>
      </c>
      <c r="B26">
        <v>1224</v>
      </c>
      <c r="C26">
        <v>949</v>
      </c>
      <c r="D26">
        <v>1892</v>
      </c>
      <c r="E26">
        <v>1055</v>
      </c>
      <c r="F26">
        <v>1763</v>
      </c>
      <c r="G26">
        <v>1025</v>
      </c>
      <c r="H26">
        <v>957</v>
      </c>
      <c r="I26">
        <v>905</v>
      </c>
      <c r="J26">
        <v>2092</v>
      </c>
      <c r="K26">
        <v>1068</v>
      </c>
      <c r="L26">
        <v>854</v>
      </c>
      <c r="M26">
        <v>849</v>
      </c>
      <c r="N26">
        <v>2129</v>
      </c>
      <c r="O26">
        <v>1055</v>
      </c>
    </row>
    <row r="27" spans="1:17">
      <c r="A27">
        <v>5</v>
      </c>
      <c r="B27">
        <v>1216</v>
      </c>
      <c r="C27">
        <v>865</v>
      </c>
      <c r="D27">
        <v>1943</v>
      </c>
      <c r="E27">
        <v>1055</v>
      </c>
      <c r="F27">
        <v>1908</v>
      </c>
      <c r="G27">
        <v>1025</v>
      </c>
      <c r="H27">
        <v>957</v>
      </c>
      <c r="I27">
        <v>905</v>
      </c>
      <c r="J27">
        <v>2092</v>
      </c>
      <c r="K27">
        <v>1068</v>
      </c>
      <c r="L27">
        <v>985</v>
      </c>
      <c r="M27">
        <v>835</v>
      </c>
      <c r="N27">
        <v>2007</v>
      </c>
      <c r="O27">
        <v>1076</v>
      </c>
    </row>
    <row r="28" spans="1:17">
      <c r="A28">
        <v>6</v>
      </c>
      <c r="B28">
        <v>1088</v>
      </c>
      <c r="C28">
        <v>893</v>
      </c>
      <c r="D28">
        <v>1943</v>
      </c>
      <c r="E28">
        <v>1055</v>
      </c>
      <c r="F28">
        <v>1763</v>
      </c>
      <c r="G28">
        <v>1025</v>
      </c>
      <c r="H28">
        <v>957</v>
      </c>
      <c r="I28">
        <v>905</v>
      </c>
      <c r="J28">
        <v>2092</v>
      </c>
      <c r="K28">
        <v>1068</v>
      </c>
      <c r="L28">
        <v>973</v>
      </c>
      <c r="M28">
        <v>870</v>
      </c>
      <c r="N28">
        <v>2020</v>
      </c>
      <c r="O28">
        <v>968</v>
      </c>
    </row>
    <row r="29" spans="1:17">
      <c r="A29">
        <v>7</v>
      </c>
      <c r="B29">
        <v>1143</v>
      </c>
      <c r="C29">
        <v>859</v>
      </c>
      <c r="D29">
        <v>1943</v>
      </c>
      <c r="E29">
        <v>1055</v>
      </c>
      <c r="F29">
        <v>1908</v>
      </c>
      <c r="G29">
        <v>1025</v>
      </c>
      <c r="H29">
        <v>957</v>
      </c>
      <c r="I29">
        <v>905</v>
      </c>
      <c r="J29">
        <v>2092</v>
      </c>
      <c r="K29">
        <v>1068</v>
      </c>
      <c r="L29">
        <v>1034</v>
      </c>
      <c r="M29">
        <v>901</v>
      </c>
      <c r="N29">
        <v>1970</v>
      </c>
      <c r="O29">
        <v>1085</v>
      </c>
    </row>
    <row r="30" spans="1:17">
      <c r="A30">
        <v>8</v>
      </c>
      <c r="B30">
        <v>1393</v>
      </c>
      <c r="C30">
        <v>869</v>
      </c>
      <c r="D30">
        <v>1892</v>
      </c>
      <c r="E30">
        <v>1055</v>
      </c>
      <c r="F30">
        <v>1763</v>
      </c>
      <c r="G30">
        <v>1025</v>
      </c>
      <c r="H30">
        <v>957</v>
      </c>
      <c r="I30">
        <v>905</v>
      </c>
      <c r="J30">
        <v>2092</v>
      </c>
      <c r="K30">
        <v>1068</v>
      </c>
      <c r="L30">
        <v>1059</v>
      </c>
      <c r="M30">
        <v>901</v>
      </c>
      <c r="N30">
        <v>2128</v>
      </c>
      <c r="O30">
        <v>913</v>
      </c>
    </row>
    <row r="31" spans="1:17">
      <c r="A31">
        <v>9</v>
      </c>
      <c r="B31">
        <v>1167</v>
      </c>
      <c r="C31">
        <v>920</v>
      </c>
      <c r="D31">
        <v>1855</v>
      </c>
      <c r="E31">
        <v>1055</v>
      </c>
      <c r="F31">
        <v>1825</v>
      </c>
      <c r="G31">
        <v>1025</v>
      </c>
      <c r="H31">
        <v>957</v>
      </c>
      <c r="I31">
        <v>905</v>
      </c>
      <c r="J31">
        <v>2092</v>
      </c>
      <c r="K31">
        <v>1068</v>
      </c>
      <c r="L31">
        <v>980</v>
      </c>
      <c r="M31">
        <v>867</v>
      </c>
      <c r="N31">
        <v>1929</v>
      </c>
      <c r="O31">
        <v>1008</v>
      </c>
    </row>
    <row r="32" spans="1:17">
      <c r="A32">
        <v>10</v>
      </c>
      <c r="B32">
        <v>1102</v>
      </c>
      <c r="C32">
        <v>802</v>
      </c>
      <c r="D32">
        <v>1980</v>
      </c>
      <c r="E32">
        <v>1055</v>
      </c>
      <c r="F32">
        <v>1825</v>
      </c>
      <c r="G32">
        <v>1025</v>
      </c>
      <c r="H32">
        <v>957</v>
      </c>
      <c r="I32">
        <v>905</v>
      </c>
      <c r="J32">
        <v>2092</v>
      </c>
      <c r="K32">
        <v>1068</v>
      </c>
      <c r="L32">
        <v>959</v>
      </c>
      <c r="M32">
        <v>857</v>
      </c>
      <c r="N32">
        <v>1925</v>
      </c>
      <c r="O32">
        <v>1034</v>
      </c>
    </row>
    <row r="34" spans="1:17" ht="18.75">
      <c r="B34" s="11" t="s">
        <v>3</v>
      </c>
      <c r="C34" s="11"/>
      <c r="D34" s="11" t="s">
        <v>4</v>
      </c>
      <c r="E34" s="11"/>
      <c r="F34" s="11" t="s">
        <v>5</v>
      </c>
      <c r="G34" s="11"/>
      <c r="H34" s="11" t="s">
        <v>6</v>
      </c>
      <c r="I34" s="11"/>
      <c r="J34" s="11" t="s">
        <v>7</v>
      </c>
      <c r="K34" s="11"/>
      <c r="L34" s="11" t="s">
        <v>8</v>
      </c>
      <c r="M34" s="11"/>
      <c r="N34" s="11" t="s">
        <v>9</v>
      </c>
      <c r="O34" s="11"/>
      <c r="P34" s="2" t="s">
        <v>18</v>
      </c>
    </row>
    <row r="35" spans="1:17" ht="18.75">
      <c r="B35" s="2" t="s">
        <v>10</v>
      </c>
      <c r="C35" s="2" t="s">
        <v>11</v>
      </c>
      <c r="D35" s="2" t="s">
        <v>10</v>
      </c>
      <c r="E35" s="2" t="s">
        <v>11</v>
      </c>
      <c r="F35" s="2" t="s">
        <v>10</v>
      </c>
      <c r="G35" s="2" t="s">
        <v>11</v>
      </c>
      <c r="H35" s="2" t="s">
        <v>10</v>
      </c>
      <c r="I35" s="2" t="s">
        <v>11</v>
      </c>
      <c r="J35" s="2" t="s">
        <v>10</v>
      </c>
      <c r="K35" s="2" t="s">
        <v>11</v>
      </c>
      <c r="L35" s="2" t="s">
        <v>10</v>
      </c>
      <c r="M35" s="2" t="s">
        <v>11</v>
      </c>
      <c r="N35" s="2" t="s">
        <v>10</v>
      </c>
      <c r="O35" s="2" t="s">
        <v>11</v>
      </c>
      <c r="P35" s="2"/>
    </row>
    <row r="36" spans="1:17" ht="18.75">
      <c r="A36" s="5" t="s">
        <v>12</v>
      </c>
      <c r="B36" s="2">
        <f t="shared" ref="B36:P36" si="8">MIN(B39:B48)</f>
        <v>918</v>
      </c>
      <c r="C36" s="2">
        <f t="shared" si="8"/>
        <v>789</v>
      </c>
      <c r="D36" s="2">
        <f t="shared" si="8"/>
        <v>1016</v>
      </c>
      <c r="E36" s="2">
        <f t="shared" si="8"/>
        <v>795</v>
      </c>
      <c r="F36" s="2">
        <f t="shared" si="8"/>
        <v>1763</v>
      </c>
      <c r="G36" s="2">
        <f t="shared" si="8"/>
        <v>1025</v>
      </c>
      <c r="H36" s="2">
        <f t="shared" si="8"/>
        <v>787</v>
      </c>
      <c r="I36" s="2">
        <f t="shared" si="8"/>
        <v>787</v>
      </c>
      <c r="J36" s="2">
        <f t="shared" si="8"/>
        <v>2011</v>
      </c>
      <c r="K36" s="2">
        <f t="shared" si="8"/>
        <v>939</v>
      </c>
      <c r="L36" s="2">
        <f t="shared" si="8"/>
        <v>818</v>
      </c>
      <c r="M36" s="2">
        <f t="shared" si="8"/>
        <v>698</v>
      </c>
      <c r="N36" s="2">
        <f t="shared" si="8"/>
        <v>1499</v>
      </c>
      <c r="O36" s="2">
        <f t="shared" si="8"/>
        <v>883</v>
      </c>
      <c r="P36" s="2">
        <f t="shared" si="8"/>
        <v>0</v>
      </c>
    </row>
    <row r="37" spans="1:17" ht="18.75">
      <c r="A37" s="5" t="s">
        <v>13</v>
      </c>
      <c r="B37" s="3">
        <f t="shared" ref="B37:P37" si="9">AVERAGE(B39:B48)</f>
        <v>1067.2</v>
      </c>
      <c r="C37" s="3">
        <f t="shared" si="9"/>
        <v>868.2</v>
      </c>
      <c r="D37" s="3">
        <f t="shared" si="9"/>
        <v>1029.7</v>
      </c>
      <c r="E37" s="3">
        <f t="shared" si="9"/>
        <v>849.4</v>
      </c>
      <c r="F37" s="3">
        <f t="shared" si="9"/>
        <v>1837.5</v>
      </c>
      <c r="G37" s="3">
        <f t="shared" si="9"/>
        <v>1025</v>
      </c>
      <c r="H37" s="3">
        <f t="shared" si="9"/>
        <v>806.1</v>
      </c>
      <c r="I37" s="3">
        <f t="shared" si="9"/>
        <v>787</v>
      </c>
      <c r="J37" s="3">
        <f t="shared" si="9"/>
        <v>2011</v>
      </c>
      <c r="K37" s="3">
        <f t="shared" si="9"/>
        <v>952.6</v>
      </c>
      <c r="L37" s="3">
        <f t="shared" si="9"/>
        <v>933.8</v>
      </c>
      <c r="M37" s="3">
        <f t="shared" si="9"/>
        <v>746.3</v>
      </c>
      <c r="N37" s="3">
        <f t="shared" si="9"/>
        <v>1809.5</v>
      </c>
      <c r="O37" s="3">
        <f t="shared" si="9"/>
        <v>976.8</v>
      </c>
      <c r="P37" s="3" t="e">
        <f t="shared" si="9"/>
        <v>#DIV/0!</v>
      </c>
      <c r="Q37" s="2" t="s">
        <v>14</v>
      </c>
    </row>
    <row r="38" spans="1:17" ht="18.75">
      <c r="A38" s="6" t="s">
        <v>21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2">
        <v>697</v>
      </c>
    </row>
    <row r="39" spans="1:17">
      <c r="A39">
        <v>1</v>
      </c>
      <c r="B39">
        <v>1122</v>
      </c>
      <c r="C39">
        <v>790</v>
      </c>
      <c r="D39">
        <v>1053</v>
      </c>
      <c r="E39">
        <v>863</v>
      </c>
      <c r="F39">
        <v>1825</v>
      </c>
      <c r="G39">
        <v>1025</v>
      </c>
      <c r="H39">
        <v>817</v>
      </c>
      <c r="I39">
        <v>787</v>
      </c>
      <c r="J39">
        <v>2011</v>
      </c>
      <c r="K39">
        <v>939</v>
      </c>
      <c r="L39">
        <v>911</v>
      </c>
      <c r="M39">
        <v>807</v>
      </c>
      <c r="N39">
        <v>1947</v>
      </c>
      <c r="O39">
        <v>892</v>
      </c>
    </row>
    <row r="40" spans="1:17">
      <c r="A40">
        <v>2</v>
      </c>
      <c r="B40">
        <v>1006</v>
      </c>
      <c r="C40">
        <v>855</v>
      </c>
      <c r="D40">
        <v>1016</v>
      </c>
      <c r="E40">
        <v>795</v>
      </c>
      <c r="F40">
        <v>1825</v>
      </c>
      <c r="G40">
        <v>1025</v>
      </c>
      <c r="H40">
        <v>846</v>
      </c>
      <c r="I40">
        <v>787</v>
      </c>
      <c r="J40">
        <v>2011</v>
      </c>
      <c r="K40">
        <v>973</v>
      </c>
      <c r="L40">
        <v>954</v>
      </c>
      <c r="M40">
        <v>732</v>
      </c>
      <c r="N40">
        <v>1499</v>
      </c>
      <c r="O40">
        <v>971</v>
      </c>
    </row>
    <row r="41" spans="1:17">
      <c r="A41">
        <v>3</v>
      </c>
      <c r="B41">
        <v>1075</v>
      </c>
      <c r="C41">
        <v>969</v>
      </c>
      <c r="D41">
        <v>1016</v>
      </c>
      <c r="E41">
        <v>863</v>
      </c>
      <c r="F41">
        <v>1970</v>
      </c>
      <c r="G41">
        <v>1025</v>
      </c>
      <c r="H41">
        <v>787</v>
      </c>
      <c r="I41">
        <v>787</v>
      </c>
      <c r="J41">
        <v>2011</v>
      </c>
      <c r="K41">
        <v>939</v>
      </c>
      <c r="L41">
        <v>1014</v>
      </c>
      <c r="M41">
        <v>774</v>
      </c>
      <c r="N41">
        <v>1949</v>
      </c>
      <c r="O41">
        <v>936</v>
      </c>
    </row>
    <row r="42" spans="1:17">
      <c r="A42">
        <v>4</v>
      </c>
      <c r="B42">
        <v>1203</v>
      </c>
      <c r="C42">
        <v>901</v>
      </c>
      <c r="D42">
        <v>1016</v>
      </c>
      <c r="E42">
        <v>863</v>
      </c>
      <c r="F42">
        <v>1763</v>
      </c>
      <c r="G42">
        <v>1025</v>
      </c>
      <c r="H42">
        <v>787</v>
      </c>
      <c r="I42">
        <v>787</v>
      </c>
      <c r="J42">
        <v>2011</v>
      </c>
      <c r="K42">
        <v>973</v>
      </c>
      <c r="L42">
        <v>953</v>
      </c>
      <c r="M42">
        <v>706</v>
      </c>
      <c r="N42">
        <v>1613</v>
      </c>
      <c r="O42">
        <v>947</v>
      </c>
    </row>
    <row r="43" spans="1:17">
      <c r="A43">
        <v>5</v>
      </c>
      <c r="B43">
        <v>1144</v>
      </c>
      <c r="C43">
        <v>856</v>
      </c>
      <c r="D43">
        <v>1066</v>
      </c>
      <c r="E43">
        <v>863</v>
      </c>
      <c r="F43">
        <v>1908</v>
      </c>
      <c r="G43">
        <v>1025</v>
      </c>
      <c r="H43">
        <v>846</v>
      </c>
      <c r="I43">
        <v>787</v>
      </c>
      <c r="J43">
        <v>2011</v>
      </c>
      <c r="K43">
        <v>939</v>
      </c>
      <c r="L43">
        <v>818</v>
      </c>
      <c r="M43">
        <v>792</v>
      </c>
      <c r="N43">
        <v>1834</v>
      </c>
      <c r="O43">
        <v>1065</v>
      </c>
    </row>
    <row r="44" spans="1:17">
      <c r="A44">
        <v>6</v>
      </c>
      <c r="B44">
        <v>1066</v>
      </c>
      <c r="C44">
        <v>834</v>
      </c>
      <c r="D44">
        <v>1016</v>
      </c>
      <c r="E44">
        <v>863</v>
      </c>
      <c r="F44">
        <v>1763</v>
      </c>
      <c r="G44">
        <v>1025</v>
      </c>
      <c r="H44">
        <v>787</v>
      </c>
      <c r="I44">
        <v>787</v>
      </c>
      <c r="J44">
        <v>2011</v>
      </c>
      <c r="K44">
        <v>973</v>
      </c>
      <c r="L44">
        <v>933</v>
      </c>
      <c r="M44">
        <v>698</v>
      </c>
      <c r="N44">
        <v>1746</v>
      </c>
      <c r="O44">
        <v>1047</v>
      </c>
    </row>
    <row r="45" spans="1:17">
      <c r="A45">
        <v>7</v>
      </c>
      <c r="B45">
        <v>1122</v>
      </c>
      <c r="C45">
        <v>874</v>
      </c>
      <c r="D45">
        <v>1016</v>
      </c>
      <c r="E45">
        <v>863</v>
      </c>
      <c r="F45">
        <v>1908</v>
      </c>
      <c r="G45">
        <v>1025</v>
      </c>
      <c r="H45">
        <v>787</v>
      </c>
      <c r="I45">
        <v>787</v>
      </c>
      <c r="J45">
        <v>2011</v>
      </c>
      <c r="K45">
        <v>939</v>
      </c>
      <c r="L45">
        <v>861</v>
      </c>
      <c r="M45">
        <v>726</v>
      </c>
      <c r="N45">
        <v>1698</v>
      </c>
      <c r="O45">
        <v>948</v>
      </c>
    </row>
    <row r="46" spans="1:17">
      <c r="A46">
        <v>8</v>
      </c>
      <c r="B46">
        <v>918</v>
      </c>
      <c r="C46">
        <v>907</v>
      </c>
      <c r="D46">
        <v>1016</v>
      </c>
      <c r="E46">
        <v>795</v>
      </c>
      <c r="F46">
        <v>1763</v>
      </c>
      <c r="G46">
        <v>1025</v>
      </c>
      <c r="H46">
        <v>796</v>
      </c>
      <c r="I46">
        <v>787</v>
      </c>
      <c r="J46">
        <v>2011</v>
      </c>
      <c r="K46">
        <v>939</v>
      </c>
      <c r="L46">
        <v>1030</v>
      </c>
      <c r="M46">
        <v>768</v>
      </c>
      <c r="N46">
        <v>1992</v>
      </c>
      <c r="O46">
        <v>1096</v>
      </c>
    </row>
    <row r="47" spans="1:17">
      <c r="A47">
        <v>9</v>
      </c>
      <c r="B47">
        <v>1065</v>
      </c>
      <c r="C47">
        <v>789</v>
      </c>
      <c r="D47">
        <v>1016</v>
      </c>
      <c r="E47">
        <v>863</v>
      </c>
      <c r="F47">
        <v>1825</v>
      </c>
      <c r="G47">
        <v>1025</v>
      </c>
      <c r="H47">
        <v>820</v>
      </c>
      <c r="I47">
        <v>787</v>
      </c>
      <c r="J47">
        <v>2011</v>
      </c>
      <c r="K47">
        <v>939</v>
      </c>
      <c r="L47">
        <v>921</v>
      </c>
      <c r="M47">
        <v>748</v>
      </c>
      <c r="N47">
        <v>1924</v>
      </c>
      <c r="O47">
        <v>883</v>
      </c>
    </row>
    <row r="48" spans="1:17">
      <c r="A48">
        <v>10</v>
      </c>
      <c r="B48">
        <v>951</v>
      </c>
      <c r="C48">
        <v>907</v>
      </c>
      <c r="D48">
        <v>1066</v>
      </c>
      <c r="E48">
        <v>863</v>
      </c>
      <c r="F48">
        <v>1825</v>
      </c>
      <c r="G48">
        <v>1025</v>
      </c>
      <c r="H48">
        <v>788</v>
      </c>
      <c r="I48">
        <v>787</v>
      </c>
      <c r="J48">
        <v>2011</v>
      </c>
      <c r="K48">
        <v>973</v>
      </c>
      <c r="L48">
        <v>943</v>
      </c>
      <c r="M48">
        <v>712</v>
      </c>
      <c r="N48">
        <v>1893</v>
      </c>
      <c r="O48">
        <v>983</v>
      </c>
    </row>
    <row r="50" spans="1:17" ht="18.75">
      <c r="B50" s="11" t="s">
        <v>3</v>
      </c>
      <c r="C50" s="11"/>
      <c r="D50" s="11" t="s">
        <v>4</v>
      </c>
      <c r="E50" s="11"/>
      <c r="F50" s="11" t="s">
        <v>5</v>
      </c>
      <c r="G50" s="11"/>
      <c r="H50" s="11" t="s">
        <v>6</v>
      </c>
      <c r="I50" s="11"/>
      <c r="J50" s="11" t="s">
        <v>7</v>
      </c>
      <c r="K50" s="11"/>
      <c r="L50" s="11" t="s">
        <v>8</v>
      </c>
      <c r="M50" s="11"/>
      <c r="N50" s="11" t="s">
        <v>9</v>
      </c>
      <c r="O50" s="11"/>
      <c r="P50" s="2" t="s">
        <v>18</v>
      </c>
    </row>
    <row r="51" spans="1:17" ht="18.75">
      <c r="B51" s="2" t="s">
        <v>10</v>
      </c>
      <c r="C51" s="2" t="s">
        <v>11</v>
      </c>
      <c r="D51" s="2" t="s">
        <v>10</v>
      </c>
      <c r="E51" s="2" t="s">
        <v>11</v>
      </c>
      <c r="F51" s="2" t="s">
        <v>10</v>
      </c>
      <c r="G51" s="2" t="s">
        <v>11</v>
      </c>
      <c r="H51" s="2" t="s">
        <v>10</v>
      </c>
      <c r="I51" s="2" t="s">
        <v>11</v>
      </c>
      <c r="J51" s="2" t="s">
        <v>10</v>
      </c>
      <c r="K51" s="2" t="s">
        <v>11</v>
      </c>
      <c r="L51" s="2" t="s">
        <v>10</v>
      </c>
      <c r="M51" s="2" t="s">
        <v>11</v>
      </c>
      <c r="N51" s="2" t="s">
        <v>10</v>
      </c>
      <c r="O51" s="2" t="s">
        <v>11</v>
      </c>
      <c r="P51" s="2"/>
    </row>
    <row r="52" spans="1:17" ht="18.75">
      <c r="A52" s="5" t="s">
        <v>12</v>
      </c>
      <c r="B52" s="2">
        <f t="shared" ref="B52:P52" si="10">MIN(B55:B64)</f>
        <v>933</v>
      </c>
      <c r="C52" s="2">
        <f t="shared" si="10"/>
        <v>724</v>
      </c>
      <c r="D52" s="2">
        <f t="shared" si="10"/>
        <v>1374</v>
      </c>
      <c r="E52" s="2">
        <f t="shared" si="10"/>
        <v>842</v>
      </c>
      <c r="F52" s="2">
        <f t="shared" si="10"/>
        <v>1763</v>
      </c>
      <c r="G52" s="2">
        <f t="shared" si="10"/>
        <v>1025</v>
      </c>
      <c r="H52" s="2">
        <f t="shared" si="10"/>
        <v>1006</v>
      </c>
      <c r="I52" s="2">
        <f t="shared" si="10"/>
        <v>783</v>
      </c>
      <c r="J52" s="2">
        <f t="shared" si="10"/>
        <v>2046</v>
      </c>
      <c r="K52" s="2">
        <f t="shared" si="10"/>
        <v>1094</v>
      </c>
      <c r="L52" s="2">
        <f t="shared" si="10"/>
        <v>793</v>
      </c>
      <c r="M52" s="2">
        <f t="shared" si="10"/>
        <v>702</v>
      </c>
      <c r="N52" s="2">
        <f t="shared" si="10"/>
        <v>1797</v>
      </c>
      <c r="O52" s="2">
        <f t="shared" si="10"/>
        <v>774</v>
      </c>
      <c r="P52" s="2">
        <f t="shared" si="10"/>
        <v>0</v>
      </c>
    </row>
    <row r="53" spans="1:17" ht="18.75">
      <c r="A53" s="5" t="s">
        <v>13</v>
      </c>
      <c r="B53" s="3">
        <f t="shared" ref="B53:P53" si="11">AVERAGE(B55:B64)</f>
        <v>1047.2</v>
      </c>
      <c r="C53" s="3">
        <f t="shared" si="11"/>
        <v>837.1</v>
      </c>
      <c r="D53" s="3">
        <f t="shared" si="11"/>
        <v>1476.9</v>
      </c>
      <c r="E53" s="3">
        <f t="shared" si="11"/>
        <v>842</v>
      </c>
      <c r="F53" s="3">
        <f t="shared" si="11"/>
        <v>1837.5</v>
      </c>
      <c r="G53" s="3">
        <f t="shared" si="11"/>
        <v>1025</v>
      </c>
      <c r="H53" s="3">
        <f t="shared" si="11"/>
        <v>1022.6</v>
      </c>
      <c r="I53" s="3">
        <f t="shared" si="11"/>
        <v>783</v>
      </c>
      <c r="J53" s="3">
        <f t="shared" si="11"/>
        <v>2046</v>
      </c>
      <c r="K53" s="3">
        <f t="shared" si="11"/>
        <v>1094</v>
      </c>
      <c r="L53" s="3">
        <f t="shared" si="11"/>
        <v>889.1</v>
      </c>
      <c r="M53" s="3">
        <f t="shared" si="11"/>
        <v>757.5</v>
      </c>
      <c r="N53" s="3">
        <f t="shared" si="11"/>
        <v>1953.9</v>
      </c>
      <c r="O53" s="3">
        <f t="shared" si="11"/>
        <v>991.2</v>
      </c>
      <c r="P53" s="3" t="e">
        <f t="shared" si="11"/>
        <v>#DIV/0!</v>
      </c>
      <c r="Q53" s="2" t="s">
        <v>14</v>
      </c>
    </row>
    <row r="54" spans="1:17" ht="18.75">
      <c r="A54" s="6" t="s">
        <v>22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2">
        <v>609</v>
      </c>
    </row>
    <row r="55" spans="1:17">
      <c r="A55">
        <v>1</v>
      </c>
      <c r="B55">
        <v>1228</v>
      </c>
      <c r="C55">
        <v>774</v>
      </c>
      <c r="D55">
        <v>1437</v>
      </c>
      <c r="E55">
        <v>842</v>
      </c>
      <c r="F55">
        <v>1825</v>
      </c>
      <c r="G55">
        <v>1025</v>
      </c>
      <c r="H55">
        <v>1007</v>
      </c>
      <c r="I55">
        <v>783</v>
      </c>
      <c r="J55">
        <v>2046</v>
      </c>
      <c r="K55">
        <v>1094</v>
      </c>
      <c r="L55">
        <v>872</v>
      </c>
      <c r="M55">
        <v>800</v>
      </c>
      <c r="N55">
        <v>2159</v>
      </c>
      <c r="O55">
        <v>941</v>
      </c>
    </row>
    <row r="56" spans="1:17">
      <c r="A56">
        <v>2</v>
      </c>
      <c r="B56">
        <v>955</v>
      </c>
      <c r="C56">
        <v>916</v>
      </c>
      <c r="D56">
        <v>1526</v>
      </c>
      <c r="E56">
        <v>842</v>
      </c>
      <c r="F56">
        <v>1825</v>
      </c>
      <c r="G56">
        <v>1025</v>
      </c>
      <c r="H56">
        <v>1060</v>
      </c>
      <c r="I56">
        <v>783</v>
      </c>
      <c r="J56">
        <v>2046</v>
      </c>
      <c r="K56">
        <v>1094</v>
      </c>
      <c r="L56">
        <v>935</v>
      </c>
      <c r="M56">
        <v>738</v>
      </c>
      <c r="N56">
        <v>1869</v>
      </c>
      <c r="O56">
        <v>774</v>
      </c>
    </row>
    <row r="57" spans="1:17">
      <c r="A57">
        <v>3</v>
      </c>
      <c r="B57">
        <v>965</v>
      </c>
      <c r="C57">
        <v>955</v>
      </c>
      <c r="D57">
        <v>1374</v>
      </c>
      <c r="E57">
        <v>842</v>
      </c>
      <c r="F57">
        <v>1970</v>
      </c>
      <c r="G57">
        <v>1025</v>
      </c>
      <c r="H57">
        <v>1060</v>
      </c>
      <c r="I57">
        <v>783</v>
      </c>
      <c r="J57">
        <v>2046</v>
      </c>
      <c r="K57">
        <v>1094</v>
      </c>
      <c r="L57">
        <v>856</v>
      </c>
      <c r="M57">
        <v>800</v>
      </c>
      <c r="N57">
        <v>1977</v>
      </c>
      <c r="O57">
        <v>1029</v>
      </c>
    </row>
    <row r="58" spans="1:17">
      <c r="A58">
        <v>4</v>
      </c>
      <c r="B58">
        <v>1014</v>
      </c>
      <c r="C58">
        <v>844</v>
      </c>
      <c r="D58">
        <v>1526</v>
      </c>
      <c r="E58">
        <v>842</v>
      </c>
      <c r="F58">
        <v>1763</v>
      </c>
      <c r="G58">
        <v>1025</v>
      </c>
      <c r="H58">
        <v>1007</v>
      </c>
      <c r="I58">
        <v>783</v>
      </c>
      <c r="J58">
        <v>2046</v>
      </c>
      <c r="K58">
        <v>1094</v>
      </c>
      <c r="L58">
        <v>793</v>
      </c>
      <c r="M58">
        <v>728</v>
      </c>
      <c r="N58">
        <v>2092</v>
      </c>
      <c r="O58">
        <v>1010</v>
      </c>
    </row>
    <row r="59" spans="1:17">
      <c r="A59">
        <v>5</v>
      </c>
      <c r="B59">
        <v>1084</v>
      </c>
      <c r="C59">
        <v>792</v>
      </c>
      <c r="D59">
        <v>1524</v>
      </c>
      <c r="E59">
        <v>842</v>
      </c>
      <c r="F59">
        <v>1908</v>
      </c>
      <c r="G59">
        <v>1025</v>
      </c>
      <c r="H59">
        <v>1007</v>
      </c>
      <c r="I59">
        <v>783</v>
      </c>
      <c r="J59">
        <v>2046</v>
      </c>
      <c r="K59">
        <v>1094</v>
      </c>
      <c r="L59">
        <v>900</v>
      </c>
      <c r="M59">
        <v>725</v>
      </c>
      <c r="N59">
        <v>1835</v>
      </c>
      <c r="O59">
        <v>1009</v>
      </c>
    </row>
    <row r="60" spans="1:17">
      <c r="A60">
        <v>6</v>
      </c>
      <c r="B60">
        <v>1056</v>
      </c>
      <c r="C60">
        <v>968</v>
      </c>
      <c r="D60">
        <v>1525</v>
      </c>
      <c r="E60">
        <v>842</v>
      </c>
      <c r="F60">
        <v>1763</v>
      </c>
      <c r="G60">
        <v>1025</v>
      </c>
      <c r="H60">
        <v>1060</v>
      </c>
      <c r="I60">
        <v>783</v>
      </c>
      <c r="J60">
        <v>2046</v>
      </c>
      <c r="K60">
        <v>1094</v>
      </c>
      <c r="L60">
        <v>939</v>
      </c>
      <c r="M60">
        <v>819</v>
      </c>
      <c r="N60">
        <v>1827</v>
      </c>
      <c r="O60">
        <v>1035</v>
      </c>
    </row>
    <row r="61" spans="1:17">
      <c r="A61">
        <v>7</v>
      </c>
      <c r="B61">
        <v>933</v>
      </c>
      <c r="C61">
        <v>809</v>
      </c>
      <c r="D61">
        <v>1437</v>
      </c>
      <c r="E61">
        <v>842</v>
      </c>
      <c r="F61">
        <v>1908</v>
      </c>
      <c r="G61">
        <v>1025</v>
      </c>
      <c r="H61">
        <v>1007</v>
      </c>
      <c r="I61">
        <v>783</v>
      </c>
      <c r="J61">
        <v>2046</v>
      </c>
      <c r="K61">
        <v>1094</v>
      </c>
      <c r="L61">
        <v>913</v>
      </c>
      <c r="M61">
        <v>819</v>
      </c>
      <c r="N61">
        <v>1993</v>
      </c>
      <c r="O61">
        <v>1085</v>
      </c>
    </row>
    <row r="62" spans="1:17">
      <c r="A62">
        <v>8</v>
      </c>
      <c r="B62">
        <v>976</v>
      </c>
      <c r="C62">
        <v>821</v>
      </c>
      <c r="D62">
        <v>1526</v>
      </c>
      <c r="E62">
        <v>842</v>
      </c>
      <c r="F62">
        <v>1763</v>
      </c>
      <c r="G62">
        <v>1025</v>
      </c>
      <c r="H62">
        <v>1006</v>
      </c>
      <c r="I62">
        <v>783</v>
      </c>
      <c r="J62">
        <v>2046</v>
      </c>
      <c r="K62">
        <v>1094</v>
      </c>
      <c r="L62">
        <v>865</v>
      </c>
      <c r="M62">
        <v>728</v>
      </c>
      <c r="N62">
        <v>1797</v>
      </c>
      <c r="O62">
        <v>908</v>
      </c>
    </row>
    <row r="63" spans="1:17">
      <c r="A63">
        <v>9</v>
      </c>
      <c r="B63">
        <v>1187</v>
      </c>
      <c r="C63">
        <v>768</v>
      </c>
      <c r="D63">
        <v>1403</v>
      </c>
      <c r="E63">
        <v>842</v>
      </c>
      <c r="F63">
        <v>1825</v>
      </c>
      <c r="G63">
        <v>1025</v>
      </c>
      <c r="H63">
        <v>1006</v>
      </c>
      <c r="I63">
        <v>783</v>
      </c>
      <c r="J63">
        <v>2046</v>
      </c>
      <c r="K63">
        <v>1094</v>
      </c>
      <c r="L63">
        <v>901</v>
      </c>
      <c r="M63">
        <v>716</v>
      </c>
      <c r="N63">
        <v>2002</v>
      </c>
      <c r="O63">
        <v>1075</v>
      </c>
    </row>
    <row r="64" spans="1:17">
      <c r="A64">
        <v>10</v>
      </c>
      <c r="B64">
        <v>1074</v>
      </c>
      <c r="C64">
        <v>724</v>
      </c>
      <c r="D64">
        <v>1491</v>
      </c>
      <c r="E64">
        <v>842</v>
      </c>
      <c r="F64">
        <v>1825</v>
      </c>
      <c r="G64">
        <v>1025</v>
      </c>
      <c r="H64">
        <v>1006</v>
      </c>
      <c r="I64">
        <v>783</v>
      </c>
      <c r="J64">
        <v>2046</v>
      </c>
      <c r="K64">
        <v>1094</v>
      </c>
      <c r="L64">
        <v>917</v>
      </c>
      <c r="M64">
        <v>702</v>
      </c>
      <c r="N64">
        <v>1988</v>
      </c>
      <c r="O64">
        <v>1046</v>
      </c>
    </row>
    <row r="66" spans="1:17" ht="18.75">
      <c r="B66" s="11" t="s">
        <v>3</v>
      </c>
      <c r="C66" s="11"/>
      <c r="D66" s="11" t="s">
        <v>4</v>
      </c>
      <c r="E66" s="11"/>
      <c r="F66" s="11" t="s">
        <v>5</v>
      </c>
      <c r="G66" s="11"/>
      <c r="H66" s="11" t="s">
        <v>6</v>
      </c>
      <c r="I66" s="11"/>
      <c r="J66" s="11" t="s">
        <v>7</v>
      </c>
      <c r="K66" s="11"/>
      <c r="L66" s="11" t="s">
        <v>8</v>
      </c>
      <c r="M66" s="11"/>
      <c r="N66" s="11" t="s">
        <v>9</v>
      </c>
      <c r="O66" s="11"/>
      <c r="P66" s="2" t="s">
        <v>18</v>
      </c>
    </row>
    <row r="67" spans="1:17" ht="18.75">
      <c r="B67" s="2" t="s">
        <v>10</v>
      </c>
      <c r="C67" s="2" t="s">
        <v>11</v>
      </c>
      <c r="D67" s="2" t="s">
        <v>10</v>
      </c>
      <c r="E67" s="2" t="s">
        <v>11</v>
      </c>
      <c r="F67" s="2" t="s">
        <v>10</v>
      </c>
      <c r="G67" s="2" t="s">
        <v>11</v>
      </c>
      <c r="H67" s="2" t="s">
        <v>10</v>
      </c>
      <c r="I67" s="2" t="s">
        <v>11</v>
      </c>
      <c r="J67" s="2" t="s">
        <v>10</v>
      </c>
      <c r="K67" s="2" t="s">
        <v>11</v>
      </c>
      <c r="L67" s="2" t="s">
        <v>10</v>
      </c>
      <c r="M67" s="2" t="s">
        <v>11</v>
      </c>
      <c r="N67" s="2" t="s">
        <v>10</v>
      </c>
      <c r="O67" s="2" t="s">
        <v>11</v>
      </c>
      <c r="P67" s="2"/>
    </row>
    <row r="68" spans="1:17" ht="18.75">
      <c r="A68" s="5" t="s">
        <v>12</v>
      </c>
      <c r="B68" s="2">
        <f t="shared" ref="B68:P68" si="12">MIN(B71:B80)</f>
        <v>806</v>
      </c>
      <c r="C68" s="2">
        <f t="shared" si="12"/>
        <v>657</v>
      </c>
      <c r="D68" s="2">
        <f t="shared" si="12"/>
        <v>1434</v>
      </c>
      <c r="E68" s="2">
        <f t="shared" si="12"/>
        <v>977</v>
      </c>
      <c r="F68" s="2">
        <f t="shared" si="12"/>
        <v>1511</v>
      </c>
      <c r="G68" s="2">
        <f t="shared" si="12"/>
        <v>720</v>
      </c>
      <c r="H68" s="2">
        <f t="shared" si="12"/>
        <v>749</v>
      </c>
      <c r="I68" s="2">
        <f t="shared" si="12"/>
        <v>621</v>
      </c>
      <c r="J68" s="2">
        <f t="shared" si="12"/>
        <v>1803</v>
      </c>
      <c r="K68" s="2">
        <f t="shared" si="12"/>
        <v>962</v>
      </c>
      <c r="L68" s="2">
        <f t="shared" si="12"/>
        <v>620</v>
      </c>
      <c r="M68" s="2">
        <f t="shared" si="12"/>
        <v>593</v>
      </c>
      <c r="N68" s="2">
        <f t="shared" si="12"/>
        <v>1541</v>
      </c>
      <c r="O68" s="2">
        <f t="shared" si="12"/>
        <v>777</v>
      </c>
      <c r="P68" s="2">
        <f t="shared" si="12"/>
        <v>0</v>
      </c>
    </row>
    <row r="69" spans="1:17" ht="18.75">
      <c r="A69" s="5" t="s">
        <v>13</v>
      </c>
      <c r="B69" s="3">
        <f t="shared" ref="B69:P69" si="13">AVERAGE(B71:B80)</f>
        <v>959.4</v>
      </c>
      <c r="C69" s="3">
        <f t="shared" si="13"/>
        <v>775.3</v>
      </c>
      <c r="D69" s="3">
        <f t="shared" si="13"/>
        <v>1486.2</v>
      </c>
      <c r="E69" s="3">
        <f t="shared" si="13"/>
        <v>977</v>
      </c>
      <c r="F69" s="3">
        <f t="shared" si="13"/>
        <v>1557.6</v>
      </c>
      <c r="G69" s="3">
        <f t="shared" si="13"/>
        <v>720</v>
      </c>
      <c r="H69" s="3">
        <f t="shared" si="13"/>
        <v>760.9</v>
      </c>
      <c r="I69" s="3">
        <f t="shared" si="13"/>
        <v>621</v>
      </c>
      <c r="J69" s="3">
        <f t="shared" si="13"/>
        <v>1803</v>
      </c>
      <c r="K69" s="3">
        <f t="shared" si="13"/>
        <v>962</v>
      </c>
      <c r="L69" s="3">
        <f t="shared" si="13"/>
        <v>657.7</v>
      </c>
      <c r="M69" s="3">
        <f t="shared" si="13"/>
        <v>614.29999999999995</v>
      </c>
      <c r="N69" s="3">
        <f t="shared" si="13"/>
        <v>1777</v>
      </c>
      <c r="O69" s="3">
        <f t="shared" si="13"/>
        <v>836.2</v>
      </c>
      <c r="P69" s="3" t="e">
        <f t="shared" si="13"/>
        <v>#DIV/0!</v>
      </c>
      <c r="Q69" s="2" t="s">
        <v>14</v>
      </c>
    </row>
    <row r="70" spans="1:17" ht="18.75">
      <c r="A70" s="6" t="s">
        <v>23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2">
        <v>609</v>
      </c>
    </row>
    <row r="71" spans="1:17">
      <c r="A71">
        <v>1</v>
      </c>
      <c r="B71">
        <v>840</v>
      </c>
      <c r="C71">
        <v>868</v>
      </c>
      <c r="D71">
        <v>1434</v>
      </c>
      <c r="E71">
        <v>977</v>
      </c>
      <c r="F71">
        <v>1609</v>
      </c>
      <c r="G71">
        <v>720</v>
      </c>
      <c r="H71">
        <v>768</v>
      </c>
      <c r="I71">
        <v>621</v>
      </c>
      <c r="J71">
        <v>1803</v>
      </c>
      <c r="K71">
        <v>962</v>
      </c>
      <c r="L71">
        <v>706</v>
      </c>
      <c r="M71">
        <v>618</v>
      </c>
      <c r="N71">
        <v>1842</v>
      </c>
      <c r="O71">
        <v>871</v>
      </c>
    </row>
    <row r="72" spans="1:17">
      <c r="A72">
        <v>2</v>
      </c>
      <c r="B72">
        <v>873</v>
      </c>
      <c r="C72">
        <v>722</v>
      </c>
      <c r="D72">
        <v>1521</v>
      </c>
      <c r="E72">
        <v>977</v>
      </c>
      <c r="F72">
        <v>1511</v>
      </c>
      <c r="G72">
        <v>720</v>
      </c>
      <c r="H72">
        <v>749</v>
      </c>
      <c r="I72">
        <v>621</v>
      </c>
      <c r="J72">
        <v>1803</v>
      </c>
      <c r="K72">
        <v>962</v>
      </c>
      <c r="L72">
        <v>625</v>
      </c>
      <c r="M72">
        <v>593</v>
      </c>
      <c r="N72">
        <v>1938</v>
      </c>
      <c r="O72">
        <v>777</v>
      </c>
    </row>
    <row r="73" spans="1:17">
      <c r="A73">
        <v>3</v>
      </c>
      <c r="B73">
        <v>806</v>
      </c>
      <c r="C73">
        <v>820</v>
      </c>
      <c r="D73">
        <v>1434</v>
      </c>
      <c r="E73">
        <v>977</v>
      </c>
      <c r="F73">
        <v>1523</v>
      </c>
      <c r="G73">
        <v>720</v>
      </c>
      <c r="H73">
        <v>780</v>
      </c>
      <c r="I73">
        <v>621</v>
      </c>
      <c r="J73">
        <v>1803</v>
      </c>
      <c r="K73">
        <v>962</v>
      </c>
      <c r="L73">
        <v>706</v>
      </c>
      <c r="M73">
        <v>623</v>
      </c>
      <c r="N73">
        <v>1895</v>
      </c>
      <c r="O73">
        <v>820</v>
      </c>
    </row>
    <row r="74" spans="1:17">
      <c r="A74">
        <v>4</v>
      </c>
      <c r="B74">
        <v>872</v>
      </c>
      <c r="C74">
        <v>716</v>
      </c>
      <c r="D74">
        <v>1521</v>
      </c>
      <c r="E74">
        <v>977</v>
      </c>
      <c r="F74">
        <v>1597</v>
      </c>
      <c r="G74">
        <v>720</v>
      </c>
      <c r="H74">
        <v>749</v>
      </c>
      <c r="I74">
        <v>621</v>
      </c>
      <c r="J74">
        <v>1803</v>
      </c>
      <c r="K74">
        <v>962</v>
      </c>
      <c r="L74">
        <v>660</v>
      </c>
      <c r="M74">
        <v>593</v>
      </c>
      <c r="N74">
        <v>1844</v>
      </c>
      <c r="O74">
        <v>802</v>
      </c>
    </row>
    <row r="75" spans="1:17">
      <c r="A75">
        <v>5</v>
      </c>
      <c r="B75">
        <v>1089</v>
      </c>
      <c r="C75">
        <v>852</v>
      </c>
      <c r="D75">
        <v>1434</v>
      </c>
      <c r="E75">
        <v>977</v>
      </c>
      <c r="F75">
        <v>1511</v>
      </c>
      <c r="G75">
        <v>720</v>
      </c>
      <c r="H75">
        <v>749</v>
      </c>
      <c r="I75">
        <v>621</v>
      </c>
      <c r="J75">
        <v>1803</v>
      </c>
      <c r="K75">
        <v>962</v>
      </c>
      <c r="L75">
        <v>671</v>
      </c>
      <c r="M75">
        <v>624</v>
      </c>
      <c r="N75">
        <v>1786</v>
      </c>
      <c r="O75">
        <v>928</v>
      </c>
    </row>
    <row r="76" spans="1:17">
      <c r="A76">
        <v>6</v>
      </c>
      <c r="B76">
        <v>1038</v>
      </c>
      <c r="C76">
        <v>722</v>
      </c>
      <c r="D76">
        <v>1521</v>
      </c>
      <c r="E76">
        <v>977</v>
      </c>
      <c r="F76">
        <v>1609</v>
      </c>
      <c r="G76">
        <v>720</v>
      </c>
      <c r="H76">
        <v>768</v>
      </c>
      <c r="I76">
        <v>621</v>
      </c>
      <c r="J76">
        <v>1803</v>
      </c>
      <c r="K76">
        <v>962</v>
      </c>
      <c r="L76">
        <v>653</v>
      </c>
      <c r="M76">
        <v>593</v>
      </c>
      <c r="N76">
        <v>1952</v>
      </c>
      <c r="O76">
        <v>829</v>
      </c>
    </row>
    <row r="77" spans="1:17">
      <c r="A77">
        <v>7</v>
      </c>
      <c r="B77">
        <v>1073</v>
      </c>
      <c r="C77">
        <v>897</v>
      </c>
      <c r="D77">
        <v>1434</v>
      </c>
      <c r="E77">
        <v>977</v>
      </c>
      <c r="F77">
        <v>1597</v>
      </c>
      <c r="G77">
        <v>720</v>
      </c>
      <c r="H77">
        <v>749</v>
      </c>
      <c r="I77">
        <v>621</v>
      </c>
      <c r="J77">
        <v>1803</v>
      </c>
      <c r="K77">
        <v>962</v>
      </c>
      <c r="L77">
        <v>644</v>
      </c>
      <c r="M77">
        <v>593</v>
      </c>
      <c r="N77">
        <v>1568</v>
      </c>
      <c r="O77">
        <v>871</v>
      </c>
    </row>
    <row r="78" spans="1:17">
      <c r="A78">
        <v>8</v>
      </c>
      <c r="B78">
        <v>1084</v>
      </c>
      <c r="C78">
        <v>828</v>
      </c>
      <c r="D78">
        <v>1521</v>
      </c>
      <c r="E78">
        <v>977</v>
      </c>
      <c r="F78">
        <v>1597</v>
      </c>
      <c r="G78">
        <v>720</v>
      </c>
      <c r="H78">
        <v>768</v>
      </c>
      <c r="I78">
        <v>621</v>
      </c>
      <c r="J78">
        <v>1803</v>
      </c>
      <c r="K78">
        <v>962</v>
      </c>
      <c r="L78">
        <v>631</v>
      </c>
      <c r="M78">
        <v>599</v>
      </c>
      <c r="N78">
        <v>1541</v>
      </c>
      <c r="O78">
        <v>845</v>
      </c>
    </row>
    <row r="79" spans="1:17">
      <c r="A79">
        <v>9</v>
      </c>
      <c r="B79">
        <v>1091</v>
      </c>
      <c r="C79">
        <v>671</v>
      </c>
      <c r="D79">
        <v>1521</v>
      </c>
      <c r="E79">
        <v>977</v>
      </c>
      <c r="F79">
        <v>1511</v>
      </c>
      <c r="G79">
        <v>720</v>
      </c>
      <c r="H79">
        <v>749</v>
      </c>
      <c r="I79">
        <v>621</v>
      </c>
      <c r="J79">
        <v>1803</v>
      </c>
      <c r="K79">
        <v>962</v>
      </c>
      <c r="L79">
        <v>661</v>
      </c>
      <c r="M79">
        <v>667</v>
      </c>
      <c r="N79">
        <v>1601</v>
      </c>
      <c r="O79">
        <v>777</v>
      </c>
    </row>
    <row r="80" spans="1:17">
      <c r="A80">
        <v>10</v>
      </c>
      <c r="B80">
        <v>828</v>
      </c>
      <c r="C80">
        <v>657</v>
      </c>
      <c r="D80">
        <v>1521</v>
      </c>
      <c r="E80">
        <v>977</v>
      </c>
      <c r="F80">
        <v>1511</v>
      </c>
      <c r="G80">
        <v>720</v>
      </c>
      <c r="H80">
        <v>780</v>
      </c>
      <c r="I80">
        <v>621</v>
      </c>
      <c r="J80">
        <v>1803</v>
      </c>
      <c r="K80">
        <v>962</v>
      </c>
      <c r="L80">
        <v>620</v>
      </c>
      <c r="M80">
        <v>640</v>
      </c>
      <c r="N80">
        <v>1803</v>
      </c>
      <c r="O80">
        <v>842</v>
      </c>
    </row>
  </sheetData>
  <mergeCells count="35">
    <mergeCell ref="N66:O66"/>
    <mergeCell ref="B66:C66"/>
    <mergeCell ref="D66:E66"/>
    <mergeCell ref="F66:G66"/>
    <mergeCell ref="H66:I66"/>
    <mergeCell ref="J66:K66"/>
    <mergeCell ref="L66:M66"/>
    <mergeCell ref="N34:O34"/>
    <mergeCell ref="B50:C50"/>
    <mergeCell ref="D50:E50"/>
    <mergeCell ref="F50:G50"/>
    <mergeCell ref="H50:I50"/>
    <mergeCell ref="J50:K50"/>
    <mergeCell ref="L50:M50"/>
    <mergeCell ref="N50:O50"/>
    <mergeCell ref="B34:C34"/>
    <mergeCell ref="D34:E34"/>
    <mergeCell ref="F34:G34"/>
    <mergeCell ref="H34:I34"/>
    <mergeCell ref="J34:K34"/>
    <mergeCell ref="L34:M34"/>
    <mergeCell ref="N2:O2"/>
    <mergeCell ref="B18:C18"/>
    <mergeCell ref="D18:E18"/>
    <mergeCell ref="F18:G18"/>
    <mergeCell ref="H18:I18"/>
    <mergeCell ref="J18:K18"/>
    <mergeCell ref="L18:M18"/>
    <mergeCell ref="N18:O18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>
      <selection activeCell="R27" sqref="R27"/>
    </sheetView>
  </sheetViews>
  <sheetFormatPr defaultColWidth="11.42578125" defaultRowHeight="15"/>
  <cols>
    <col min="1" max="1" width="17.28515625" customWidth="1"/>
    <col min="2" max="2" width="11.85546875" bestFit="1" customWidth="1"/>
  </cols>
  <sheetData>
    <row r="1" spans="1:15" ht="18.75">
      <c r="B1" s="11" t="s">
        <v>24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8.75">
      <c r="B2" s="11" t="s">
        <v>3</v>
      </c>
      <c r="C2" s="11"/>
      <c r="D2" s="11" t="s">
        <v>4</v>
      </c>
      <c r="E2" s="11"/>
      <c r="F2" s="11" t="s">
        <v>5</v>
      </c>
      <c r="G2" s="11"/>
      <c r="H2" s="11" t="s">
        <v>6</v>
      </c>
      <c r="I2" s="11"/>
      <c r="J2" s="11" t="s">
        <v>7</v>
      </c>
      <c r="K2" s="11"/>
      <c r="L2" s="11" t="s">
        <v>8</v>
      </c>
      <c r="M2" s="11"/>
      <c r="N2" s="11" t="s">
        <v>9</v>
      </c>
      <c r="O2" s="11"/>
    </row>
    <row r="3" spans="1:15" ht="18.75">
      <c r="A3" s="2" t="s">
        <v>25</v>
      </c>
      <c r="B3" s="2" t="s">
        <v>26</v>
      </c>
      <c r="C3" s="2" t="s">
        <v>27</v>
      </c>
      <c r="D3" s="2" t="s">
        <v>26</v>
      </c>
      <c r="E3" s="2" t="s">
        <v>27</v>
      </c>
      <c r="F3" s="2" t="s">
        <v>26</v>
      </c>
      <c r="G3" s="2" t="s">
        <v>27</v>
      </c>
      <c r="H3" s="2" t="s">
        <v>26</v>
      </c>
      <c r="I3" s="2" t="s">
        <v>27</v>
      </c>
      <c r="J3" s="2" t="s">
        <v>26</v>
      </c>
      <c r="K3" s="2" t="s">
        <v>27</v>
      </c>
      <c r="L3" s="2" t="s">
        <v>26</v>
      </c>
      <c r="M3" s="2" t="s">
        <v>27</v>
      </c>
      <c r="N3" s="2" t="s">
        <v>26</v>
      </c>
      <c r="O3" s="2" t="s">
        <v>27</v>
      </c>
    </row>
    <row r="4" spans="1:15">
      <c r="A4" t="s">
        <v>28</v>
      </c>
      <c r="B4" s="7">
        <f>'FT03-FT06-JSS01'!B7</f>
        <v>7</v>
      </c>
      <c r="C4" s="8">
        <f>'FT03-FT06-JSS01'!B8</f>
        <v>10</v>
      </c>
      <c r="D4" s="7">
        <f>'FT03-FT06-JSS01'!D7</f>
        <v>11</v>
      </c>
      <c r="E4" s="8">
        <f>'FT03-FT06-JSS01'!D8</f>
        <v>11</v>
      </c>
      <c r="F4" s="7">
        <f>'FT03-FT06-JSS01'!F7</f>
        <v>11</v>
      </c>
      <c r="G4" s="8">
        <f>'FT03-FT06-JSS01'!F8</f>
        <v>11</v>
      </c>
      <c r="H4" s="7">
        <f>'FT03-FT06-JSS01'!H7</f>
        <v>7</v>
      </c>
      <c r="I4" s="8">
        <f>'FT03-FT06-JSS01'!H8</f>
        <v>7</v>
      </c>
      <c r="J4" s="7">
        <f>'FT03-FT06-JSS01'!J7</f>
        <v>11</v>
      </c>
      <c r="K4" s="8">
        <f>'FT03-FT06-JSS01'!J8</f>
        <v>12.2</v>
      </c>
      <c r="L4" s="7">
        <f>'FT03-FT06-JSS01'!L7</f>
        <v>7</v>
      </c>
      <c r="M4" s="8">
        <f>'FT03-FT06-JSS01'!L8</f>
        <v>7</v>
      </c>
      <c r="N4" s="7">
        <f>'FT03-FT06-JSS01'!N7</f>
        <v>11</v>
      </c>
      <c r="O4" s="8">
        <f>'FT03-FT06-JSS01'!N8</f>
        <v>12</v>
      </c>
    </row>
    <row r="5" spans="1:15">
      <c r="A5" t="s">
        <v>29</v>
      </c>
      <c r="B5" s="7">
        <f>'FT03-FT06-JSS01'!B23</f>
        <v>12</v>
      </c>
      <c r="C5" s="8">
        <f>'FT03-FT06-JSS01'!B24</f>
        <v>14.5</v>
      </c>
      <c r="D5" s="7">
        <f>'FT03-FT06-JSS01'!D23</f>
        <v>14</v>
      </c>
      <c r="E5" s="8">
        <f>'FT03-FT06-JSS01'!D24</f>
        <v>15.2</v>
      </c>
      <c r="F5" s="7">
        <f>'FT03-FT06-JSS01'!F23</f>
        <v>15</v>
      </c>
      <c r="G5" s="8">
        <f>'FT03-FT06-JSS01'!F24</f>
        <v>19.2</v>
      </c>
      <c r="H5" s="7">
        <f>'FT03-FT06-JSS01'!H23</f>
        <v>12</v>
      </c>
      <c r="I5" s="8">
        <f>'FT03-FT06-JSS01'!H24</f>
        <v>12</v>
      </c>
      <c r="J5" s="7">
        <f>'FT03-FT06-JSS01'!J23</f>
        <v>21</v>
      </c>
      <c r="K5" s="8">
        <f>'FT03-FT06-JSS01'!J24</f>
        <v>21</v>
      </c>
      <c r="L5" s="7">
        <f>'FT03-FT06-JSS01'!L23</f>
        <v>12</v>
      </c>
      <c r="M5" s="8">
        <f>'FT03-FT06-JSS01'!L24</f>
        <v>12</v>
      </c>
      <c r="N5" s="7">
        <f>'FT03-FT06-JSS01'!N23</f>
        <v>19</v>
      </c>
      <c r="O5" s="8">
        <f>'FT03-FT06-JSS01'!N24</f>
        <v>21.1</v>
      </c>
    </row>
    <row r="6" spans="1:15">
      <c r="A6" t="s">
        <v>30</v>
      </c>
      <c r="B6" s="7">
        <f>'FT03-FT06-JSS01'!B38</f>
        <v>62</v>
      </c>
      <c r="C6" s="8">
        <f>'FT03-FT06-JSS01'!B39</f>
        <v>97.2</v>
      </c>
      <c r="D6" s="7">
        <f>'FT03-FT06-JSS01'!D38</f>
        <v>98</v>
      </c>
      <c r="E6" s="8">
        <f>'FT03-FT06-JSS01'!D39</f>
        <v>117.5</v>
      </c>
      <c r="F6" s="7">
        <f>'FT03-FT06-JSS01'!F38</f>
        <v>119</v>
      </c>
      <c r="G6" s="8">
        <f>'FT03-FT06-JSS01'!F39</f>
        <v>134.5</v>
      </c>
      <c r="H6" s="7">
        <f>'FT03-FT06-JSS01'!H38</f>
        <v>66</v>
      </c>
      <c r="I6" s="8">
        <f>'FT03-FT06-JSS01'!H39</f>
        <v>66.400000000000006</v>
      </c>
      <c r="J6" s="7">
        <f>'FT03-FT06-JSS01'!J38</f>
        <v>154</v>
      </c>
      <c r="K6" s="8">
        <f>'FT03-FT06-JSS01'!J39</f>
        <v>154</v>
      </c>
      <c r="L6" s="7">
        <f>'FT03-FT06-JSS01'!L38</f>
        <v>64</v>
      </c>
      <c r="M6" s="8">
        <f>'FT03-FT06-JSS01'!L39</f>
        <v>71.3</v>
      </c>
      <c r="N6" s="7">
        <f>'FT03-FT06-JSS01'!N38</f>
        <v>132</v>
      </c>
      <c r="O6" s="8">
        <f>'FT03-FT06-JSS01'!N39</f>
        <v>151.9</v>
      </c>
    </row>
    <row r="7" spans="1:15">
      <c r="A7" t="s">
        <v>31</v>
      </c>
      <c r="B7" s="7">
        <f>'LA01-LA05'!B4</f>
        <v>1053</v>
      </c>
      <c r="C7" s="9">
        <f>'LA01-LA05'!B5</f>
        <v>1197.0999999999999</v>
      </c>
      <c r="D7" s="7">
        <f>'LA01-LA05'!D4</f>
        <v>1236</v>
      </c>
      <c r="E7" s="9">
        <f>'LA01-LA05'!D5</f>
        <v>1360</v>
      </c>
      <c r="F7" s="7">
        <f>'LA01-LA05'!F4</f>
        <v>1852</v>
      </c>
      <c r="G7" s="9">
        <f>'LA01-LA05'!F5</f>
        <v>1921.2</v>
      </c>
      <c r="H7" s="7">
        <f>'LA01-LA05'!H4</f>
        <v>809</v>
      </c>
      <c r="I7" s="9">
        <f>'LA01-LA05'!H5</f>
        <v>836.6</v>
      </c>
      <c r="J7" s="7">
        <f>'LA01-LA05'!J4</f>
        <v>1959</v>
      </c>
      <c r="K7" s="9">
        <f>'LA01-LA05'!J5</f>
        <v>1959</v>
      </c>
      <c r="L7" s="7">
        <f>'LA01-LA05'!L4</f>
        <v>740</v>
      </c>
      <c r="M7" s="9">
        <f>'LA01-LA05'!L5</f>
        <v>872.5</v>
      </c>
      <c r="N7" s="7">
        <f>'LA01-LA05'!N4</f>
        <v>1951</v>
      </c>
      <c r="O7" s="9">
        <f>'LA01-LA05'!N5</f>
        <v>2193.3000000000002</v>
      </c>
    </row>
    <row r="8" spans="1:15">
      <c r="A8" t="s">
        <v>32</v>
      </c>
      <c r="B8" s="7">
        <f>'LA01-LA05'!B20</f>
        <v>956</v>
      </c>
      <c r="C8" s="8">
        <f>'LA01-LA05'!B21</f>
        <v>1160.9000000000001</v>
      </c>
      <c r="D8" s="7">
        <f>'LA01-LA05'!D20</f>
        <v>1855</v>
      </c>
      <c r="E8" s="8">
        <f>'LA01-LA05'!D21</f>
        <v>1905</v>
      </c>
      <c r="F8" s="7">
        <f>'LA01-LA05'!F20</f>
        <v>1763</v>
      </c>
      <c r="G8" s="8">
        <f>'LA01-LA05'!F21</f>
        <v>1837.5</v>
      </c>
      <c r="H8" s="7">
        <f>'LA01-LA05'!H20</f>
        <v>957</v>
      </c>
      <c r="I8" s="8">
        <f>'LA01-LA05'!H21</f>
        <v>957</v>
      </c>
      <c r="J8" s="7">
        <f>'LA01-LA05'!J20</f>
        <v>2092</v>
      </c>
      <c r="K8" s="8">
        <f>'LA01-LA05'!J21</f>
        <v>2092</v>
      </c>
      <c r="L8" s="7">
        <f>'LA01-LA05'!L20</f>
        <v>854</v>
      </c>
      <c r="M8" s="8">
        <f>'LA01-LA05'!L21</f>
        <v>964.9</v>
      </c>
      <c r="N8" s="7">
        <f>'LA01-LA05'!N20</f>
        <v>1925</v>
      </c>
      <c r="O8" s="8">
        <f>'LA01-LA05'!N21</f>
        <v>2027.1</v>
      </c>
    </row>
    <row r="9" spans="1:15">
      <c r="A9" t="s">
        <v>33</v>
      </c>
      <c r="B9" s="7">
        <f>'LA01-LA05'!B36</f>
        <v>918</v>
      </c>
      <c r="C9" s="8">
        <f>'LA01-LA05'!B37</f>
        <v>1067.2</v>
      </c>
      <c r="D9" s="7">
        <f>'LA01-LA05'!D36</f>
        <v>1016</v>
      </c>
      <c r="E9" s="8">
        <f>'LA01-LA05'!D37</f>
        <v>1029.7</v>
      </c>
      <c r="F9" s="7">
        <f>'LA01-LA05'!F36</f>
        <v>1763</v>
      </c>
      <c r="G9" s="8">
        <f>'LA01-LA05'!F37</f>
        <v>1837.5</v>
      </c>
      <c r="H9" s="7">
        <f>'LA01-LA05'!H36</f>
        <v>787</v>
      </c>
      <c r="I9" s="8">
        <f>'LA01-LA05'!H37</f>
        <v>806.1</v>
      </c>
      <c r="J9" s="7">
        <f>'LA01-LA05'!J36</f>
        <v>2011</v>
      </c>
      <c r="K9" s="8">
        <f>'LA01-LA05'!J37</f>
        <v>2011</v>
      </c>
      <c r="L9" s="7">
        <f>'LA01-LA05'!L36</f>
        <v>818</v>
      </c>
      <c r="M9" s="8">
        <f>'LA01-LA05'!L37</f>
        <v>933.8</v>
      </c>
      <c r="N9" s="7">
        <f>'LA01-LA05'!N36</f>
        <v>1499</v>
      </c>
      <c r="O9" s="8">
        <f>'LA01-LA05'!N37</f>
        <v>1809.5</v>
      </c>
    </row>
    <row r="10" spans="1:15">
      <c r="A10" t="s">
        <v>34</v>
      </c>
      <c r="B10" s="7">
        <f>'LA01-LA05'!B52</f>
        <v>933</v>
      </c>
      <c r="C10" s="8">
        <f>'LA01-LA05'!B53</f>
        <v>1047.2</v>
      </c>
      <c r="D10" s="7">
        <f>'LA01-LA05'!D52</f>
        <v>1374</v>
      </c>
      <c r="E10" s="8">
        <f>'LA01-LA05'!D53</f>
        <v>1476.9</v>
      </c>
      <c r="F10" s="7">
        <f>'LA01-LA05'!F52</f>
        <v>1763</v>
      </c>
      <c r="G10" s="8">
        <f>'LA01-LA05'!F53</f>
        <v>1837.5</v>
      </c>
      <c r="H10" s="7">
        <f>'LA01-LA05'!H52</f>
        <v>1006</v>
      </c>
      <c r="I10" s="8">
        <f>'LA01-LA05'!H53</f>
        <v>1022.6</v>
      </c>
      <c r="J10" s="7">
        <f>'LA01-LA05'!J52</f>
        <v>2046</v>
      </c>
      <c r="K10" s="8">
        <f>'LA01-LA05'!J53</f>
        <v>2046</v>
      </c>
      <c r="L10" s="7">
        <f>'LA01-LA05'!L52</f>
        <v>793</v>
      </c>
      <c r="M10" s="8">
        <f>'LA01-LA05'!L53</f>
        <v>889.1</v>
      </c>
      <c r="N10" s="7">
        <f>'LA01-LA05'!N52</f>
        <v>1797</v>
      </c>
      <c r="O10" s="8">
        <f>'LA01-LA05'!N53</f>
        <v>1953.9</v>
      </c>
    </row>
    <row r="11" spans="1:15">
      <c r="A11" t="s">
        <v>35</v>
      </c>
      <c r="B11" s="7">
        <f>'LA01-LA05'!B68</f>
        <v>806</v>
      </c>
      <c r="C11" s="8">
        <f>'LA01-LA05'!B69</f>
        <v>959.4</v>
      </c>
      <c r="D11" s="7">
        <f>'LA01-LA05'!D68</f>
        <v>1434</v>
      </c>
      <c r="E11" s="8">
        <f>'LA01-LA05'!D69</f>
        <v>1486.2</v>
      </c>
      <c r="F11" s="7">
        <f>'LA01-LA05'!F68</f>
        <v>1511</v>
      </c>
      <c r="G11" s="8">
        <f>'LA01-LA05'!F69</f>
        <v>1557.6</v>
      </c>
      <c r="H11" s="7">
        <f>'LA01-LA05'!H68</f>
        <v>749</v>
      </c>
      <c r="I11" s="8">
        <f>'LA01-LA05'!H69</f>
        <v>760.9</v>
      </c>
      <c r="J11" s="7">
        <f>'LA01-LA05'!J68</f>
        <v>1803</v>
      </c>
      <c r="K11" s="8">
        <f>'LA01-LA05'!J69</f>
        <v>1803</v>
      </c>
      <c r="L11" s="7">
        <f>'LA01-LA05'!L68</f>
        <v>620</v>
      </c>
      <c r="M11" s="8">
        <f>'LA01-LA05'!L69</f>
        <v>657.7</v>
      </c>
      <c r="N11" s="7">
        <f>'LA01-LA05'!N68</f>
        <v>1541</v>
      </c>
      <c r="O11" s="8">
        <f>'LA01-LA05'!N69</f>
        <v>1777</v>
      </c>
    </row>
    <row r="12" spans="1:15" ht="18.75">
      <c r="A12" s="10" t="s">
        <v>13</v>
      </c>
      <c r="C12" s="8">
        <f>AVERAGE(C4:C11)</f>
        <v>694.18749999999989</v>
      </c>
      <c r="D12" s="8"/>
      <c r="E12" s="8">
        <f>AVERAGE(E4:E11)</f>
        <v>925.18749999999989</v>
      </c>
      <c r="F12" s="8"/>
      <c r="G12" s="8">
        <f>AVERAGE(G4:G11)</f>
        <v>1144.5</v>
      </c>
      <c r="H12" s="8"/>
      <c r="I12" s="8">
        <f>AVERAGE(I4:I11)</f>
        <v>558.57499999999993</v>
      </c>
      <c r="J12" s="8"/>
      <c r="K12" s="8">
        <f>AVERAGE(K4:K11)</f>
        <v>1262.2750000000001</v>
      </c>
      <c r="L12" s="8"/>
      <c r="M12" s="8">
        <f>AVERAGE(M4:M11)</f>
        <v>551.03750000000002</v>
      </c>
      <c r="N12" s="8"/>
      <c r="O12" s="8">
        <f>AVERAGE(O4:O11)</f>
        <v>1243.2249999999999</v>
      </c>
    </row>
    <row r="14" spans="1:15" ht="18.75">
      <c r="B14" s="11" t="s">
        <v>36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8.75">
      <c r="B15" s="11" t="s">
        <v>3</v>
      </c>
      <c r="C15" s="11"/>
      <c r="D15" s="11" t="s">
        <v>4</v>
      </c>
      <c r="E15" s="11"/>
      <c r="F15" s="11" t="s">
        <v>5</v>
      </c>
      <c r="G15" s="11"/>
      <c r="H15" s="11" t="s">
        <v>6</v>
      </c>
      <c r="I15" s="11"/>
      <c r="J15" s="11" t="s">
        <v>7</v>
      </c>
      <c r="K15" s="11"/>
      <c r="L15" s="11" t="s">
        <v>8</v>
      </c>
      <c r="M15" s="11"/>
      <c r="N15" s="11" t="s">
        <v>9</v>
      </c>
      <c r="O15" s="11"/>
    </row>
    <row r="16" spans="1:15" ht="18.75">
      <c r="A16" s="2" t="s">
        <v>25</v>
      </c>
      <c r="B16" s="2" t="s">
        <v>26</v>
      </c>
      <c r="C16" s="2" t="s">
        <v>27</v>
      </c>
      <c r="D16" s="2" t="s">
        <v>26</v>
      </c>
      <c r="E16" s="2" t="s">
        <v>27</v>
      </c>
      <c r="F16" s="2" t="s">
        <v>26</v>
      </c>
      <c r="G16" s="2" t="s">
        <v>27</v>
      </c>
      <c r="H16" s="2" t="s">
        <v>26</v>
      </c>
      <c r="I16" s="2" t="s">
        <v>27</v>
      </c>
      <c r="J16" s="2" t="s">
        <v>26</v>
      </c>
      <c r="K16" s="2" t="s">
        <v>27</v>
      </c>
      <c r="L16" s="2" t="s">
        <v>26</v>
      </c>
      <c r="M16" s="2" t="s">
        <v>27</v>
      </c>
      <c r="N16" s="2" t="s">
        <v>26</v>
      </c>
      <c r="O16" s="2" t="s">
        <v>27</v>
      </c>
    </row>
    <row r="17" spans="1:15">
      <c r="A17" t="s">
        <v>28</v>
      </c>
      <c r="B17" s="7">
        <f>'FT03-FT06-JSS01'!C7</f>
        <v>7</v>
      </c>
      <c r="C17" s="8">
        <f>'FT03-FT06-JSS01'!C8</f>
        <v>9.4</v>
      </c>
      <c r="D17" s="7">
        <f>'FT03-FT06-JSS01'!E7</f>
        <v>11</v>
      </c>
      <c r="E17" s="8">
        <f>'FT03-FT06-JSS01'!E8</f>
        <v>11</v>
      </c>
      <c r="F17" s="7">
        <f>'FT03-FT06-JSS01'!G7</f>
        <v>7</v>
      </c>
      <c r="G17" s="8">
        <f>'FT03-FT06-JSS01'!G8</f>
        <v>7</v>
      </c>
      <c r="H17" s="7">
        <f>'FT03-FT06-JSS01'!I7</f>
        <v>7</v>
      </c>
      <c r="I17" s="8">
        <f>'FT03-FT06-JSS01'!I8</f>
        <v>7</v>
      </c>
      <c r="J17" s="7">
        <f>'FT03-FT06-JSS01'!K7</f>
        <v>11</v>
      </c>
      <c r="K17" s="8">
        <f>'FT03-FT06-JSS01'!K8</f>
        <v>11</v>
      </c>
      <c r="L17" s="7">
        <f>'FT03-FT06-JSS01'!M7</f>
        <v>7</v>
      </c>
      <c r="M17" s="8">
        <f>'FT03-FT06-JSS01'!M8</f>
        <v>7</v>
      </c>
      <c r="N17" s="7">
        <f>'FT03-FT06-JSS01'!O7</f>
        <v>11</v>
      </c>
      <c r="O17" s="8">
        <f>'FT03-FT06-JSS01'!O8</f>
        <v>11</v>
      </c>
    </row>
    <row r="18" spans="1:15">
      <c r="A18" t="s">
        <v>29</v>
      </c>
      <c r="B18" s="7">
        <f>'FT03-FT06-JSS01'!C23</f>
        <v>12</v>
      </c>
      <c r="C18" s="8">
        <f>'FT03-FT06-JSS01'!C24</f>
        <v>13.4</v>
      </c>
      <c r="D18" s="7">
        <f>'FT03-FT06-JSS01'!E23</f>
        <v>14</v>
      </c>
      <c r="E18" s="8">
        <f>'FT03-FT06-JSS01'!E24</f>
        <v>14</v>
      </c>
      <c r="F18" s="7">
        <f>'FT03-FT06-JSS01'!G23</f>
        <v>15</v>
      </c>
      <c r="G18" s="8">
        <f>'FT03-FT06-JSS01'!G24</f>
        <v>15</v>
      </c>
      <c r="H18" s="7">
        <f>'FT03-FT06-JSS01'!I23</f>
        <v>12</v>
      </c>
      <c r="I18" s="8">
        <f>'FT03-FT06-JSS01'!I24</f>
        <v>12</v>
      </c>
      <c r="J18" s="7">
        <f>'FT03-FT06-JSS01'!K23</f>
        <v>16</v>
      </c>
      <c r="K18" s="8">
        <f>'FT03-FT06-JSS01'!K24</f>
        <v>16</v>
      </c>
      <c r="L18" s="7">
        <f>'FT03-FT06-JSS01'!M23</f>
        <v>12</v>
      </c>
      <c r="M18" s="8">
        <f>'FT03-FT06-JSS01'!M24</f>
        <v>12</v>
      </c>
      <c r="N18" s="7">
        <f>'FT03-FT06-JSS01'!O23</f>
        <v>14</v>
      </c>
      <c r="O18" s="8">
        <f>'FT03-FT06-JSS01'!O24</f>
        <v>15.4</v>
      </c>
    </row>
    <row r="19" spans="1:15">
      <c r="A19" t="s">
        <v>30</v>
      </c>
      <c r="B19" s="7">
        <f>'FT03-FT06-JSS01'!C38</f>
        <v>71</v>
      </c>
      <c r="C19" s="8">
        <f>'FT03-FT06-JSS01'!C39</f>
        <v>81.8</v>
      </c>
      <c r="D19" s="7">
        <f>'FT03-FT06-JSS01'!E38</f>
        <v>94</v>
      </c>
      <c r="E19" s="8">
        <f>'FT03-FT06-JSS01'!E39</f>
        <v>94</v>
      </c>
      <c r="F19" s="7">
        <f>'FT03-FT06-JSS01'!G38</f>
        <v>80</v>
      </c>
      <c r="G19" s="8">
        <f>'FT03-FT06-JSS01'!G39</f>
        <v>81.3</v>
      </c>
      <c r="H19" s="7">
        <f>'FT03-FT06-JSS01'!I38</f>
        <v>57</v>
      </c>
      <c r="I19" s="8">
        <f>'FT03-FT06-JSS01'!I39</f>
        <v>57</v>
      </c>
      <c r="J19" s="7">
        <f>'FT03-FT06-JSS01'!K38</f>
        <v>96</v>
      </c>
      <c r="K19" s="8">
        <f>'FT03-FT06-JSS01'!K39</f>
        <v>96</v>
      </c>
      <c r="L19" s="7">
        <f>'FT03-FT06-JSS01'!M38</f>
        <v>60</v>
      </c>
      <c r="M19" s="8">
        <f>'FT03-FT06-JSS01'!M39</f>
        <v>63</v>
      </c>
      <c r="N19" s="7">
        <f>'FT03-FT06-JSS01'!O38</f>
        <v>65</v>
      </c>
      <c r="O19" s="8">
        <f>'FT03-FT06-JSS01'!O39</f>
        <v>81</v>
      </c>
    </row>
    <row r="20" spans="1:15">
      <c r="A20" t="s">
        <v>31</v>
      </c>
      <c r="B20" s="7">
        <f>'LA01-LA05'!C4</f>
        <v>815</v>
      </c>
      <c r="C20" s="9">
        <f>'LA01-LA05'!C5</f>
        <v>934.8</v>
      </c>
      <c r="D20" s="7">
        <f>'LA01-LA05'!E4</f>
        <v>1075</v>
      </c>
      <c r="E20" s="9">
        <f>'LA01-LA05'!E5</f>
        <v>1141</v>
      </c>
      <c r="F20" s="7">
        <f>'LA01-LA05'!G4</f>
        <v>875</v>
      </c>
      <c r="G20" s="9">
        <f>'LA01-LA05'!G5</f>
        <v>901</v>
      </c>
      <c r="H20" s="7">
        <f>'LA01-LA05'!I4</f>
        <v>694</v>
      </c>
      <c r="I20" s="9">
        <f>'LA01-LA05'!I5</f>
        <v>736.4</v>
      </c>
      <c r="J20" s="7">
        <f>'LA01-LA05'!K4</f>
        <v>966</v>
      </c>
      <c r="K20" s="9">
        <f>'LA01-LA05'!K5</f>
        <v>966</v>
      </c>
      <c r="L20" s="7">
        <f>'LA01-LA05'!M4</f>
        <v>751</v>
      </c>
      <c r="M20" s="9">
        <f>'LA01-LA05'!M5</f>
        <v>784.8</v>
      </c>
      <c r="N20" s="7">
        <f>'LA01-LA05'!O4</f>
        <v>1019</v>
      </c>
      <c r="O20" s="9">
        <f>'LA01-LA05'!O5</f>
        <v>1109.9000000000001</v>
      </c>
    </row>
    <row r="21" spans="1:15">
      <c r="A21" t="s">
        <v>32</v>
      </c>
      <c r="B21" s="7">
        <f>'LA01-LA05'!C20</f>
        <v>802</v>
      </c>
      <c r="C21" s="8">
        <f>'LA01-LA05'!C21</f>
        <v>893.5</v>
      </c>
      <c r="D21" s="7">
        <f>'LA01-LA05'!E20</f>
        <v>1055</v>
      </c>
      <c r="E21" s="8">
        <f>'LA01-LA05'!E21</f>
        <v>1055</v>
      </c>
      <c r="F21" s="7">
        <f>'LA01-LA05'!G20</f>
        <v>1025</v>
      </c>
      <c r="G21" s="8">
        <f>'LA01-LA05'!G21</f>
        <v>1025</v>
      </c>
      <c r="H21" s="7">
        <f>'LA01-LA05'!I20</f>
        <v>905</v>
      </c>
      <c r="I21" s="8">
        <f>'LA01-LA05'!I21</f>
        <v>905</v>
      </c>
      <c r="J21" s="7">
        <f>'LA01-LA05'!K20</f>
        <v>1068</v>
      </c>
      <c r="K21" s="8">
        <f>'LA01-LA05'!K21</f>
        <v>1068</v>
      </c>
      <c r="L21" s="7">
        <f>'LA01-LA05'!M20</f>
        <v>835</v>
      </c>
      <c r="M21" s="8">
        <f>'LA01-LA05'!M21</f>
        <v>871.3</v>
      </c>
      <c r="N21" s="7">
        <f>'LA01-LA05'!O20</f>
        <v>913</v>
      </c>
      <c r="O21" s="8">
        <f>'LA01-LA05'!O21</f>
        <v>1019.4</v>
      </c>
    </row>
    <row r="22" spans="1:15">
      <c r="A22" t="s">
        <v>33</v>
      </c>
      <c r="B22" s="7">
        <f>'LA01-LA05'!C36</f>
        <v>789</v>
      </c>
      <c r="C22" s="8">
        <f>'LA01-LA05'!C37</f>
        <v>868.2</v>
      </c>
      <c r="D22" s="7">
        <f>'LA01-LA05'!E36</f>
        <v>795</v>
      </c>
      <c r="E22" s="8">
        <f>'LA01-LA05'!E37</f>
        <v>849.4</v>
      </c>
      <c r="F22" s="7">
        <f>'LA01-LA05'!G36</f>
        <v>1025</v>
      </c>
      <c r="G22" s="8">
        <f>'LA01-LA05'!G37</f>
        <v>1025</v>
      </c>
      <c r="H22" s="7">
        <f>'LA01-LA05'!I36</f>
        <v>787</v>
      </c>
      <c r="I22" s="8">
        <f>'LA01-LA05'!I37</f>
        <v>787</v>
      </c>
      <c r="J22" s="7">
        <f>'LA01-LA05'!K36</f>
        <v>939</v>
      </c>
      <c r="K22" s="8">
        <f>'LA01-LA05'!K37</f>
        <v>952.6</v>
      </c>
      <c r="L22" s="7">
        <f>'LA01-LA05'!M36</f>
        <v>698</v>
      </c>
      <c r="M22" s="8">
        <f>'LA01-LA05'!M37</f>
        <v>746.3</v>
      </c>
      <c r="N22" s="7">
        <f>'LA01-LA05'!O36</f>
        <v>883</v>
      </c>
      <c r="O22" s="8">
        <f>'LA01-LA05'!O37</f>
        <v>976.8</v>
      </c>
    </row>
    <row r="23" spans="1:15">
      <c r="A23" t="s">
        <v>34</v>
      </c>
      <c r="B23" s="7">
        <f>'LA01-LA05'!C52</f>
        <v>724</v>
      </c>
      <c r="C23" s="8">
        <f>'LA01-LA05'!C53</f>
        <v>837.1</v>
      </c>
      <c r="D23" s="7">
        <f>'LA01-LA05'!E52</f>
        <v>842</v>
      </c>
      <c r="E23" s="8">
        <f>'LA01-LA05'!E53</f>
        <v>842</v>
      </c>
      <c r="F23" s="7">
        <f>'LA01-LA05'!G52</f>
        <v>1025</v>
      </c>
      <c r="G23" s="8">
        <f>'LA01-LA05'!G53</f>
        <v>1025</v>
      </c>
      <c r="H23" s="7">
        <f>'LA01-LA05'!I52</f>
        <v>783</v>
      </c>
      <c r="I23" s="8">
        <f>'LA01-LA05'!I53</f>
        <v>783</v>
      </c>
      <c r="J23" s="7">
        <f>'LA01-LA05'!K52</f>
        <v>1094</v>
      </c>
      <c r="K23" s="8">
        <f>'LA01-LA05'!K53</f>
        <v>1094</v>
      </c>
      <c r="L23" s="7">
        <f>'LA01-LA05'!M52</f>
        <v>702</v>
      </c>
      <c r="M23" s="8">
        <f>'LA01-LA05'!M53</f>
        <v>757.5</v>
      </c>
      <c r="N23" s="7">
        <f>'LA01-LA05'!O52</f>
        <v>774</v>
      </c>
      <c r="O23" s="8">
        <f>'LA01-LA05'!O53</f>
        <v>991.2</v>
      </c>
    </row>
    <row r="24" spans="1:15">
      <c r="A24" t="s">
        <v>35</v>
      </c>
      <c r="B24" s="7">
        <f>'LA01-LA05'!C68</f>
        <v>657</v>
      </c>
      <c r="C24" s="8">
        <f>'LA01-LA05'!C69</f>
        <v>775.3</v>
      </c>
      <c r="D24" s="7">
        <f>'LA01-LA05'!E68</f>
        <v>977</v>
      </c>
      <c r="E24" s="8">
        <f>'LA01-LA05'!E69</f>
        <v>977</v>
      </c>
      <c r="F24" s="7">
        <f>'LA01-LA05'!G68</f>
        <v>720</v>
      </c>
      <c r="G24" s="8">
        <f>'LA01-LA05'!G69</f>
        <v>720</v>
      </c>
      <c r="H24" s="7">
        <f>'LA01-LA05'!I68</f>
        <v>621</v>
      </c>
      <c r="I24" s="8">
        <f>'LA01-LA05'!I69</f>
        <v>621</v>
      </c>
      <c r="J24" s="7">
        <f>'LA01-LA05'!K68</f>
        <v>962</v>
      </c>
      <c r="K24" s="8">
        <f>'LA01-LA05'!K69</f>
        <v>962</v>
      </c>
      <c r="L24" s="7">
        <f>'LA01-LA05'!M68</f>
        <v>593</v>
      </c>
      <c r="M24" s="8">
        <f>'LA01-LA05'!M69</f>
        <v>614.29999999999995</v>
      </c>
      <c r="N24" s="7">
        <f>'LA01-LA05'!O68</f>
        <v>777</v>
      </c>
      <c r="O24" s="8">
        <f>'LA01-LA05'!O69</f>
        <v>836.2</v>
      </c>
    </row>
    <row r="25" spans="1:15" ht="18.75">
      <c r="A25" s="10" t="s">
        <v>13</v>
      </c>
      <c r="C25" s="8">
        <f>AVERAGE(C17:C24)</f>
        <v>551.6875</v>
      </c>
      <c r="D25" s="8"/>
      <c r="E25" s="8">
        <f>AVERAGE(E17:E24)</f>
        <v>622.92499999999995</v>
      </c>
      <c r="F25" s="8"/>
      <c r="G25" s="8">
        <f>AVERAGE(G17:G24)</f>
        <v>599.91250000000002</v>
      </c>
      <c r="H25" s="8"/>
      <c r="I25" s="8">
        <f>AVERAGE(I17:I24)</f>
        <v>488.55</v>
      </c>
      <c r="J25" s="8"/>
      <c r="K25" s="8">
        <f>AVERAGE(K17:K24)</f>
        <v>645.70000000000005</v>
      </c>
      <c r="L25" s="8"/>
      <c r="M25" s="8">
        <f>AVERAGE(M17:M24)</f>
        <v>482.02499999999998</v>
      </c>
      <c r="N25" s="8"/>
      <c r="O25" s="8">
        <f>AVERAGE(O17:O24)</f>
        <v>630.11249999999995</v>
      </c>
    </row>
    <row r="27" spans="1:15" ht="18.75">
      <c r="A27" s="1" t="s">
        <v>37</v>
      </c>
    </row>
    <row r="28" spans="1:15" ht="18.75">
      <c r="A28" s="1" t="s">
        <v>38</v>
      </c>
    </row>
    <row r="29" spans="1:15" ht="18.75">
      <c r="A29" s="1" t="s">
        <v>39</v>
      </c>
    </row>
    <row r="30" spans="1:15" ht="18.75">
      <c r="A30" s="1" t="s">
        <v>40</v>
      </c>
    </row>
  </sheetData>
  <mergeCells count="16">
    <mergeCell ref="N15:O15"/>
    <mergeCell ref="B1:O1"/>
    <mergeCell ref="B14:O14"/>
    <mergeCell ref="B15:C15"/>
    <mergeCell ref="D15:E15"/>
    <mergeCell ref="F15:G15"/>
    <mergeCell ref="H15:I15"/>
    <mergeCell ref="J15:K15"/>
    <mergeCell ref="L15:M15"/>
    <mergeCell ref="N2:O2"/>
    <mergeCell ref="B2:C2"/>
    <mergeCell ref="D2:E2"/>
    <mergeCell ref="F2:G2"/>
    <mergeCell ref="H2:I2"/>
    <mergeCell ref="J2:K2"/>
    <mergeCell ref="L2:M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49C94054F7314AABBC3E1467DBDEDB" ma:contentTypeVersion="11" ma:contentTypeDescription="Crear nuevo documento." ma:contentTypeScope="" ma:versionID="07b40d09e2c31020e9bfd0f0e52bb1cf">
  <xsd:schema xmlns:xsd="http://www.w3.org/2001/XMLSchema" xmlns:xs="http://www.w3.org/2001/XMLSchema" xmlns:p="http://schemas.microsoft.com/office/2006/metadata/properties" xmlns:ns2="8f7e4e80-a2f9-4ce6-a3c8-81455be1e14d" xmlns:ns3="8bab3917-337a-420b-8f24-3a157445d572" targetNamespace="http://schemas.microsoft.com/office/2006/metadata/properties" ma:root="true" ma:fieldsID="ad038693fa0b42f1b7fd20912ce3e97d" ns2:_="" ns3:_="">
    <xsd:import namespace="8f7e4e80-a2f9-4ce6-a3c8-81455be1e14d"/>
    <xsd:import namespace="8bab3917-337a-420b-8f24-3a157445d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e4e80-a2f9-4ce6-a3c8-81455be1e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fd49586-4e9d-4401-97cc-84a6e35ca0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b3917-337a-420b-8f24-3a157445d57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96f468c-677b-4eed-810d-10ede071d75e}" ma:internalName="TaxCatchAll" ma:showField="CatchAllData" ma:web="8bab3917-337a-420b-8f24-3a157445d5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ab3917-337a-420b-8f24-3a157445d572" xsi:nil="true"/>
    <lcf76f155ced4ddcb4097134ff3c332f xmlns="8f7e4e80-a2f9-4ce6-a3c8-81455be1e14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C6982-D2C1-4990-80A3-088FEB88F081}"/>
</file>

<file path=customXml/itemProps2.xml><?xml version="1.0" encoding="utf-8"?>
<ds:datastoreItem xmlns:ds="http://schemas.openxmlformats.org/officeDocument/2006/customXml" ds:itemID="{572E21D3-7F13-4EFE-A44B-94C409BFBFF8}"/>
</file>

<file path=customXml/itemProps3.xml><?xml version="1.0" encoding="utf-8"?>
<ds:datastoreItem xmlns:ds="http://schemas.openxmlformats.org/officeDocument/2006/customXml" ds:itemID="{2F8A5AE9-5CA7-4E92-A4E5-28F93DEB3160}"/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cp:keywords/>
  <dc:description/>
  <cp:lastModifiedBy>JORGE PUENTE PEINADOR</cp:lastModifiedBy>
  <cp:revision/>
  <dcterms:created xsi:type="dcterms:W3CDTF">2015-06-05T18:19:34Z</dcterms:created>
  <dcterms:modified xsi:type="dcterms:W3CDTF">2025-03-24T15:21:31Z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0x010100BA49C94054F7314AABBC3E1467DBDEDB</vt:lpwstr>
  </property>
  <property fmtid="{D5CDD505-2E9C-101B-9397-08002B2CF9AE}" pid="3" name="MediaServiceImageTags">
    <vt:lpwstr/>
  </property>
</Properties>
</file>