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argu\Desktop\projekt aj\"/>
    </mc:Choice>
  </mc:AlternateContent>
  <xr:revisionPtr revIDLastSave="0" documentId="13_ncr:1_{BCB7B802-9709-43F9-937F-D28BFE72631B}" xr6:coauthVersionLast="32" xr6:coauthVersionMax="32" xr10:uidLastSave="{00000000-0000-0000-0000-000000000000}"/>
  <bookViews>
    <workbookView xWindow="0" yWindow="0" windowWidth="20490" windowHeight="8130" xr2:uid="{52879141-E643-4C71-BC70-F6CBC1BB8747}"/>
  </bookViews>
  <sheets>
    <sheet name="List2" sheetId="2" r:id="rId1"/>
    <sheet name="List4" sheetId="4" r:id="rId2"/>
    <sheet name="List1" sheetId="5" r:id="rId3"/>
  </sheets>
  <definedNames>
    <definedName name="ExterníData_1" localSheetId="0" hidden="1">List2!$A$1:$E$1001</definedName>
  </definedNames>
  <calcPr calcId="179017"/>
  <pivotCaches>
    <pivotCache cacheId="0" r:id="rId4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14" i="2" l="1"/>
  <c r="H1038" i="2"/>
  <c r="I1038" i="2"/>
  <c r="H1039" i="2"/>
  <c r="I1039" i="2"/>
  <c r="H1040" i="2"/>
  <c r="I1040" i="2"/>
  <c r="H1032" i="2"/>
  <c r="I1032" i="2"/>
  <c r="H1033" i="2"/>
  <c r="I1033" i="2"/>
  <c r="H1034" i="2"/>
  <c r="I1034" i="2"/>
  <c r="H1026" i="2"/>
  <c r="I1026" i="2"/>
  <c r="H1027" i="2"/>
  <c r="I1027" i="2"/>
  <c r="H1028" i="2"/>
  <c r="I1028" i="2"/>
  <c r="H1020" i="2"/>
  <c r="I1020" i="2"/>
  <c r="H1021" i="2"/>
  <c r="I1021" i="2"/>
  <c r="H1022" i="2"/>
  <c r="I1022" i="2"/>
  <c r="H1014" i="2"/>
  <c r="I1014" i="2"/>
  <c r="H1015" i="2"/>
  <c r="I1015" i="2"/>
  <c r="H1016" i="2"/>
  <c r="I1016" i="2"/>
  <c r="G1016" i="2"/>
  <c r="G1015" i="2"/>
  <c r="G1022" i="2"/>
  <c r="G1021" i="2"/>
  <c r="G1020" i="2"/>
  <c r="G1028" i="2"/>
  <c r="G1027" i="2"/>
  <c r="G1026" i="2"/>
  <c r="G1034" i="2"/>
  <c r="G1033" i="2"/>
  <c r="G1032" i="2"/>
  <c r="G1040" i="2"/>
  <c r="G1039" i="2"/>
  <c r="G1038" i="2"/>
  <c r="H1046" i="2"/>
  <c r="I1046" i="2"/>
  <c r="H1045" i="2"/>
  <c r="I1045" i="2"/>
  <c r="H1044" i="2"/>
  <c r="I1044" i="2"/>
  <c r="G1046" i="2"/>
  <c r="G1045" i="2"/>
  <c r="G1044" i="2"/>
  <c r="H1052" i="2"/>
  <c r="I1052" i="2"/>
  <c r="H1051" i="2"/>
  <c r="I1051" i="2"/>
  <c r="H1050" i="2"/>
  <c r="I1050" i="2"/>
  <c r="G1050" i="2"/>
  <c r="G1052" i="2"/>
  <c r="G1051" i="2"/>
  <c r="H1058" i="2"/>
  <c r="I1058" i="2"/>
  <c r="H1057" i="2"/>
  <c r="I1057" i="2"/>
  <c r="H1056" i="2"/>
  <c r="I1056" i="2"/>
  <c r="G1058" i="2"/>
  <c r="G1057" i="2"/>
  <c r="G1056" i="2"/>
  <c r="H1062" i="2"/>
  <c r="I1062" i="2"/>
  <c r="G1062" i="2"/>
  <c r="H1063" i="2"/>
  <c r="I1063" i="2"/>
  <c r="G1063" i="2"/>
  <c r="H1064" i="2"/>
  <c r="I1064" i="2"/>
  <c r="G1064" i="2"/>
  <c r="I1070" i="2"/>
  <c r="I1069" i="2"/>
  <c r="I1068" i="2"/>
  <c r="H1070" i="2"/>
  <c r="H1069" i="2"/>
  <c r="H1068" i="2"/>
  <c r="G1070" i="2"/>
  <c r="G1069" i="2"/>
  <c r="G1068" i="2"/>
  <c r="I995" i="2"/>
  <c r="I996" i="2"/>
  <c r="I998" i="2"/>
  <c r="I994" i="2"/>
  <c r="H997" i="2"/>
  <c r="I997" i="2" s="1"/>
  <c r="H998" i="2"/>
  <c r="H999" i="2" s="1"/>
  <c r="H1000" i="2" s="1"/>
  <c r="H1001" i="2" s="1"/>
  <c r="I1001" i="2" s="1"/>
  <c r="H996" i="2"/>
  <c r="D1002" i="2"/>
  <c r="C1002" i="2"/>
  <c r="B1002" i="2"/>
  <c r="A1002" i="2"/>
  <c r="E1002" i="2"/>
  <c r="I1000" i="2" l="1"/>
  <c r="I99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CDED63-92D4-4D3F-898C-D78AC7808BC9}" keepAlive="1" name="Dotaz – niceresults" description="Připojení k dotazu produktu niceresults v sešitě" type="5" refreshedVersion="6" background="1" saveData="1">
    <dbPr connection="Provider=Microsoft.Mashup.OleDb.1;Data Source=$Workbook$;Location=niceresults;Extended Properties=&quot;&quot;" command="SELECT * FROM [niceresults]"/>
  </connection>
</connections>
</file>

<file path=xl/sharedStrings.xml><?xml version="1.0" encoding="utf-8"?>
<sst xmlns="http://schemas.openxmlformats.org/spreadsheetml/2006/main" count="1102" uniqueCount="22">
  <si>
    <t>pos</t>
  </si>
  <si>
    <t>neg</t>
  </si>
  <si>
    <t>neutral</t>
  </si>
  <si>
    <t>Třída</t>
  </si>
  <si>
    <t>neutr</t>
  </si>
  <si>
    <t>label</t>
  </si>
  <si>
    <t>Popisky řádků</t>
  </si>
  <si>
    <t>Celkový součet</t>
  </si>
  <si>
    <t>Popisky sloupců</t>
  </si>
  <si>
    <t>Počet z label</t>
  </si>
  <si>
    <t>Class</t>
  </si>
  <si>
    <t>neut</t>
  </si>
  <si>
    <t>min</t>
  </si>
  <si>
    <t>max</t>
  </si>
  <si>
    <t>average</t>
  </si>
  <si>
    <t>1.0</t>
  </si>
  <si>
    <t xml:space="preserve">neg </t>
  </si>
  <si>
    <t>all</t>
  </si>
  <si>
    <t>D</t>
  </si>
  <si>
    <t>C</t>
  </si>
  <si>
    <t>B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</si>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</sst>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"/>
    <numFmt numFmtId="174" formatCode="0.00000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mediumGray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13" xfId="0" applyFill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74" fontId="0" fillId="0" borderId="0" xfId="0" applyNumberFormat="1" applyBorder="1"/>
    <xf numFmtId="174" fontId="0" fillId="0" borderId="4" xfId="0" applyNumberFormat="1" applyBorder="1"/>
    <xf numFmtId="174" fontId="0" fillId="0" borderId="12" xfId="0" applyNumberFormat="1" applyBorder="1"/>
    <xf numFmtId="174" fontId="0" fillId="0" borderId="5" xfId="0" applyNumberFormat="1" applyBorder="1"/>
    <xf numFmtId="174" fontId="0" fillId="0" borderId="6" xfId="0" applyNumberFormat="1" applyBorder="1"/>
  </cellXfs>
  <cellStyles count="1">
    <cellStyle name="Normální" xfId="0" builtinId="0"/>
  </cellStyles>
  <dxfs count="7">
    <dxf>
      <numFmt numFmtId="0" formatCode="General"/>
    </dxf>
    <dxf>
      <numFmt numFmtId="164" formatCode="0.000000000000000"/>
    </dxf>
    <dxf>
      <numFmt numFmtId="164" formatCode="0.000000000000000"/>
    </dxf>
    <dxf>
      <numFmt numFmtId="164" formatCode="0.000000000000000"/>
    </dxf>
    <dxf>
      <numFmt numFmtId="164" formatCode="0.000000000000000"/>
    </dxf>
    <dxf>
      <numFmt numFmtId="164" formatCode="0.000000000000000"/>
    </dxf>
    <dxf>
      <numFmt numFmtId="164" formatCode="0.00000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List2!$L$1012</c:f>
              <c:strCache>
                <c:ptCount val="1"/>
                <c:pt idx="0">
                  <c:v>neg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List2!$L$1013:$L$1022</c:f>
              <c:numCache>
                <c:formatCode>General</c:formatCode>
                <c:ptCount val="10"/>
                <c:pt idx="0">
                  <c:v>0.65116449528209719</c:v>
                </c:pt>
                <c:pt idx="1">
                  <c:v>0.65768869662231078</c:v>
                </c:pt>
                <c:pt idx="2">
                  <c:v>0.65879017465939582</c:v>
                </c:pt>
                <c:pt idx="3">
                  <c:v>0.58681929083485296</c:v>
                </c:pt>
                <c:pt idx="4">
                  <c:v>0.53740484227504848</c:v>
                </c:pt>
                <c:pt idx="5">
                  <c:v>0.51187364472790142</c:v>
                </c:pt>
                <c:pt idx="6">
                  <c:v>0.46291847846475548</c:v>
                </c:pt>
                <c:pt idx="7">
                  <c:v>0.36825564280227829</c:v>
                </c:pt>
                <c:pt idx="8">
                  <c:v>0.33456615198063999</c:v>
                </c:pt>
                <c:pt idx="9">
                  <c:v>0.28927052859522301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6E-4BCC-9FFB-2FB35BF17BC0}"/>
            </c:ext>
          </c:extLst>
        </c:ser>
        <c:ser>
          <c:idx val="1"/>
          <c:order val="1"/>
          <c:tx>
            <c:strRef>
              <c:f>List2!$M$1012</c:f>
              <c:strCache>
                <c:ptCount val="1"/>
                <c:pt idx="0">
                  <c:v>neutr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List2!$M$1013:$M$1022</c:f>
              <c:numCache>
                <c:formatCode>General</c:formatCode>
                <c:ptCount val="10"/>
                <c:pt idx="0">
                  <c:v>0.20504899081724914</c:v>
                </c:pt>
                <c:pt idx="1">
                  <c:v>0.19695642713824199</c:v>
                </c:pt>
                <c:pt idx="2">
                  <c:v>0.23056426002577857</c:v>
                </c:pt>
                <c:pt idx="3">
                  <c:v>0.20355855789798866</c:v>
                </c:pt>
                <c:pt idx="4">
                  <c:v>0.2189160093219778</c:v>
                </c:pt>
                <c:pt idx="5">
                  <c:v>0.22762970604081381</c:v>
                </c:pt>
                <c:pt idx="6">
                  <c:v>0.26139629387302343</c:v>
                </c:pt>
                <c:pt idx="7">
                  <c:v>0.22227501194924579</c:v>
                </c:pt>
                <c:pt idx="8">
                  <c:v>0.24142405431016781</c:v>
                </c:pt>
                <c:pt idx="9">
                  <c:v>0.24748333690833874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6E-4BCC-9FFB-2FB35BF17BC0}"/>
            </c:ext>
          </c:extLst>
        </c:ser>
        <c:ser>
          <c:idx val="2"/>
          <c:order val="2"/>
          <c:tx>
            <c:strRef>
              <c:f>List2!$N$1012</c:f>
              <c:strCache>
                <c:ptCount val="1"/>
                <c:pt idx="0">
                  <c:v>pos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List2!$N$1013:$N$1022</c:f>
              <c:numCache>
                <c:formatCode>General</c:formatCode>
                <c:ptCount val="10"/>
                <c:pt idx="0">
                  <c:v>0.34883550471790165</c:v>
                </c:pt>
                <c:pt idx="1">
                  <c:v>0.34231130337768811</c:v>
                </c:pt>
                <c:pt idx="2">
                  <c:v>0.34120982534060312</c:v>
                </c:pt>
                <c:pt idx="3">
                  <c:v>0.41318070916514638</c:v>
                </c:pt>
                <c:pt idx="4">
                  <c:v>0.46259515772495052</c:v>
                </c:pt>
                <c:pt idx="5">
                  <c:v>0.4881263552720978</c:v>
                </c:pt>
                <c:pt idx="6">
                  <c:v>0.53708152153524369</c:v>
                </c:pt>
                <c:pt idx="7">
                  <c:v>0.6317443571977206</c:v>
                </c:pt>
                <c:pt idx="8">
                  <c:v>0.66543384801935901</c:v>
                </c:pt>
                <c:pt idx="9">
                  <c:v>0.71072947140477605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6E-4BCC-9FFB-2FB35BF17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234784"/>
        <c:axId val="708235112"/>
      </c:lineChart>
      <c:catAx>
        <c:axId val="708234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08235112"/>
        <c:crosses val="autoZero"/>
        <c:auto val="1"/>
        <c:lblAlgn val="ctr"/>
        <c:lblOffset val="100"/>
        <c:noMultiLvlLbl val="0"/>
      </c:catAx>
      <c:valAx>
        <c:axId val="70823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0823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[sentiment_excel.xlsx]List4!Kontingenční tabulka2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bg2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List4!$B$3:$B$4</c:f>
              <c:strCache>
                <c:ptCount val="1"/>
                <c:pt idx="0">
                  <c:v>neg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List4!$A$5:$A$15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List4!$B$5:$B$15</c:f>
              <c:numCache>
                <c:formatCode>General</c:formatCode>
                <c:ptCount val="10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69</c:v>
                </c:pt>
                <c:pt idx="4">
                  <c:v>59</c:v>
                </c:pt>
                <c:pt idx="5">
                  <c:v>50</c:v>
                </c:pt>
                <c:pt idx="6">
                  <c:v>37</c:v>
                </c:pt>
                <c:pt idx="7">
                  <c:v>20</c:v>
                </c:pt>
                <c:pt idx="8">
                  <c:v>20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82-423F-8206-C56616E5FC69}"/>
            </c:ext>
          </c:extLst>
        </c:ser>
        <c:ser>
          <c:idx val="1"/>
          <c:order val="1"/>
          <c:tx>
            <c:strRef>
              <c:f>List4!$C$3:$C$4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List4!$A$5:$A$15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List4!$C$5:$C$15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11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  <c:pt idx="6">
                  <c:v>17</c:v>
                </c:pt>
                <c:pt idx="7">
                  <c:v>9</c:v>
                </c:pt>
                <c:pt idx="8">
                  <c:v>11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F-4451-92CA-945AE49DDB23}"/>
            </c:ext>
          </c:extLst>
        </c:ser>
        <c:ser>
          <c:idx val="2"/>
          <c:order val="2"/>
          <c:tx>
            <c:strRef>
              <c:f>List4!$D$3:$D$4</c:f>
              <c:strCache>
                <c:ptCount val="1"/>
                <c:pt idx="0">
                  <c:v>pos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List4!$A$5:$A$15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List4!$D$5:$D$15</c:f>
              <c:numCache>
                <c:formatCode>General</c:formatCode>
                <c:ptCount val="10"/>
                <c:pt idx="0">
                  <c:v>17</c:v>
                </c:pt>
                <c:pt idx="1">
                  <c:v>18</c:v>
                </c:pt>
                <c:pt idx="2">
                  <c:v>14</c:v>
                </c:pt>
                <c:pt idx="3">
                  <c:v>23</c:v>
                </c:pt>
                <c:pt idx="4">
                  <c:v>32</c:v>
                </c:pt>
                <c:pt idx="5">
                  <c:v>39</c:v>
                </c:pt>
                <c:pt idx="6">
                  <c:v>46</c:v>
                </c:pt>
                <c:pt idx="7">
                  <c:v>71</c:v>
                </c:pt>
                <c:pt idx="8">
                  <c:v>69</c:v>
                </c:pt>
                <c:pt idx="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8F-4451-92CA-945AE49DD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8009712"/>
        <c:axId val="859914880"/>
      </c:barChart>
      <c:catAx>
        <c:axId val="85800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59914880"/>
        <c:crosses val="autoZero"/>
        <c:auto val="1"/>
        <c:lblAlgn val="ctr"/>
        <c:lblOffset val="100"/>
        <c:noMultiLvlLbl val="0"/>
      </c:catAx>
      <c:valAx>
        <c:axId val="85991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5800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[sentiment_excel.xlsx]List4!Kontingenční tabulka2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bg2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bg2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bg2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List4!$B$3:$B$4</c:f>
              <c:strCache>
                <c:ptCount val="1"/>
                <c:pt idx="0">
                  <c:v>neg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List4!$A$5:$A$15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List4!$B$5:$B$15</c:f>
              <c:numCache>
                <c:formatCode>General</c:formatCode>
                <c:ptCount val="10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69</c:v>
                </c:pt>
                <c:pt idx="4">
                  <c:v>59</c:v>
                </c:pt>
                <c:pt idx="5">
                  <c:v>50</c:v>
                </c:pt>
                <c:pt idx="6">
                  <c:v>37</c:v>
                </c:pt>
                <c:pt idx="7">
                  <c:v>20</c:v>
                </c:pt>
                <c:pt idx="8">
                  <c:v>20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1-4336-974C-4145DFA9764B}"/>
            </c:ext>
          </c:extLst>
        </c:ser>
        <c:ser>
          <c:idx val="1"/>
          <c:order val="1"/>
          <c:tx>
            <c:strRef>
              <c:f>List4!$C$3:$C$4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List4!$A$5:$A$15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List4!$C$5:$C$15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11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  <c:pt idx="6">
                  <c:v>17</c:v>
                </c:pt>
                <c:pt idx="7">
                  <c:v>9</c:v>
                </c:pt>
                <c:pt idx="8">
                  <c:v>11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81-4336-974C-4145DFA9764B}"/>
            </c:ext>
          </c:extLst>
        </c:ser>
        <c:ser>
          <c:idx val="2"/>
          <c:order val="2"/>
          <c:tx>
            <c:strRef>
              <c:f>List4!$D$3:$D$4</c:f>
              <c:strCache>
                <c:ptCount val="1"/>
                <c:pt idx="0">
                  <c:v>pos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List4!$A$5:$A$15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List4!$D$5:$D$15</c:f>
              <c:numCache>
                <c:formatCode>General</c:formatCode>
                <c:ptCount val="10"/>
                <c:pt idx="0">
                  <c:v>17</c:v>
                </c:pt>
                <c:pt idx="1">
                  <c:v>18</c:v>
                </c:pt>
                <c:pt idx="2">
                  <c:v>14</c:v>
                </c:pt>
                <c:pt idx="3">
                  <c:v>23</c:v>
                </c:pt>
                <c:pt idx="4">
                  <c:v>32</c:v>
                </c:pt>
                <c:pt idx="5">
                  <c:v>39</c:v>
                </c:pt>
                <c:pt idx="6">
                  <c:v>46</c:v>
                </c:pt>
                <c:pt idx="7">
                  <c:v>71</c:v>
                </c:pt>
                <c:pt idx="8">
                  <c:v>69</c:v>
                </c:pt>
                <c:pt idx="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81-4336-974C-4145DFA97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58009712"/>
        <c:axId val="859914880"/>
      </c:barChart>
      <c:catAx>
        <c:axId val="85800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59914880"/>
        <c:crosses val="autoZero"/>
        <c:auto val="1"/>
        <c:lblAlgn val="ctr"/>
        <c:lblOffset val="100"/>
        <c:noMultiLvlLbl val="0"/>
      </c:catAx>
      <c:valAx>
        <c:axId val="85991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5800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671512</xdr:colOff>
      <xdr:row>1023</xdr:row>
      <xdr:rowOff>9526</xdr:rowOff>
    </xdr:from>
    <xdr:to>
      <xdr:col>16</xdr:col>
      <xdr:colOff>395287</xdr:colOff>
      <xdr:row>1035</xdr:row>
      <xdr:rowOff>57150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1D2978CA-0A9A-491C-9F97-02369773E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5</xdr:row>
      <xdr:rowOff>28575</xdr:rowOff>
    </xdr:from>
    <xdr:to>
      <xdr:col>19</xdr:col>
      <xdr:colOff>590549</xdr:colOff>
      <xdr:row>19</xdr:row>
      <xdr:rowOff>104775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7C1A0509-C63B-48D4-B20B-AE91BDE97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3</xdr:row>
      <xdr:rowOff>114300</xdr:rowOff>
    </xdr:from>
    <xdr:to>
      <xdr:col>12</xdr:col>
      <xdr:colOff>476250</xdr:colOff>
      <xdr:row>18</xdr:row>
      <xdr:rowOff>0</xdr:rowOff>
    </xdr:to>
    <xdr:graphicFrame macro="">
      <xdr:nvGraphicFramePr>
        <xdr:cNvPr id="11" name="Graf 10">
          <a:extLst>
            <a:ext uri="{FF2B5EF4-FFF2-40B4-BE49-F238E27FC236}">
              <a16:creationId xmlns:a16="http://schemas.microsoft.com/office/drawing/2014/main" id="{A25411B7-92A8-4B08-AF9C-0A300C27CA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hard V." refreshedDate="43243.452060185184" createdVersion="6" refreshedVersion="6" minRefreshableVersion="3" recordCount="1001" xr:uid="{B366DE52-9110-4F02-8D27-B2D8243616BB}">
  <cacheSource type="worksheet">
    <worksheetSource ref="A1:E1048576" sheet="List2"/>
  </cacheSource>
  <cacheFields count="5">
    <cacheField name="Třída" numFmtId="0">
      <sharedItems containsString="0" containsBlank="1" containsNumber="1" containsInteger="1" minValue="1" maxValue="10" count="11">
        <n v="10"/>
        <n v="9"/>
        <n v="6"/>
        <n v="7"/>
        <n v="1"/>
        <n v="8"/>
        <n v="4"/>
        <n v="2"/>
        <n v="3"/>
        <n v="5"/>
        <m/>
      </sharedItems>
    </cacheField>
    <cacheField name="neg" numFmtId="0">
      <sharedItems containsBlank="1" count="1001">
        <s v="0.4134891274661766"/>
        <s v="0.33258091418966895"/>
        <s v="0.09533276896935894"/>
        <s v="0.48693996365956527"/>
        <s v="0.20916321509325142"/>
        <s v="0.6831339625446765"/>
        <s v="0.1063009271474511"/>
        <s v="0.2648444531198768"/>
        <s v="0.12436471308999009"/>
        <s v="0.2617174560340414"/>
        <s v="0.21563400367478092"/>
        <s v="0.09875439685372711"/>
        <s v="0.19915318563609996"/>
        <s v="0.4112508426051519"/>
        <s v="0.27689013749399094"/>
        <s v="0.10393161426887998"/>
        <s v="0.285442674055418"/>
        <s v="0.12495710280442374"/>
        <s v="0.23108915375764416"/>
        <s v="0.22427644881170739"/>
        <s v="0.1702128472146951"/>
        <s v="0.10800186830644798"/>
        <s v="0.10559905502151423"/>
        <s v="0.3915197484508768"/>
        <s v="0.6076652972050698"/>
        <s v="0.24050484321863097"/>
        <s v="0.5552321684780439"/>
        <s v="0.22203201805741213"/>
        <s v="0.33935653613964323"/>
        <s v="0.20433174633061535"/>
        <s v="0.2674126107796042"/>
        <s v="0.09212033789825558"/>
        <s v="0.09720618178387452"/>
        <s v="0.885614349210978"/>
        <s v="0.08305319757787144"/>
        <s v="0.505187845519033"/>
        <s v="0.33915480732407977"/>
        <s v="0.22997338178904725"/>
        <s v="0.12648258355908126"/>
        <s v="0.45087977775669563"/>
        <s v="0.6368444203048457"/>
        <s v="0.5733255028713187"/>
        <s v="0.3609627058943097"/>
        <s v="0.13651032397335383"/>
        <s v="0.23837248071180028"/>
        <s v="0.5079114645083838"/>
        <s v="0.08738879602780192"/>
        <s v="0.3018485309795367"/>
        <s v="0.35446374117494783"/>
        <s v="0.0879362940770696"/>
        <s v="0.7131078968654763"/>
        <s v="0.27420617982016127"/>
        <s v="0.0657962936331341"/>
        <s v="0.34923641624915214"/>
        <s v="0.259655783238688"/>
        <s v="0.33911896703974787"/>
        <s v="0.437369735033584"/>
        <s v="0.09735340781062607"/>
        <s v="0.35542914985699015"/>
        <s v="0.23605966519085597"/>
        <s v="0.12456214208350991"/>
        <s v="0.3842722599386106"/>
        <s v="0.10019083178534827"/>
        <s v="0.5174529461434864"/>
        <s v="0.1331399345463693"/>
        <s v="0.47877242938577913"/>
        <s v="0.37078663022529545"/>
        <s v="0.4688839489174448"/>
        <s v="0.22716473797008474"/>
        <s v="0.09367289581192617"/>
        <s v="0.14695670075627398"/>
        <s v="0.4179477450388327"/>
        <s v="0.3793834136297436"/>
        <s v="0.1038582433917612"/>
        <s v="0.18132203957576598"/>
        <s v="0.3836922038172218"/>
        <s v="0.3198851148245979"/>
        <s v="0.2405840287228973"/>
        <s v="0.3736758093161858"/>
        <s v="0.35195881713925925"/>
        <s v="0.1018707240852671"/>
        <s v="0.10606710586692136"/>
        <s v="0.08014079542615882"/>
        <s v="0.0990342573353542"/>
        <s v="0.3350791526722674"/>
        <s v="0.11765276864084262"/>
        <s v="0.3893264970403143"/>
        <s v="0.09671702397379434"/>
        <s v="0.4365964020806168"/>
        <s v="0.38751980940454134"/>
        <s v="0.1426047245430927"/>
        <s v="0.1866371970484001"/>
        <s v="0.24573457705279522"/>
        <s v="0.3677412206492221"/>
        <s v="0.3859437760268133"/>
        <s v="0.35400420578983616"/>
        <s v="0.13466356090651121"/>
        <s v="0.6339765511998756"/>
        <s v="0.615892515213531"/>
        <s v="0.3280011033866508"/>
        <s v="0.2768001019646843"/>
        <s v="0.24871781248187574"/>
        <s v="0.21194509565346065"/>
        <s v="0.20680540797244928"/>
        <s v="0.3995847573156146"/>
        <s v="0.24584855616677292"/>
        <s v="0.24719891663705496"/>
        <s v="0.3004706362195759"/>
        <s v="0.33719482389993594"/>
        <s v="0.4318684790676248"/>
        <s v="0.4379387427712116"/>
        <s v="0.1054237378866063"/>
        <s v="0.564902752274576"/>
        <s v="0.2629006232631309"/>
        <s v="0.22517360512455853"/>
        <s v="0.09594168696071037"/>
        <s v="0.4110052616769846"/>
        <s v="0.2589528934437465"/>
        <s v="0.40814146035643395"/>
        <s v="0.12150546362528969"/>
        <s v="0.3020850273087775"/>
        <s v="0.5599132303326938"/>
        <s v="0.38784256768257996"/>
        <s v="0.3912204039038828"/>
        <s v="0.6284479849302809"/>
        <s v="0.4736376539634488"/>
        <s v="0.42501123344949066"/>
        <s v="0.21195833791159913"/>
        <s v="0.6901879596391699"/>
        <s v="0.3076750808097515"/>
        <s v="0.6481408130979334"/>
        <s v="0.12250403996080894"/>
        <s v="0.44302575769074504"/>
        <s v="0.10449051861940495"/>
        <s v="0.13279471547512034"/>
        <s v="0.3899242436754722"/>
        <s v="0.24035104562968534"/>
        <s v="0.33763681010189805"/>
        <s v="0.09658693618824632"/>
        <s v="0.2579356357602359"/>
        <s v="0.14794383980806292"/>
        <s v="0.35320345110789997"/>
        <s v="0.37101182708532743"/>
        <s v="0.13180416227985614"/>
        <s v="0.35569320750494726"/>
        <s v="0.35063801112733994"/>
        <s v="0.5551173448917585"/>
        <s v="0.5895400195377835"/>
        <s v="0.1444148944713809"/>
        <s v="0.5936459415527962"/>
        <s v="0.6156881397879128"/>
        <s v="0.1273329544141768"/>
        <s v="0.3691613030803227"/>
        <s v="0.3565581170305342"/>
        <s v="0.802037030990301"/>
        <s v="0.5020645545252459"/>
        <s v="0.5330830102020083"/>
        <s v="0.07009221143818645"/>
        <s v="0.20322333912530632"/>
        <s v="0.12244049621149844"/>
        <s v="0.28979829174421456"/>
        <s v="0.13493426353913185"/>
        <s v="0.8679027623152089"/>
        <s v="0.06628859839481904"/>
        <s v="0.2865406155644292"/>
        <s v="0.09931930274058043"/>
        <s v="0.08966731934870098"/>
        <s v="0.7156135329039678"/>
        <s v="0.37901771689784836"/>
        <s v="0.09954756649372076"/>
        <s v="0.09125434775544217"/>
        <s v="0.3746128684237182"/>
        <s v="0.11507883866611046"/>
        <s v="0.423595264574136"/>
        <s v="0.5028748151028969"/>
        <s v="0.10582324187960124"/>
        <s v="0.23074257505621365"/>
        <s v="0.3000052387222908"/>
        <s v="0.10590459582243561"/>
        <s v="0.22760522041074716"/>
        <s v="0.4302704849282901"/>
        <s v="0.7838546321545761"/>
        <s v="0.4830822487417479"/>
        <s v="0.1875788113339818"/>
        <s v="0.8188048295331662"/>
        <s v="0.30587924390942867"/>
        <s v="0.12412338010357371"/>
        <s v="0.4803453658849022"/>
        <s v="0.3563794794594686"/>
        <s v="0.22885314371187548"/>
        <s v="0.517659910595474"/>
        <s v="0.2888605956304223"/>
        <s v="0.12714555680774042"/>
        <s v="0.25999449573459554"/>
        <s v="0.5859001396880842"/>
        <s v="0.6467919477475472"/>
        <s v="0.13427561947004674"/>
        <s v="0.33476290123525554"/>
        <s v="0.2617676527847954"/>
        <s v="0.34977311518668885"/>
        <s v="0.5485655751060325"/>
        <s v="0.5959403032906215"/>
        <s v="0.45424171337501074"/>
        <s v="0.4253351444350568"/>
        <s v="0.8719293210634744"/>
        <s v="0.8958933119230119"/>
        <s v="0.6783109605431855"/>
        <s v="0.36688509986943685"/>
        <s v="0.31282404158094734"/>
        <s v="0.8098407642622072"/>
        <s v="0.6342889581428172"/>
        <s v="0.35563107644038483"/>
        <s v="0.4815724749140817"/>
        <s v="0.0979682037144034"/>
        <s v="0.8244344252604308"/>
        <s v="0.6952417175394616"/>
        <s v="0.5780475198396562"/>
        <s v="0.5344713702228241"/>
        <s v="0.2724146544681776"/>
        <s v="0.5905659464604882"/>
        <s v="0.7299011748850923"/>
        <s v="0.085768740553539"/>
        <s v="0.6164168423778607"/>
        <s v="0.3623543914172688"/>
        <s v="0.43426784273626606"/>
        <s v="0.43183942684668764"/>
        <s v="0.17835686901936665"/>
        <s v="0.5357315488205776"/>
        <s v="0.8865830434425348"/>
        <s v="0.6185808740132008"/>
        <s v="0.60497588624796"/>
        <s v="0.5981928276661658"/>
        <s v="0.17715729382167966"/>
        <s v="0.23878269764760507"/>
        <s v="0.7147309288441714"/>
        <s v="0.11553537800313718"/>
        <s v="0.35211599876233934"/>
        <s v="0.27856059073486505"/>
        <s v="0.528691793243935"/>
        <s v="0.43403064581253403"/>
        <s v="0.5998790568963572"/>
        <s v="0.6594833250352015"/>
        <s v="0.2975166214707212"/>
        <s v="0.8686052905415728"/>
        <s v="0.7308091471533354"/>
        <s v="0.21847835412135685"/>
        <s v="0.3528742612931408"/>
        <s v="0.5600376502440931"/>
        <s v="0.4086336487130393"/>
        <s v="0.8863408284943686"/>
        <s v="0.11428494341999795"/>
        <s v="0.8411588460463466"/>
        <s v="0.4717114887468735"/>
        <s v="0.4504191602202372"/>
        <s v="0.7105672558484984"/>
        <s v="0.7440841379105894"/>
        <s v="0.8659982320675987"/>
        <s v="0.7660188211910248"/>
        <s v="0.7392369664543536"/>
        <s v="0.11990195987525876"/>
        <s v="0.38037665115377794"/>
        <s v="0.3771036899768545"/>
        <s v="0.579081474670963"/>
        <s v="0.5354086223950503"/>
        <s v="0.8701295421742571"/>
        <s v="0.38552221598151903"/>
        <s v="0.41799536080674726"/>
        <s v="0.8864121633954629"/>
        <s v="0.16825687610594153"/>
        <s v="0.515212073873903"/>
        <s v="0.6082400534074729"/>
        <s v="0.8840493611841607"/>
        <s v="0.2507194555661596"/>
        <s v="0.5176853978921564"/>
        <s v="0.6105824903414728"/>
        <s v="0.37215767450896986"/>
        <s v="0.2774211168384708"/>
        <s v="0.8375598659750604"/>
        <s v="0.3925964003695468"/>
        <s v="0.3734386666910232"/>
        <s v="0.6298071338998071"/>
        <s v="0.4784443293573405"/>
        <s v="0.7654097843546885"/>
        <s v="0.10957498483305561"/>
        <s v="0.6265817079891502"/>
        <s v="0.8057884990700364"/>
        <s v="0.7379304986336173"/>
        <s v="0.7804905716633592"/>
        <s v="0.10425762180166276"/>
        <s v="0.1175908930719991"/>
        <s v="0.2817443393137993"/>
        <s v="0.34316117491519804"/>
        <s v="0.8026357798326484"/>
        <s v="0.48929730611263744"/>
        <s v="0.38124141809809764"/>
        <s v="0.7528628226773284"/>
        <s v="0.1382476898453"/>
        <s v="0.09330954165707017"/>
        <s v="0.35017511859223904"/>
        <s v="0.805846730669708"/>
        <s v="0.7152372343932878"/>
        <s v="0.8161805123144928"/>
        <s v="0.2421402067724432"/>
        <s v="0.8751487455340008"/>
        <s v="0.1429259285562725"/>
        <s v="0.10670048754949557"/>
        <s v="0.5845820846802632"/>
        <s v="0.09443329557302937"/>
        <s v="0.10069917419976426"/>
        <s v="0.7084239214126503"/>
        <s v="0.22615104599845282"/>
        <s v="0.4068503271446857"/>
        <s v="0.3817066948918213"/>
        <s v="0.5862203622507054"/>
        <s v="0.5626733535539855"/>
        <s v="0.1700951669087859"/>
        <s v="0.482388459439254"/>
        <s v="0.24571890959929943"/>
        <s v="0.6204140224726219"/>
        <s v="0.49408951114441"/>
        <s v="0.3793597485491449"/>
        <s v="0.5062284802329718"/>
        <s v="0.5730150033347389"/>
        <s v="0.12147859092064417"/>
        <s v="0.23886607660243242"/>
        <s v="0.43237977203905653"/>
        <s v="0.3751209685300638"/>
        <s v="0.6774611555790987"/>
        <s v="0.7764764419483141"/>
        <s v="0.8697044578390599"/>
        <s v="0.5641507584306218"/>
        <s v="0.20145041699668154"/>
        <s v="0.2718190394625982"/>
        <s v="0.6238764246581383"/>
        <s v="0.48797728059042067"/>
        <s v="0.2649283110664874"/>
        <s v="0.258253400583754"/>
        <s v="0.5658248997067836"/>
        <s v="0.47728170534162584"/>
        <s v="0.8595666838271904"/>
        <s v="0.8673413298586303"/>
        <s v="0.41887085997084994"/>
        <s v="0.4530826233211589"/>
        <s v="0.3808547533501778"/>
        <s v="0.49394947733954375"/>
        <s v="0.7384288302141738"/>
        <s v="0.5995804104676812"/>
        <s v="0.43800266005819777"/>
        <s v="0.6907289287324022"/>
        <s v="0.6003048442600468"/>
        <s v="0.6764366757254778"/>
        <s v="0.7682802741638486"/>
        <s v="0.5210319869516729"/>
        <s v="0.2596750357942157"/>
        <s v="0.26998096264052407"/>
        <s v="0.3743993600488579"/>
        <s v="0.46413558483554385"/>
        <s v="0.2497030825553701"/>
        <s v="0.3913940096982155"/>
        <s v="0.4896007473270295"/>
        <s v="0.09830964143695198"/>
        <s v="0.4788303574731205"/>
        <s v="0.34528290854147703"/>
        <s v="0.6511708160780781"/>
        <s v="0.7497115424864558"/>
        <s v="0.8329758351767701"/>
        <s v="0.10018048319936157"/>
        <s v="0.5760482114113513"/>
        <s v="0.41869550873968886"/>
        <s v="0.21633501228054708"/>
        <s v="0.1360928133556788"/>
        <s v="0.8390031453645097"/>
        <s v="0.095252009908395"/>
        <s v="0.543126348203046"/>
        <s v="0.7689986876783923"/>
        <s v="0.1869885741295234"/>
        <s v="0.5831368679743509"/>
        <s v="0.5891040390115349"/>
        <s v="0.6660332448696686"/>
        <s v="0.59125988522525"/>
        <s v="0.28188195083886836"/>
        <s v="0.5681694893717707"/>
        <s v="0.24816870625137555"/>
        <s v="0.42219119494850943"/>
        <s v="0.19420362929015256"/>
        <s v="0.5580157327318757"/>
        <s v="0.3164213218847892"/>
        <s v="0.870231885603486"/>
        <s v="0.2402897738052583"/>
        <s v="0.2844470015309406"/>
        <s v="0.691630679825925"/>
        <s v="0.23027586323464533"/>
        <s v="0.3011923803343738"/>
        <s v="0.37182680338523233"/>
        <s v="0.8527687128006753"/>
        <s v="0.846536637110554"/>
        <s v="0.08300091361651774"/>
        <s v="0.1967793242500675"/>
        <s v="0.6012333228159183"/>
        <s v="0.4322650923573589"/>
        <s v="0.6922089655737375"/>
        <s v="0.0983953125067265"/>
        <s v="0.769162301520349"/>
        <s v="0.6995456896740133"/>
        <s v="0.68566677042267"/>
        <s v="0.7471253227532744"/>
        <s v="0.822889129081221"/>
        <s v="0.3484664347736173"/>
        <s v="0.792384030678874"/>
        <s v="0.6506633604330119"/>
        <s v="0.8704935151903527"/>
        <s v="0.8741748091461716"/>
        <s v="0.7505540272501801"/>
        <s v="0.7120125244285742"/>
        <s v="0.8858169799026933"/>
        <s v="0.4162462885900595"/>
        <s v="0.10576436474356044"/>
        <s v="0.500836576172839"/>
        <s v="0.6901796408493621"/>
        <s v="0.6635158602560851"/>
        <s v="0.757178184015113"/>
        <s v="0.8418023252663231"/>
        <s v="0.6100298700804944"/>
        <s v="0.6219062855955433"/>
        <s v="0.3677982019727466"/>
        <s v="0.11396856739835404"/>
        <s v="0.8297355649494962"/>
        <s v="0.8011570364117258"/>
        <s v="0.9023702888101659"/>
        <s v="0.71191377833404"/>
        <s v="0.6363178001274552"/>
        <s v="0.8623429176932984"/>
        <s v="0.9016858439961206"/>
        <s v="0.6062295189090111"/>
        <s v="0.8612231990301793"/>
        <s v="0.36440498145791533"/>
        <s v="0.5105221966897409"/>
        <s v="0.6266754575064301"/>
        <s v="0.6019651124280534"/>
        <s v="0.8525833541479321"/>
        <s v="0.6298024906657927"/>
        <s v="0.13567008068095143"/>
        <s v="0.6361932673002741"/>
        <s v="0.7696839166780943"/>
        <s v="0.8577218974694671"/>
        <s v="0.5829777220282747"/>
        <s v="0.6977340481351014"/>
        <s v="0.8615515507181166"/>
        <s v="0.36458852438239464"/>
        <s v="0.8367615718748207"/>
        <s v="0.881104839038371"/>
        <s v="0.7685959090510999"/>
        <s v="0.8599678976005545"/>
        <s v="0.358907274247417"/>
        <s v="0.8662976853131361"/>
        <s v="0.8737343553383323"/>
        <s v="0.5055392983583494"/>
        <s v="0.7827615824098076"/>
        <s v="0.9045897256179078"/>
        <s v="0.7817468235811058"/>
        <s v="0.4012519685770499"/>
        <s v="0.5742741846215713"/>
        <s v="0.7255232730385612"/>
        <s v="0.5362777131549099"/>
        <s v="0.7560118662350573"/>
        <s v="0.7944805534853073"/>
        <s v="0.8484984233075077"/>
        <s v="0.8840216559169325"/>
        <s v="0.5665494180610968"/>
        <s v="0.5388516908026145"/>
        <s v="0.11239243933699306"/>
        <s v="0.8607864542773814"/>
        <s v="0.8952360462782248"/>
        <s v="0.8700029749254068"/>
        <s v="0.5798905585439484"/>
        <s v="0.6132902951141992"/>
        <s v="0.8848263313049034"/>
        <s v="0.30742097670873103"/>
        <s v="0.47011957010193517"/>
        <s v="0.734346155495488"/>
        <s v="0.3328772232842807"/>
        <s v="0.4347262388968318"/>
        <s v="0.8503971278554897"/>
        <s v="0.871827292330232"/>
        <s v="0.8929099409533117"/>
        <s v="0.6191219028897723"/>
        <s v="0.8008246234623346"/>
        <s v="0.09332028955787663"/>
        <s v="0.2576852074794378"/>
        <s v="0.4416930401737167"/>
        <s v="0.5740550328491008"/>
        <s v="0.2481418046663756"/>
        <s v="0.4727124892590606"/>
        <s v="0.86402126246344"/>
        <s v="0.4059358779740052"/>
        <s v="0.5152953679813138"/>
        <s v="0.8173793032954214"/>
        <s v="0.7985341002328877"/>
        <s v="0.8714924538892252"/>
        <s v="0.8856035501709609"/>
        <s v="0.4283833874392946"/>
        <s v="0.36108564582624947"/>
        <s v="0.4793491453959484"/>
        <s v="0.1216459912076896"/>
        <s v="0.27502433754696376"/>
        <s v="0.09700166337998417"/>
        <s v="0.3186969082043152"/>
        <s v="0.5156043909095961"/>
        <s v="0.10139374256611267"/>
        <s v="0.872566631296817"/>
        <s v="0.1579806256319558"/>
        <s v="0.43666175013116826"/>
        <s v="0.4842151353008548"/>
        <s v="0.15484205553820185"/>
        <s v="0.32992525797911965"/>
        <s v="0.3004220660426631"/>
        <s v="0.12015513740137773"/>
        <s v="0.14463762165950145"/>
        <s v="0.0999312350033501"/>
        <s v="0.18980400352463622"/>
        <s v="0.20046047288345548"/>
        <s v="0.1129490567272321"/>
        <s v="0.35036056688896766"/>
        <s v="0.3492951169149723"/>
        <s v="0.32912989822819316"/>
        <s v="0.35454779888118515"/>
        <s v="0.4072867785453056"/>
        <s v="0.25508381007657965"/>
        <s v="0.10895805227132138"/>
        <s v="0.429209878966643"/>
        <s v="0.35738824340534414"/>
        <s v="0.3364834278277484"/>
        <s v="0.1190114489982983"/>
        <s v="0.5273356448636435"/>
        <s v="0.42713485615646973"/>
        <s v="0.23591404199511945"/>
        <s v="0.5303953510911892"/>
        <s v="0.4227569023535046"/>
        <s v="0.49721753238875066"/>
        <s v="0.16889581727551717"/>
        <s v="0.34626755878166016"/>
        <s v="0.47877871426337903"/>
        <s v="0.8550905949163217"/>
        <s v="0.23936871101925217"/>
        <s v="0.5740467219546365"/>
        <s v="0.1907591462089694"/>
        <s v="0.4865820840620323"/>
        <s v="0.17750389292042046"/>
        <s v="0.723599357700583"/>
        <s v="0.6981814164147011"/>
        <s v="0.11437339890135156"/>
        <s v="0.10668402868244309"/>
        <s v="0.6108111864865596"/>
        <s v="0.12861329305397473"/>
        <s v="0.09344871625956075"/>
        <s v="0.359422129212565"/>
        <s v="0.5218829249023837"/>
        <s v="0.5231344671001399"/>
        <s v="0.44060402792090114"/>
        <s v="0.2985937188866743"/>
        <s v="0.7507006334268145"/>
        <s v="0.366951782688957"/>
        <s v="0.7419532750970972"/>
        <s v="0.8695155441488198"/>
        <s v="0.40589154387840287"/>
        <s v="0.31029095956760067"/>
        <s v="0.46194643787753287"/>
        <s v="0.3455226052563114"/>
        <s v="0.24411195151533094"/>
        <s v="0.20581200869905336"/>
        <s v="0.3718149803612212"/>
        <s v="0.862206925266181"/>
        <s v="0.5017517175565533"/>
        <s v="0.34633542306741516"/>
        <s v="0.24547453196218139"/>
        <s v="0.5704369777982038"/>
        <s v="0.35988238210422596"/>
        <s v="0.8633904157812953"/>
        <s v="0.47309336198576013"/>
        <s v="0.3621145532434096"/>
        <s v="0.7173094682359008"/>
        <s v="0.07923185099903152"/>
        <s v="0.39262597070069116"/>
        <s v="0.0996377200333185"/>
        <s v="0.804639167561729"/>
        <s v="0.190587701641608"/>
        <s v="0.5236720299565376"/>
        <s v="0.2832134948265226"/>
        <s v="0.5019767605649386"/>
        <s v="0.4794894778244574"/>
        <s v="0.33412199122051023"/>
        <s v="0.34226890010205"/>
        <s v="0.11358681532327619"/>
        <s v="0.25638105439836867"/>
        <s v="0.10819020467803975"/>
        <s v="0.3263819376321415"/>
        <s v="0.6447366527657412"/>
        <s v="0.11905671255150752"/>
        <s v="0.27307518464692604"/>
        <s v="0.09929565490845649"/>
        <s v="0.39779003282043257"/>
        <s v="0.14653506118115356"/>
        <s v="0.777035579737086"/>
        <s v="0.8635629265823184"/>
        <s v="0.6565076905426452"/>
        <s v="0.6291978885919514"/>
        <s v="0.7371567229097615"/>
        <s v="0.1430276088587965"/>
        <s v="0.24436462810963766"/>
        <s v="0.7543164812197347"/>
        <s v="0.6218448254791973"/>
        <s v="0.8731610672364905"/>
        <s v="0.39855428718648267"/>
        <s v="0.7212827861739335"/>
        <s v="0.7699528884628382"/>
        <s v="0.8576654028438412"/>
        <s v="0.7259704915378193"/>
        <s v="0.7560651235752387"/>
        <s v="0.7980341190367602"/>
        <s v="0.7792470144351874"/>
        <s v="0.40724693910711796"/>
        <s v="0.6051910103122238"/>
        <s v="0.7407505331813891"/>
        <s v="0.574385697358028"/>
        <s v="0.707601172761428"/>
        <s v="0.6047681067105752"/>
        <s v="0.8486261268968261"/>
        <s v="0.6494059245517514"/>
        <s v="0.09648913642922552"/>
        <s v="0.8148076593460614"/>
        <s v="0.28416291415139394"/>
        <s v="0.8644061288950359"/>
        <s v="0.6332674814065968"/>
        <s v="0.8612668643473163"/>
        <s v="0.6893319603003649"/>
        <s v="0.685771279038009"/>
        <s v="0.4602924659140013"/>
        <s v="0.3680384974188585"/>
        <s v="0.7228901488102665"/>
        <s v="0.2424941685930052"/>
        <s v="0.2909927795523932"/>
        <s v="0.8115297608293273"/>
        <s v="0.6505243711330206"/>
        <s v="0.29162100921246714"/>
        <s v="0.2382331764554465"/>
        <s v="0.6423069206939945"/>
        <s v="0.6831587238561067"/>
        <s v="0.710226471454134"/>
        <s v="0.7095504538414389"/>
        <s v="0.4335155899394014"/>
        <s v="0.16318814550976124"/>
        <s v="0.7605480917381877"/>
        <s v="0.533675645458705"/>
        <s v="0.6704702463776611"/>
        <s v="0.6198357942079726"/>
        <s v="0.5761810098504799"/>
        <s v="0.6017635486812705"/>
        <s v="0.8237195234601498"/>
        <s v="0.6108447651066289"/>
        <s v="0.8648638512400311"/>
        <s v="0.6842602928258121"/>
        <s v="0.6125712623568188"/>
        <s v="0.09158811233035391"/>
        <s v="0.8669259004366888"/>
        <s v="0.7595880177583677"/>
        <s v="0.7420959103828791"/>
        <s v="0.5643658966961657"/>
        <s v="0.7192047427832423"/>
        <s v="0.09643638886729444"/>
        <s v="0.6161112715621037"/>
        <s v="0.5987853061700841"/>
        <s v="0.1521710529091358"/>
        <s v="0.8792208730133007"/>
        <s v="0.45450521704695535"/>
        <s v="0.30287775480389156"/>
        <s v="0.5296222754871996"/>
        <s v="0.4369568623502129"/>
        <s v="0.6763977430278909"/>
        <s v="0.6856382654283898"/>
        <s v="0.3566932836586242"/>
        <s v="0.5970093250614208"/>
        <s v="0.8600816493604874"/>
        <s v="0.5171079624165867"/>
        <s v="0.7745267678702893"/>
        <s v="0.47263530233836903"/>
        <s v="0.4043508618458902"/>
        <s v="0.6270983171024522"/>
        <s v="0.13483745548645987"/>
        <s v="0.5710627267276464"/>
        <s v="0.7387194996259849"/>
        <s v="0.5074397766862366"/>
        <s v="0.5948331688800271"/>
        <s v="0.6519143654031875"/>
        <s v="0.5842419116855069"/>
        <s v="0.3019082712753596"/>
        <s v="0.6858324670293687"/>
        <s v="0.2905777396947532"/>
        <s v="0.8956961519403644"/>
        <s v="0.6075707157999704"/>
        <s v="0.8392514967101891"/>
        <s v="0.8931688135450226"/>
        <s v="0.8656086516940042"/>
        <s v="0.21296551182468437"/>
        <s v="0.2349227089487954"/>
        <s v="0.3365715152885016"/>
        <s v="0.8755615907534924"/>
        <s v="0.7974673996609773"/>
        <s v="0.604392731156408"/>
        <s v="0.5813306006491028"/>
        <s v="0.8902352819434438"/>
        <s v="0.8635747404141059"/>
        <s v="0.8381695018899677"/>
        <s v="0.7413297219992465"/>
        <s v="0.6731302697062357"/>
        <s v="0.5759013735320849"/>
        <s v="0.3668144788024683"/>
        <s v="0.6019159513574381"/>
        <s v="0.6631918757596963"/>
        <s v="0.6533515366449574"/>
        <s v="0.6884995651211121"/>
        <s v="0.6131326917473777"/>
        <s v="0.8861880716459642"/>
        <s v="0.868154770400828"/>
        <s v="0.8775997474344729"/>
        <s v="0.7040539768867602"/>
        <s v="0.7745884967601792"/>
        <s v="0.5811668776061297"/>
        <s v="0.4962391167619451"/>
        <s v="0.7209675768715975"/>
        <s v="0.7796065793256414"/>
        <s v="0.9064079030650424"/>
        <s v="0.793944450008596"/>
        <s v="0.8547851486537068"/>
        <s v="0.8777760874714805"/>
        <s v="0.5983564073826395"/>
        <s v="0.8425746263622259"/>
        <s v="0.38220746792607185"/>
        <s v="0.8453491650692468"/>
        <s v="0.6504056299124907"/>
        <s v="0.9043594707021961"/>
        <s v="0.862510249619796"/>
        <s v="0.5881388575478552"/>
        <s v="0.5868551313610557"/>
        <s v="0.47708024704487184"/>
        <s v="0.10839916483469447"/>
        <s v="0.6819242709306726"/>
        <s v="0.3504855636074028"/>
        <s v="0.3912058161512615"/>
        <s v="0.6269082195010287"/>
        <s v="0.7881491696204199"/>
        <s v="0.8195898243486638"/>
        <s v="0.6166293010728425"/>
        <s v="0.8616602591636452"/>
        <s v="0.12121573198784219"/>
        <s v="0.6596694356969461"/>
        <s v="0.6663112841050259"/>
        <s v="0.6735619149673036"/>
        <s v="0.8374377607794345"/>
        <s v="0.8757673922890273"/>
        <s v="0.6228968007662723"/>
        <s v="0.6739707967123765"/>
        <s v="0.641192351515365"/>
        <s v="0.44587521354068493"/>
        <s v="0.8575831476937481"/>
        <s v="0.7959851201338988"/>
        <s v="0.6105033548718783"/>
        <s v="0.762575773727614"/>
        <s v="0.8896446919610349"/>
        <s v="0.2839995271103456"/>
        <s v="0.3694065188556066"/>
        <s v="0.7398957346694243"/>
        <s v="0.601543486035331"/>
        <s v="0.8666186189093157"/>
        <s v="0.885927371318425"/>
        <s v="0.6152771148997039"/>
        <s v="0.7748050764894725"/>
        <s v="0.580687954178835"/>
        <s v="0.8562437829382409"/>
        <s v="0.563878926102371"/>
        <s v="0.11368609323238299"/>
        <s v="0.7417892879178541"/>
        <s v="0.8289510784259907"/>
        <s v="0.39450288259372046"/>
        <s v="0.08246690984660698"/>
        <s v="0.854673392104249"/>
        <s v="0.3569461108285342"/>
        <s v="0.7394502402262957"/>
        <s v="0.602370967141443"/>
        <s v="0.6288751730931617"/>
        <s v="0.7442570482798558"/>
        <s v="0.8537150965733357"/>
        <s v="0.7018940530492241"/>
        <s v="0.3864497243666324"/>
        <s v="0.6379212877421292"/>
        <s v="0.6200142161441903"/>
        <s v="0.6376032804354765"/>
        <s v="0.8917562871816624"/>
        <s v="0.43853885966193373"/>
        <s v="0.6803354850273495"/>
        <s v="0.8846931486130417"/>
        <s v="0.6366537388928994"/>
        <s v="0.5760177582759307"/>
        <s v="0.5066468665656507"/>
        <s v="0.8716638742969913"/>
        <s v="0.5119666055826126"/>
        <s v="0.6409947178024072"/>
        <s v="0.6070106710119564"/>
        <s v="0.746665481402857"/>
        <s v="0.592336450793926"/>
        <s v="0.7249445322528649"/>
        <s v="0.5983743351048484"/>
        <s v="0.8355871808547355"/>
        <s v="0.7317153985194118"/>
        <s v="0.7696149269074207"/>
        <s v="0.09089525541349386"/>
        <s v="0.606607120224988"/>
        <s v="0.2629776920248972"/>
        <s v="0.7757167290104746"/>
        <s v="0.817042644455226"/>
        <s v="0.7250556105924582"/>
        <s v="0.7351058819447166"/>
        <s v="0.621451364975484"/>
        <s v="0.8258330093876501"/>
        <s v="0.796987778225841"/>
        <s v="0.6235824311795153"/>
        <s v="0.8364528180885091"/>
        <s v="0.8562013883241074"/>
        <s v="0.480851628244375"/>
        <s v="0.8785713632900082"/>
        <s v="0.733979088375089"/>
        <s v="0.5873335967500356"/>
        <s v="0.3435568671534336"/>
        <s v="0.7157786656664249"/>
        <s v="0.388168073016221"/>
        <s v="0.8632058606411472"/>
        <s v="0.8870749345585988"/>
        <s v="0.5984945913810947"/>
        <s v="0.646813004015018"/>
        <s v="0.27364697223060164"/>
        <s v="0.4166471908887407"/>
        <s v="0.8826026838040889"/>
        <s v="0.3960975034941481"/>
        <s v="0.880868410248846"/>
        <s v="0.0831780565707736"/>
        <s v="0.828493140718435"/>
        <s v="0.6717470737674289"/>
        <s v="0.5922923839088194"/>
        <s v="0.8722431851393397"/>
        <s v="0.5107574709897518"/>
        <s v="0.15787451587099788"/>
        <s v="0.7529788384368469"/>
        <s v="0.6918332279917303"/>
        <s v="0.7548273403750942"/>
        <s v="0.5940319958445698"/>
        <s v="0.6156592437992889"/>
        <s v="0.7018679931913356"/>
        <s v="0.660063133060858"/>
        <s v="0.7626448079211736"/>
        <s v="0.6454497308699148"/>
        <s v="0.6876817671541654"/>
        <s v="0.4644889915567826"/>
        <s v="0.7315490326092109"/>
        <s v="0.564856419552407"/>
        <s v="0.8498211392737128"/>
        <s v="0.7856593683878073"/>
        <s v="0.5589862471974278"/>
        <s v="0.519386347394185"/>
        <s v="0.830487992692142"/>
        <s v="0.3908751564841261"/>
        <s v="0.8610550521483824"/>
        <s v="0.7720740955910611"/>
        <s v="0.8657150853775796"/>
        <s v="0.8462451440956172"/>
        <s v="0.5902197076430975"/>
        <s v="0.3879567255292684"/>
        <s v="0.4572263664623444"/>
        <s v="0.8444835914134577"/>
        <s v="0.867672290801736"/>
        <s v="0.6749446386531115"/>
        <s v="0.5837766997192195"/>
        <s v="0.6190485485893324"/>
        <s v="0.7442695645668627"/>
        <s v="0.8940266596946518"/>
        <s v="0.3714909049462767"/>
        <s v="0.8718218701325813"/>
        <s v="0.7211551437270975"/>
        <s v="0.8872300981803571"/>
        <s v="0.7425113360029292"/>
        <s v="0.1318842443081436"/>
        <s v="0.8715002939074386"/>
        <s v="0.7102560648147755"/>
        <s v="0.3402963614014114"/>
        <s v="0.8712836697052216"/>
        <s v="0.6342340286311359"/>
        <s v="0.8037107401422601"/>
        <s v="0.8505393254297264"/>
        <s v="0.621948151830757"/>
        <s v="0.7669649984539116"/>
        <s v="0.8833089382119025"/>
        <s v="0.6126398291999228"/>
        <s v="0.15631953303916113"/>
        <s v="0.7997567366949512"/>
        <s v="0.3378124260980425"/>
        <s v="0.8525342498474167"/>
        <s v="0.608806192044364"/>
        <s v="0.9271575347381263"/>
        <s v="0.23647120840905733"/>
        <s v="0.6371533840402887"/>
        <s v="0.7654750253557404"/>
        <s v="0.8591188441634545"/>
        <s v="0.38843154001246294"/>
        <s v="0.35113156499258147"/>
        <s v="0.34393054087260577"/>
        <s v="0.34233180099800187"/>
        <s v="0.4088992195549347"/>
        <s v="0.23324420268990775"/>
        <s v="0.10361830964884589"/>
        <s v="0.5762680946383225"/>
        <s v="0.6387878867856779"/>
        <s v="0.21353800513547327"/>
        <s v="0.1623379936824172"/>
        <s v="0.6104856685190702"/>
        <s v="0.5068026556085743"/>
        <s v="0.8090788299318477"/>
        <s v="0.5758592868265011"/>
        <s v="0.5142449047821516"/>
        <s v="0.8339055180987253"/>
        <s v="0.1998900635393328"/>
        <s v="0.5457408733258304"/>
        <s v="0.1095945398921625"/>
        <s v="0.8615346225646126"/>
        <s v="0.3573739952286886"/>
        <s v="0.6375916517637457"/>
        <s v="0.5039352503354143"/>
        <s v="0.5058994890364623"/>
        <s v="0.28378569318055835"/>
        <s v="0.614360915528515"/>
        <s v="0.08341338307057278"/>
        <s v="0.8621970316523682"/>
        <s v="0.7248466588673276"/>
        <s v="0.7299329054281173"/>
        <s v="0.7384623616136674"/>
        <s v="0.09693262992866403"/>
        <s v="0.598216693766599"/>
        <s v="0.4247434492223596"/>
        <s v="0.7248534099432777"/>
        <s v="0.6025253847177674"/>
        <s v="0.07065473147912127"/>
        <s v="0.7981601458478507"/>
        <s v="0.5941100683916385"/>
        <s v="0.728683230294489"/>
        <s v="0.7987338063779742"/>
        <s v="0.5811276893175543"/>
        <s v="0.7835258801418719"/>
        <s v="0.6253031052800113"/>
        <s v="0.7405977330332079"/>
        <s v="0.6511770145988458"/>
        <s v="0.6924485420369957"/>
        <s v="0.8624655910724696"/>
        <s v="0.6828144171286779"/>
        <s v="0.26421406907609635"/>
        <s v="0.6482904183554885"/>
        <s v="0.5253101726824034"/>
        <s v="0.8004504120350124"/>
        <s v="0.5982017409077716"/>
        <s v="0.313693512649058"/>
        <s v="0.3503664141149616"/>
        <s v="0.3655240397628974"/>
        <s v="0.5736777064636076"/>
        <s v="0.7797195299979804"/>
        <s v="0.6129294788585122"/>
        <s v="0.09684550242709533"/>
        <s v="0.8738832921454435"/>
        <s v="0.6220979083507369"/>
        <s v="0.8827644257710554"/>
        <s v="0.6906176879819299"/>
        <s v="0.7751123121312544"/>
        <s v="0.5958007709186324"/>
        <s v="0.6770567912600504"/>
        <s v="0.6962034608699923"/>
        <s v="0.6606922859052907"/>
        <s v="0.2628078673485589"/>
        <s v="0.6238727260703285"/>
        <s v="0.24329226294505202"/>
        <s v="0.10111249170843872"/>
        <s v="0.4831486016219064"/>
        <s v="0.43644424488822753"/>
        <s v="0.6576939492139406"/>
        <s v="0.8019624393797852"/>
        <s v="0.7266918675111554"/>
        <s v="0.6284536728254667"/>
        <s v="0.8137405332042436"/>
        <s v="0.44600010841963234"/>
        <s v="0.5572096151740765"/>
        <s v="0.11913351073454881"/>
        <s v="0.37590870449353564"/>
        <s v="0.2349311259744491"/>
        <s v="0.7249379321836839"/>
        <s v="0.3724614946576905"/>
        <s v="0.11809503166945134"/>
        <m/>
      </sharedItems>
    </cacheField>
    <cacheField name="neutr" numFmtId="0">
      <sharedItems containsBlank="1"/>
    </cacheField>
    <cacheField name="pos" numFmtId="0">
      <sharedItems containsBlank="1" count="1001">
        <s v="0.5865108725338234"/>
        <s v="0.667419085810331"/>
        <s v="0.9046672310306411"/>
        <s v="0.5130600363404347"/>
        <s v="0.7908367849067486"/>
        <s v="0.3168660374553235"/>
        <s v="0.8936990728525489"/>
        <s v="0.7351555468801232"/>
        <s v="0.8756352869100099"/>
        <s v="0.7382825439659586"/>
        <s v="0.7843659963252191"/>
        <s v="0.9012456031462729"/>
        <s v="0.8008468143639"/>
        <s v="0.5887491573948481"/>
        <s v="0.7231098625060091"/>
        <s v="0.89606838573112"/>
        <s v="0.714557325944582"/>
        <s v="0.8750428971955763"/>
        <s v="0.7689108462423558"/>
        <s v="0.7757235511882926"/>
        <s v="0.8297871527853049"/>
        <s v="0.891998131693552"/>
        <s v="0.8944009449784858"/>
        <s v="0.6084802515491232"/>
        <s v="0.3923347027949302"/>
        <s v="0.759495156781369"/>
        <s v="0.44476783152195604"/>
        <s v="0.7779679819425879"/>
        <s v="0.6606434638603568"/>
        <s v="0.7956682536693847"/>
        <s v="0.7325873892203958"/>
        <s v="0.9078796621017444"/>
        <s v="0.9027938182161255"/>
        <s v="0.11438565078902191"/>
        <s v="0.9169468024221286"/>
        <s v="0.49481215448096705"/>
        <s v="0.6608451926759202"/>
        <s v="0.7700266182109528"/>
        <s v="0.8735174164409187"/>
        <s v="0.5491202222433044"/>
        <s v="0.36315557969515433"/>
        <s v="0.4266744971286814"/>
        <s v="0.6390372941056903"/>
        <s v="0.8634896760266462"/>
        <s v="0.7616275192881997"/>
        <s v="0.49208853549161624"/>
        <s v="0.9126112039721981"/>
        <s v="0.6981514690204633"/>
        <s v="0.6455362588250522"/>
        <s v="0.9120637059229304"/>
        <s v="0.2868921031345237"/>
        <s v="0.7257938201798387"/>
        <s v="0.9342037063668659"/>
        <s v="0.6507635837508479"/>
        <s v="0.740344216761312"/>
        <s v="0.6608810329602521"/>
        <s v="0.562630264966416"/>
        <s v="0.9026465921893739"/>
        <s v="0.6445708501430099"/>
        <s v="0.763940334809144"/>
        <s v="0.8754378579164901"/>
        <s v="0.6157277400613894"/>
        <s v="0.8998091682146517"/>
        <s v="0.48254705385651364"/>
        <s v="0.8668600654536307"/>
        <s v="0.5212275706142209"/>
        <s v="0.6292133697747045"/>
        <s v="0.5311160510825552"/>
        <s v="0.7728352620299153"/>
        <s v="0.9063271041880738"/>
        <s v="0.853043299243726"/>
        <s v="0.5820522549611673"/>
        <s v="0.6206165863702564"/>
        <s v="0.8961417566082388"/>
        <s v="0.818677960424234"/>
        <s v="0.6163077961827782"/>
        <s v="0.6801148851754021"/>
        <s v="0.7594159712771027"/>
        <s v="0.6263241906838142"/>
        <s v="0.6480411828607407"/>
        <s v="0.8981292759147329"/>
        <s v="0.8939328941330786"/>
        <s v="0.9198592045738412"/>
        <s v="0.9009657426646458"/>
        <s v="0.6649208473277326"/>
        <s v="0.8823472313591574"/>
        <s v="0.6106735029596857"/>
        <s v="0.9032829760262057"/>
        <s v="0.5634035979193832"/>
        <s v="0.6124801905954587"/>
        <s v="0.8573952754569073"/>
        <s v="0.8133628029515999"/>
        <s v="0.7542654229472048"/>
        <s v="0.6322587793507779"/>
        <s v="0.6140562239731867"/>
        <s v="0.6459957942101638"/>
        <s v="0.8653364390934888"/>
        <s v="0.3660234488001244"/>
        <s v="0.3841074847864689"/>
        <s v="0.6719988966133492"/>
        <s v="0.7231998980353157"/>
        <s v="0.7512821875181243"/>
        <s v="0.7880549043465394"/>
        <s v="0.7931945920275507"/>
        <s v="0.6004152426843854"/>
        <s v="0.7541514438332271"/>
        <s v="0.752801083362945"/>
        <s v="0.6995293637804241"/>
        <s v="0.6628051761000641"/>
        <s v="0.5681315209323752"/>
        <s v="0.5620612572287884"/>
        <s v="0.8945762621133937"/>
        <s v="0.435097247725424"/>
        <s v="0.7370993767368691"/>
        <s v="0.7748263948754415"/>
        <s v="0.9040583130392896"/>
        <s v="0.5889947383230154"/>
        <s v="0.7410471065562535"/>
        <s v="0.591858539643566"/>
        <s v="0.8784945363747103"/>
        <s v="0.6979149726912225"/>
        <s v="0.4400867696673062"/>
        <s v="0.61215743231742"/>
        <s v="0.6087795960961172"/>
        <s v="0.37155201506971913"/>
        <s v="0.5263623460365512"/>
        <s v="0.5749887665505093"/>
        <s v="0.7880416620884009"/>
        <s v="0.3098120403608301"/>
        <s v="0.6923249191902485"/>
        <s v="0.3518591869020667"/>
        <s v="0.8774959600391911"/>
        <s v="0.556974242309255"/>
        <s v="0.895509481380595"/>
        <s v="0.8672052845248797"/>
        <s v="0.6100757563245278"/>
        <s v="0.7596489543703147"/>
        <s v="0.662363189898102"/>
        <s v="0.9034130638117537"/>
        <s v="0.7420643642397641"/>
        <s v="0.8520561601919371"/>
        <s v="0.6467965488921"/>
        <s v="0.6289881729146726"/>
        <s v="0.8681958377201439"/>
        <s v="0.6443067924950527"/>
        <s v="0.6493619888726601"/>
        <s v="0.44488265510824154"/>
        <s v="0.41045998046221654"/>
        <s v="0.8555851055286191"/>
        <s v="0.4063540584472038"/>
        <s v="0.3843118602120872"/>
        <s v="0.8726670455858232"/>
        <s v="0.6308386969196773"/>
        <s v="0.6434418829694658"/>
        <s v="0.19796296900969904"/>
        <s v="0.4979354454747541"/>
        <s v="0.46691698979799173"/>
        <s v="0.9299077885618136"/>
        <s v="0.7967766608746937"/>
        <s v="0.8775595037885016"/>
        <s v="0.7102017082557854"/>
        <s v="0.8650657364608682"/>
        <s v="0.13209723768479106"/>
        <s v="0.933711401605181"/>
        <s v="0.7134593844355708"/>
        <s v="0.9006806972594196"/>
        <s v="0.910332680651299"/>
        <s v="0.2843864670960322"/>
        <s v="0.6209822831021516"/>
        <s v="0.9004524335062792"/>
        <s v="0.9087456522445578"/>
        <s v="0.6253871315762818"/>
        <s v="0.8849211613338895"/>
        <s v="0.576404735425864"/>
        <s v="0.4971251848971031"/>
        <s v="0.8941767581203988"/>
        <s v="0.7692574249437863"/>
        <s v="0.6999947612777092"/>
        <s v="0.8940954041775644"/>
        <s v="0.7723947795892528"/>
        <s v="0.5697295150717099"/>
        <s v="0.21614536784542399"/>
        <s v="0.5169177512582521"/>
        <s v="0.8124211886660182"/>
        <s v="0.1811951704668338"/>
        <s v="0.6941207560905713"/>
        <s v="0.8758766198964263"/>
        <s v="0.5196546341150978"/>
        <s v="0.6436205205405314"/>
        <s v="0.7711468562881245"/>
        <s v="0.482340089404526"/>
        <s v="0.7111394043695777"/>
        <s v="0.8728544431922596"/>
        <s v="0.7400055042654045"/>
        <s v="0.4140998603119158"/>
        <s v="0.3532080522524527"/>
        <s v="0.8657243805299533"/>
        <s v="0.6652370987647445"/>
        <s v="0.7382323472152046"/>
        <s v="0.6502268848133111"/>
        <s v="0.45143442489396746"/>
        <s v="0.40405969670937847"/>
        <s v="0.5457582866249893"/>
        <s v="0.5746648555649432"/>
        <s v="0.12807067893652554"/>
        <s v="0.10410668807698807"/>
        <s v="0.3216890394568145"/>
        <s v="0.6331149001305632"/>
        <s v="0.6871759584190527"/>
        <s v="0.19015923573779278"/>
        <s v="0.36571104185718284"/>
        <s v="0.6443689235596152"/>
        <s v="0.5184275250859183"/>
        <s v="0.9020317962855966"/>
        <s v="0.17556557473956919"/>
        <s v="0.3047582824605384"/>
        <s v="0.4219524801603438"/>
        <s v="0.4655286297771759"/>
        <s v="0.7275853455318224"/>
        <s v="0.4094340535395118"/>
        <s v="0.2700988251149076"/>
        <s v="0.914231259446461"/>
        <s v="0.38358315762213935"/>
        <s v="0.6376456085827312"/>
        <s v="0.5657321572637339"/>
        <s v="0.5681605731533124"/>
        <s v="0.8216431309806334"/>
        <s v="0.46426845117942245"/>
        <s v="0.1134169565574652"/>
        <s v="0.3814191259867992"/>
        <s v="0.3950241137520401"/>
        <s v="0.40180717233383423"/>
        <s v="0.8228427061783203"/>
        <s v="0.7612173023523949"/>
        <s v="0.2852690711558285"/>
        <s v="0.8844646219968628"/>
        <s v="0.6478840012376607"/>
        <s v="0.721439409265135"/>
        <s v="0.471308206756065"/>
        <s v="0.565969354187466"/>
        <s v="0.4001209431036428"/>
        <s v="0.34051667496479854"/>
        <s v="0.7024833785292788"/>
        <s v="0.1313947094584272"/>
        <s v="0.26919085284666455"/>
        <s v="0.7815216458786431"/>
        <s v="0.6471257387068592"/>
        <s v="0.43996234975590687"/>
        <s v="0.5913663512869607"/>
        <s v="0.11365917150563139"/>
        <s v="0.885715056580002"/>
        <s v="0.15884115395365334"/>
        <s v="0.5282885112531265"/>
        <s v="0.5495808397797628"/>
        <s v="0.28943274415150155"/>
        <s v="0.25591586208941064"/>
        <s v="0.1340017679324013"/>
        <s v="0.23398117880897512"/>
        <s v="0.26076303354564645"/>
        <s v="0.8800980401247412"/>
        <s v="0.619623348846222"/>
        <s v="0.6228963100231455"/>
        <s v="0.42091852532903695"/>
        <s v="0.4645913776049498"/>
        <s v="0.12987045782574294"/>
        <s v="0.614477784018481"/>
        <s v="0.5820046391932527"/>
        <s v="0.11358783660453707"/>
        <s v="0.8317431238940585"/>
        <s v="0.484787926126097"/>
        <s v="0.3917599465925271"/>
        <s v="0.11595063881583928"/>
        <s v="0.7492805444338404"/>
        <s v="0.4823146021078436"/>
        <s v="0.3894175096585272"/>
        <s v="0.6278423254910301"/>
        <s v="0.7225788831615292"/>
        <s v="0.16244013402493962"/>
        <s v="0.6074035996304532"/>
        <s v="0.6265613333089768"/>
        <s v="0.37019286610019286"/>
        <s v="0.5215556706426595"/>
        <s v="0.2345902156453115"/>
        <s v="0.8904250151669444"/>
        <s v="0.37341829201084975"/>
        <s v="0.1942115009299637"/>
        <s v="0.26206950136638274"/>
        <s v="0.21950942833664078"/>
        <s v="0.8957423781983372"/>
        <s v="0.8824091069280009"/>
        <s v="0.7182556606862007"/>
        <s v="0.656838825084802"/>
        <s v="0.19736422016735156"/>
        <s v="0.5107026938873626"/>
        <s v="0.6187585819019024"/>
        <s v="0.24713717732267157"/>
        <s v="0.8617523101547"/>
        <s v="0.9066904583429298"/>
        <s v="0.649824881407761"/>
        <s v="0.19415326933029198"/>
        <s v="0.2847627656067122"/>
        <s v="0.18381948768550715"/>
        <s v="0.7578597932275568"/>
        <s v="0.12485125446599923"/>
        <s v="0.8570740714437275"/>
        <s v="0.8932995124505044"/>
        <s v="0.41541791531973676"/>
        <s v="0.9055667044269706"/>
        <s v="0.8993008258002357"/>
        <s v="0.2915760785873497"/>
        <s v="0.7738489540015472"/>
        <s v="0.5931496728553143"/>
        <s v="0.6182933051081787"/>
        <s v="0.4137796377492946"/>
        <s v="0.4373266464460145"/>
        <s v="0.8299048330912141"/>
        <s v="0.517611540560746"/>
        <s v="0.7542810904007006"/>
        <s v="0.3795859775273781"/>
        <s v="0.50591048885559"/>
        <s v="0.6206402514508551"/>
        <s v="0.49377151976702816"/>
        <s v="0.42698499666526113"/>
        <s v="0.8785214090793558"/>
        <s v="0.7611339233975676"/>
        <s v="0.5676202279609435"/>
        <s v="0.6248790314699362"/>
        <s v="0.3225388444209013"/>
        <s v="0.22352355805168594"/>
        <s v="0.1302955421609401"/>
        <s v="0.43584924156937815"/>
        <s v="0.7985495830033185"/>
        <s v="0.7281809605374018"/>
        <s v="0.3761235753418617"/>
        <s v="0.5120227194095793"/>
        <s v="0.7350716889335126"/>
        <s v="0.741746599416246"/>
        <s v="0.43417510029321643"/>
        <s v="0.5227182946583742"/>
        <s v="0.14043331617280963"/>
        <s v="0.13265867014136973"/>
        <s v="0.5811291400291501"/>
        <s v="0.5469173766788411"/>
        <s v="0.6191452466498222"/>
        <s v="0.5060505226604562"/>
        <s v="0.2615711697858262"/>
        <s v="0.4004195895323188"/>
        <s v="0.5619973399418022"/>
        <s v="0.3092710712675978"/>
        <s v="0.3996951557399532"/>
        <s v="0.32356332427452217"/>
        <s v="0.2317197258361514"/>
        <s v="0.47896801304832715"/>
        <s v="0.7403249642057843"/>
        <s v="0.7300190373594759"/>
        <s v="0.6256006399511421"/>
        <s v="0.5358644151644562"/>
        <s v="0.7502969174446299"/>
        <s v="0.6086059903017845"/>
        <s v="0.5103992526729705"/>
        <s v="0.901690358563048"/>
        <s v="0.5211696425268795"/>
        <s v="0.654717091458523"/>
        <s v="0.34882918392192186"/>
        <s v="0.2502884575135443"/>
        <s v="0.16702416482322988"/>
        <s v="0.8998195168006384"/>
        <s v="0.4239517885886487"/>
        <s v="0.5813044912603111"/>
        <s v="0.7836649877194529"/>
        <s v="0.8639071866443212"/>
        <s v="0.16099685463549027"/>
        <s v="0.904747990091605"/>
        <s v="0.45687365179695405"/>
        <s v="0.23100131232160775"/>
        <s v="0.8130114258704766"/>
        <s v="0.41686313202564906"/>
        <s v="0.41089596098846515"/>
        <s v="0.3339667551303314"/>
        <s v="0.40874011477475003"/>
        <s v="0.7181180491611316"/>
        <s v="0.4318305106282293"/>
        <s v="0.7518312937486245"/>
        <s v="0.5778088050514906"/>
        <s v="0.8057963707098474"/>
        <s v="0.44198426726812434"/>
        <s v="0.6835786781152108"/>
        <s v="0.12976811439651406"/>
        <s v="0.7597102261947417"/>
        <s v="0.7155529984690594"/>
        <s v="0.30836932017407503"/>
        <s v="0.7697241367653547"/>
        <s v="0.6988076196656262"/>
        <s v="0.6281731966147677"/>
        <s v="0.14723128719932463"/>
        <s v="0.153463362889446"/>
        <s v="0.9169990863834823"/>
        <s v="0.8032206757499325"/>
        <s v="0.3987666771840816"/>
        <s v="0.5677349076426411"/>
        <s v="0.30779103442626254"/>
        <s v="0.9016046874932735"/>
        <s v="0.23083769847965102"/>
        <s v="0.3004543103259867"/>
        <s v="0.31433322957732995"/>
        <s v="0.25287467724672563"/>
        <s v="0.17711087091877892"/>
        <s v="0.6515335652263827"/>
        <s v="0.20761596932112603"/>
        <s v="0.3493366395669881"/>
        <s v="0.12950648480964733"/>
        <s v="0.12582519085382843"/>
        <s v="0.24944597274981994"/>
        <s v="0.28798747557142573"/>
        <s v="0.11418302009730678"/>
        <s v="0.5837537114099405"/>
        <s v="0.8942356352564396"/>
        <s v="0.49916342382716095"/>
        <s v="0.30982035915063794"/>
        <s v="0.33648413974391495"/>
        <s v="0.24282181598488695"/>
        <s v="0.1581976747336769"/>
        <s v="0.38997012991950564"/>
        <s v="0.37809371440445677"/>
        <s v="0.6322017980272534"/>
        <s v="0.886031432601646"/>
        <s v="0.17026443505050384"/>
        <s v="0.19884296358827425"/>
        <s v="0.09762971118983416"/>
        <s v="0.28808622166596"/>
        <s v="0.36368219987254474"/>
        <s v="0.13765708230670154"/>
        <s v="0.0983141560038794"/>
        <s v="0.3937704810909889"/>
        <s v="0.13877680096982073"/>
        <s v="0.6355950185420847"/>
        <s v="0.4894778033102592"/>
        <s v="0.37332454249356994"/>
        <s v="0.3980348875719466"/>
        <s v="0.14741664585206793"/>
        <s v="0.37019750933420725"/>
        <s v="0.8643299193190486"/>
        <s v="0.36380673269972585"/>
        <s v="0.23031608332190567"/>
        <s v="0.1422781025305329"/>
        <s v="0.4170222779717253"/>
        <s v="0.3022659518648986"/>
        <s v="0.13844844928188335"/>
        <s v="0.6354114756176054"/>
        <s v="0.16323842812517927"/>
        <s v="0.11889516096162903"/>
        <s v="0.2314040909489002"/>
        <s v="0.1400321023994455"/>
        <s v="0.641092725752583"/>
        <s v="0.13370231468686383"/>
        <s v="0.12626564466166762"/>
        <s v="0.49446070164165057"/>
        <s v="0.21723841759019233"/>
        <s v="0.09541027438209213"/>
        <s v="0.21825317641889413"/>
        <s v="0.5987480314229501"/>
        <s v="0.4257258153784287"/>
        <s v="0.2744767269614387"/>
        <s v="0.46372228684509004"/>
        <s v="0.24398813376494266"/>
        <s v="0.20551944651469267"/>
        <s v="0.1515015766924923"/>
        <s v="0.11597834408306748"/>
        <s v="0.4334505819389031"/>
        <s v="0.4611483091973855"/>
        <s v="0.887607560663007"/>
        <s v="0.13921354572261854"/>
        <s v="0.1047639537217752"/>
        <s v="0.1299970250745932"/>
        <s v="0.4201094414560516"/>
        <s v="0.3867097048858008"/>
        <s v="0.11517366869509658"/>
        <s v="0.692579023291269"/>
        <s v="0.5298804298980648"/>
        <s v="0.265653844504512"/>
        <s v="0.6671227767157193"/>
        <s v="0.5652737611031682"/>
        <s v="0.14960287214451032"/>
        <s v="0.12817270766976793"/>
        <s v="0.10709005904668832"/>
        <s v="0.3808780971102277"/>
        <s v="0.19917537653766537"/>
        <s v="0.9066797104421234"/>
        <s v="0.7423147925205622"/>
        <s v="0.5583069598262833"/>
        <s v="0.42594496715089925"/>
        <s v="0.7518581953336244"/>
        <s v="0.5272875107409394"/>
        <s v="0.13597873753655998"/>
        <s v="0.5940641220259948"/>
        <s v="0.4847046320186862"/>
        <s v="0.18262069670457862"/>
        <s v="0.2014658997671123"/>
        <s v="0.12850754611077472"/>
        <s v="0.11439644982903913"/>
        <s v="0.5716166125607054"/>
        <s v="0.6389143541737505"/>
        <s v="0.5206508546040516"/>
        <s v="0.8783540087923104"/>
        <s v="0.7249756624530362"/>
        <s v="0.9029983366200158"/>
        <s v="0.6813030917956848"/>
        <s v="0.4843956090904039"/>
        <s v="0.8986062574338873"/>
        <s v="0.12743336870318303"/>
        <s v="0.8420193743680442"/>
        <s v="0.5633382498688317"/>
        <s v="0.5157848646991452"/>
        <s v="0.8451579444617981"/>
        <s v="0.6700747420208804"/>
        <s v="0.6995779339573369"/>
        <s v="0.8798448625986223"/>
        <s v="0.8553623783404986"/>
        <s v="0.9000687649966499"/>
        <s v="0.8101959964753638"/>
        <s v="0.7995395271165445"/>
        <s v="0.8870509432727679"/>
        <s v="0.6496394331110323"/>
        <s v="0.6507048830850277"/>
        <s v="0.6708701017718068"/>
        <s v="0.6454522011188149"/>
        <s v="0.5927132214546944"/>
        <s v="0.7449161899234203"/>
        <s v="0.8910419477286786"/>
        <s v="0.570790121033357"/>
        <s v="0.6426117565946559"/>
        <s v="0.6635165721722516"/>
        <s v="0.8809885510017017"/>
        <s v="0.4726643551363565"/>
        <s v="0.5728651438435303"/>
        <s v="0.7640859580048805"/>
        <s v="0.4696046489088108"/>
        <s v="0.5772430976464954"/>
        <s v="0.5027824676112493"/>
        <s v="0.8311041827244828"/>
        <s v="0.6537324412183398"/>
        <s v="0.521221285736621"/>
        <s v="0.1449094050836784"/>
        <s v="0.7606312889807478"/>
        <s v="0.42595327804536354"/>
        <s v="0.8092408537910306"/>
        <s v="0.5134179159379677"/>
        <s v="0.8224961070795795"/>
        <s v="0.2764006422994169"/>
        <s v="0.3018185835852989"/>
        <s v="0.8856266010986484"/>
        <s v="0.8933159713175569"/>
        <s v="0.38918881351344037"/>
        <s v="0.8713867069460253"/>
        <s v="0.9065512837404393"/>
        <s v="0.640577870787435"/>
        <s v="0.47811707509761625"/>
        <s v="0.4768655328998601"/>
        <s v="0.5593959720790989"/>
        <s v="0.7014062811133257"/>
        <s v="0.24929936657318558"/>
        <s v="0.633048217311043"/>
        <s v="0.2580467249029028"/>
        <s v="0.13048445585118018"/>
        <s v="0.5941084561215971"/>
        <s v="0.6897090404323993"/>
        <s v="0.5380535621224671"/>
        <s v="0.6544773947436886"/>
        <s v="0.7558880484846691"/>
        <s v="0.7941879913009466"/>
        <s v="0.6281850196387788"/>
        <s v="0.13779307473381897"/>
        <s v="0.49824828244344666"/>
        <s v="0.6536645769325848"/>
        <s v="0.7545254680378186"/>
        <s v="0.4295630222017962"/>
        <s v="0.640117617895774"/>
        <s v="0.13660958421870475"/>
        <s v="0.5269066380142399"/>
        <s v="0.6378854467565904"/>
        <s v="0.2826905317640992"/>
        <s v="0.9207681490009685"/>
        <s v="0.6073740292993088"/>
        <s v="0.9003622799666815"/>
        <s v="0.1953608324382709"/>
        <s v="0.809412298358392"/>
        <s v="0.4763279700434624"/>
        <s v="0.7167865051734774"/>
        <s v="0.4980232394350614"/>
        <s v="0.5205105221755426"/>
        <s v="0.6658780087794898"/>
        <s v="0.65773109989795"/>
        <s v="0.8864131846767238"/>
        <s v="0.7436189456016313"/>
        <s v="0.8918097953219603"/>
        <s v="0.6736180623678585"/>
        <s v="0.3552633472342588"/>
        <s v="0.8809432874484925"/>
        <s v="0.726924815353074"/>
        <s v="0.9007043450915435"/>
        <s v="0.6022099671795674"/>
        <s v="0.8534649388188464"/>
        <s v="0.22296442026291402"/>
        <s v="0.13643707341768166"/>
        <s v="0.3434923094573547"/>
        <s v="0.3708021114080486"/>
        <s v="0.2628432770902384"/>
        <s v="0.8569723911412035"/>
        <s v="0.7556353718903623"/>
        <s v="0.2456835187802653"/>
        <s v="0.3781551745208028"/>
        <s v="0.12683893276350958"/>
        <s v="0.6014457128135173"/>
        <s v="0.2787172138260665"/>
        <s v="0.23004711153716179"/>
        <s v="0.14233459715615882"/>
        <s v="0.2740295084621807"/>
        <s v="0.2439348764247613"/>
        <s v="0.20196588096323975"/>
        <s v="0.22075298556481263"/>
        <s v="0.592753060892882"/>
        <s v="0.39480898968777617"/>
        <s v="0.25924946681861094"/>
        <s v="0.425614302641972"/>
        <s v="0.29239882723857197"/>
        <s v="0.3952318932894248"/>
        <s v="0.15137387310317388"/>
        <s v="0.35059407544824867"/>
        <s v="0.9035108635707745"/>
        <s v="0.1851923406539387"/>
        <s v="0.7158370858486061"/>
        <s v="0.13559387110496415"/>
        <s v="0.3667325185934031"/>
        <s v="0.1387331356526837"/>
        <s v="0.310668039699635"/>
        <s v="0.31422872096199095"/>
        <s v="0.5397075340859987"/>
        <s v="0.6319615025811415"/>
        <s v="0.2771098511897335"/>
        <s v="0.7575058314069948"/>
        <s v="0.7090072204476068"/>
        <s v="0.18847023917067274"/>
        <s v="0.34947562886697936"/>
        <s v="0.7083789907875329"/>
        <s v="0.7617668235445535"/>
        <s v="0.35769307930600547"/>
        <s v="0.31684127614389335"/>
        <s v="0.289773528545866"/>
        <s v="0.2904495461585611"/>
        <s v="0.5664844100605986"/>
        <s v="0.8368118544902388"/>
        <s v="0.23945190826181234"/>
        <s v="0.466324354541295"/>
        <s v="0.329529753622339"/>
        <s v="0.38016420579202737"/>
        <s v="0.42381899014952007"/>
        <s v="0.3982364513187296"/>
        <s v="0.17628047653985018"/>
        <s v="0.3891552348933711"/>
        <s v="0.13513614875996896"/>
        <s v="0.31573970717418787"/>
        <s v="0.3874287376431812"/>
        <s v="0.9084118876696461"/>
        <s v="0.13307409956331115"/>
        <s v="0.24041198224163232"/>
        <s v="0.25790408961712086"/>
        <s v="0.43563410330383434"/>
        <s v="0.2807952572167577"/>
        <s v="0.9035636111327056"/>
        <s v="0.38388872843789634"/>
        <s v="0.4012146938299159"/>
        <s v="0.8478289470908642"/>
        <s v="0.12077912698669932"/>
        <s v="0.5454947829530447"/>
        <s v="0.6971222451961084"/>
        <s v="0.47037772451280035"/>
        <s v="0.5630431376497871"/>
        <s v="0.3236022569721091"/>
        <s v="0.3143617345716102"/>
        <s v="0.6433067163413758"/>
        <s v="0.4029906749385792"/>
        <s v="0.13991835063951263"/>
        <s v="0.48289203758341326"/>
        <s v="0.2254732321297107"/>
        <s v="0.527364697661631"/>
        <s v="0.5956491381541098"/>
        <s v="0.3729016828975477"/>
        <s v="0.8651625445135401"/>
        <s v="0.42893727327235365"/>
        <s v="0.261280500374015"/>
        <s v="0.4925602233137634"/>
        <s v="0.40516683111997287"/>
        <s v="0.3480856345968125"/>
        <s v="0.4157580883144931"/>
        <s v="0.6980917287246404"/>
        <s v="0.31416753297063127"/>
        <s v="0.7094222603052468"/>
        <s v="0.10430384805963555"/>
        <s v="0.39242928420002965"/>
        <s v="0.16074850328981094"/>
        <s v="0.10683118645497737"/>
        <s v="0.1343913483059958"/>
        <s v="0.7870344881753156"/>
        <s v="0.7650772910512046"/>
        <s v="0.6634284847114984"/>
        <s v="0.12443840924650759"/>
        <s v="0.2025326003390227"/>
        <s v="0.395607268843592"/>
        <s v="0.41866939935089714"/>
        <s v="0.10976471805655615"/>
        <s v="0.13642525958589413"/>
        <s v="0.16183049811003228"/>
        <s v="0.2586702780007535"/>
        <s v="0.3268697302937643"/>
        <s v="0.4240986264679151"/>
        <s v="0.6331855211975317"/>
        <s v="0.39808404864256186"/>
        <s v="0.3368081242403037"/>
        <s v="0.3466484633550426"/>
        <s v="0.3115004348788879"/>
        <s v="0.3868673082526223"/>
        <s v="0.11381192835403571"/>
        <s v="0.131845229599172"/>
        <s v="0.12240025256552707"/>
        <s v="0.2959460231132398"/>
        <s v="0.22541150323982084"/>
        <s v="0.41883312239387027"/>
        <s v="0.5037608832380549"/>
        <s v="0.27903242312840243"/>
        <s v="0.22039342067435866"/>
        <s v="0.09359209693495767"/>
        <s v="0.20605554999140394"/>
        <s v="0.14521485134629314"/>
        <s v="0.12222391252851954"/>
        <s v="0.40164359261736043"/>
        <s v="0.15742537363777412"/>
        <s v="0.6177925320739281"/>
        <s v="0.15465083493075313"/>
        <s v="0.34959437008750927"/>
        <s v="0.09564052929780388"/>
        <s v="0.13748975038020392"/>
        <s v="0.41186114245214483"/>
        <s v="0.4131448686389443"/>
        <s v="0.5229197529551282"/>
        <s v="0.8916008351653055"/>
        <s v="0.31807572906932735"/>
        <s v="0.6495144363925972"/>
        <s v="0.6087941838487385"/>
        <s v="0.37309178049897135"/>
        <s v="0.2118508303795801"/>
        <s v="0.18041017565133624"/>
        <s v="0.3833706989271574"/>
        <s v="0.13833974083635484"/>
        <s v="0.8787842680121578"/>
        <s v="0.3403305643030539"/>
        <s v="0.33368871589497406"/>
        <s v="0.3264380850326964"/>
        <s v="0.1625622392205655"/>
        <s v="0.12423260771097264"/>
        <s v="0.3771031992337277"/>
        <s v="0.3260292032876235"/>
        <s v="0.35880764848463503"/>
        <s v="0.5541247864593151"/>
        <s v="0.14241685230625184"/>
        <s v="0.20401487986610123"/>
        <s v="0.38949664512812165"/>
        <s v="0.23742422627238607"/>
        <s v="0.11035530803896507"/>
        <s v="0.7160004728896544"/>
        <s v="0.6305934811443934"/>
        <s v="0.26010426533057573"/>
        <s v="0.39845651396466897"/>
        <s v="0.13338138109068434"/>
        <s v="0.11407262868157494"/>
        <s v="0.38472288510029606"/>
        <s v="0.22519492351052747"/>
        <s v="0.419312045821165"/>
        <s v="0.14375621706175912"/>
        <s v="0.436121073897629"/>
        <s v="0.886313906767617"/>
        <s v="0.25821071208214585"/>
        <s v="0.1710489215740093"/>
        <s v="0.6054971174062795"/>
        <s v="0.917533090153393"/>
        <s v="0.14532660789575103"/>
        <s v="0.6430538891714658"/>
        <s v="0.2605497597737043"/>
        <s v="0.397629032858557"/>
        <s v="0.37112482690683835"/>
        <s v="0.25574295172014416"/>
        <s v="0.14628490342666434"/>
        <s v="0.2981059469507758"/>
        <s v="0.6135502756333676"/>
        <s v="0.3620787122578708"/>
        <s v="0.3799857838558097"/>
        <s v="0.3623967195645234"/>
        <s v="0.10824371281833753"/>
        <s v="0.5614611403380663"/>
        <s v="0.31966451497265047"/>
        <s v="0.11530685138695831"/>
        <s v="0.3633462611071006"/>
        <s v="0.42398224172406923"/>
        <s v="0.4933531334343492"/>
        <s v="0.12833612570300865"/>
        <s v="0.4880333944173873"/>
        <s v="0.35900528219759276"/>
        <s v="0.3929893289880436"/>
        <s v="0.253334518597143"/>
        <s v="0.40766354920607395"/>
        <s v="0.2750554677471351"/>
        <s v="0.4016256648951516"/>
        <s v="0.16441281914526457"/>
        <s v="0.26828460148058814"/>
        <s v="0.23038507309257927"/>
        <s v="0.9091047445865061"/>
        <s v="0.393392879775012"/>
        <s v="0.7370223079751028"/>
        <s v="0.22428327098952539"/>
        <s v="0.18295735554477396"/>
        <s v="0.27494438940754184"/>
        <s v="0.2648941180552834"/>
        <s v="0.37854863502451597"/>
        <s v="0.17416699061234986"/>
        <s v="0.203012221774159"/>
        <s v="0.37641756882048477"/>
        <s v="0.1635471819114908"/>
        <s v="0.14379861167589258"/>
        <s v="0.519148371755625"/>
        <s v="0.12142863670999182"/>
        <s v="0.26602091162491104"/>
        <s v="0.4126664032499644"/>
        <s v="0.6564431328465664"/>
        <s v="0.2842213343335751"/>
        <s v="0.611831926983779"/>
        <s v="0.1367941393588528"/>
        <s v="0.1129250654414012"/>
        <s v="0.40150540861890527"/>
        <s v="0.353186995984982"/>
        <s v="0.7263530277693984"/>
        <s v="0.5833528091112593"/>
        <s v="0.11739731619591108"/>
        <s v="0.6039024965058519"/>
        <s v="0.11913158975115407"/>
        <s v="0.9168219434292264"/>
        <s v="0.1715068592815649"/>
        <s v="0.3282529262325711"/>
        <s v="0.4077076160911805"/>
        <s v="0.12775681486066026"/>
        <s v="0.4892425290102483"/>
        <s v="0.8421254841290021"/>
        <s v="0.24702116156315315"/>
        <s v="0.30816677200826975"/>
        <s v="0.24517265962490575"/>
        <s v="0.4059680041554302"/>
        <s v="0.384340756200711"/>
        <s v="0.29813200680866436"/>
        <s v="0.33993686693914205"/>
        <s v="0.23735519207882635"/>
        <s v="0.35455026913008525"/>
        <s v="0.3123182328458346"/>
        <s v="0.5355110084432174"/>
        <s v="0.2684509673907891"/>
        <s v="0.43514358044759305"/>
        <s v="0.15017886072628717"/>
        <s v="0.2143406316121928"/>
        <s v="0.44101375280257216"/>
        <s v="0.480613652605815"/>
        <s v="0.16951200730785793"/>
        <s v="0.6091248435158739"/>
        <s v="0.1389449478516176"/>
        <s v="0.2279259044089389"/>
        <s v="0.13428491462242045"/>
        <s v="0.15375485590438273"/>
        <s v="0.4097802923569025"/>
        <s v="0.6120432744707316"/>
        <s v="0.5427736335376556"/>
        <s v="0.15551640858654225"/>
        <s v="0.132327709198264"/>
        <s v="0.3250553613468885"/>
        <s v="0.4162233002807805"/>
        <s v="0.3809514514106676"/>
        <s v="0.25573043543313734"/>
        <s v="0.10597334030534816"/>
        <s v="0.6285090950537233"/>
        <s v="0.12817812986741878"/>
        <s v="0.2788448562729025"/>
        <s v="0.11276990181964285"/>
        <s v="0.2574886639970708"/>
        <s v="0.8681157556918564"/>
        <s v="0.1284997060925615"/>
        <s v="0.28974393518522445"/>
        <s v="0.6597036385985886"/>
        <s v="0.12871633029477833"/>
        <s v="0.3657659713688641"/>
        <s v="0.19628925985773998"/>
        <s v="0.1494606745702735"/>
        <s v="0.378051848169243"/>
        <s v="0.23303500154608833"/>
        <s v="0.11669106178809749"/>
        <s v="0.38736017080007723"/>
        <s v="0.8436804669608389"/>
        <s v="0.20024326330504888"/>
        <s v="0.6621875739019575"/>
        <s v="0.14746575015258337"/>
        <s v="0.39119380795563596"/>
        <s v="0.07284246526187366"/>
        <s v="0.7635287915909427"/>
        <s v="0.36284661595971135"/>
        <s v="0.2345249746442596"/>
        <s v="0.14088115583654554"/>
        <s v="0.6115684599875371"/>
        <s v="0.6488684350074185"/>
        <s v="0.6560694591273942"/>
        <s v="0.6576681990019981"/>
        <s v="0.5911007804450653"/>
        <s v="0.7667557973100922"/>
        <s v="0.8963816903511541"/>
        <s v="0.4237319053616775"/>
        <s v="0.3612121132143221"/>
        <s v="0.7864619948645267"/>
        <s v="0.8376620063175828"/>
        <s v="0.38951433148092984"/>
        <s v="0.4931973443914257"/>
        <s v="0.19092117006815232"/>
        <s v="0.42414071317349894"/>
        <s v="0.48575509521784843"/>
        <s v="0.1660944819012747"/>
        <s v="0.8001099364606672"/>
        <s v="0.4542591266741696"/>
        <s v="0.8904054601078375"/>
        <s v="0.1384653774353874"/>
        <s v="0.6426260047713114"/>
        <s v="0.36240834823625434"/>
        <s v="0.4960647496645857"/>
        <s v="0.49410051096353763"/>
        <s v="0.7162143068194416"/>
        <s v="0.385639084471485"/>
        <s v="0.9165866169294272"/>
        <s v="0.13780296834763184"/>
        <s v="0.2751533411326724"/>
        <s v="0.2700670945718827"/>
        <s v="0.26153763838633254"/>
        <s v="0.903067370071336"/>
        <s v="0.40178330623340097"/>
        <s v="0.5752565507776404"/>
        <s v="0.2751465900567223"/>
        <s v="0.39747461528223266"/>
        <s v="0.9293452685208787"/>
        <s v="0.20183985415214928"/>
        <s v="0.4058899316083615"/>
        <s v="0.271316769705511"/>
        <s v="0.20126619362202583"/>
        <s v="0.4188723106824457"/>
        <s v="0.21647411985812817"/>
        <s v="0.37469689471998874"/>
        <s v="0.25940226696679214"/>
        <s v="0.3488229854011542"/>
        <s v="0.3075514579630043"/>
        <s v="0.13753440892753047"/>
        <s v="0.3171855828713221"/>
        <s v="0.7357859309239037"/>
        <s v="0.3517095816445115"/>
        <s v="0.4746898273175966"/>
        <s v="0.1995495879649875"/>
        <s v="0.40179825909222844"/>
        <s v="0.686306487350942"/>
        <s v="0.6496335858850384"/>
        <s v="0.6344759602371026"/>
        <s v="0.4263222935363924"/>
        <s v="0.2202804700020196"/>
        <s v="0.38707052114148777"/>
        <s v="0.9031544975729047"/>
        <s v="0.12611670785455656"/>
        <s v="0.37790209164926314"/>
        <s v="0.11723557422894465"/>
        <s v="0.3093823120180701"/>
        <s v="0.22488768786874555"/>
        <s v="0.4041992290813676"/>
        <s v="0.32294320873994964"/>
        <s v="0.30379653913000776"/>
        <s v="0.3393077140947093"/>
        <s v="0.7371921326514411"/>
        <s v="0.3761272739296715"/>
        <s v="0.756707737054948"/>
        <s v="0.8988875082915613"/>
        <s v="0.5168513983780936"/>
        <s v="0.5635557551117725"/>
        <s v="0.3423060507860594"/>
        <s v="0.1980375606202148"/>
        <s v="0.27330813248884456"/>
        <s v="0.3715463271745333"/>
        <s v="0.18625946679575645"/>
        <s v="0.5539998915803677"/>
        <s v="0.4427903848259235"/>
        <s v="0.8808664892654512"/>
        <s v="0.6240912955064644"/>
        <s v="0.7650688740255509"/>
        <s v="0.27506206781631615"/>
        <s v="0.6275385053423095"/>
        <s v="0.8819049683305487"/>
        <m/>
      </sharedItems>
    </cacheField>
    <cacheField name="label" numFmtId="0">
      <sharedItems containsBlank="1" count="4">
        <s v="pos"/>
        <s v="neg"/>
        <s v="neutr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x v="0"/>
    <s v="0.15614866018104412"/>
    <x v="0"/>
    <x v="0"/>
  </r>
  <r>
    <x v="0"/>
    <x v="1"/>
    <s v="0.4012524117432472"/>
    <x v="1"/>
    <x v="0"/>
  </r>
  <r>
    <x v="0"/>
    <x v="2"/>
    <s v="0.17939324116749691"/>
    <x v="2"/>
    <x v="0"/>
  </r>
  <r>
    <x v="0"/>
    <x v="3"/>
    <s v="0.14655551699007788"/>
    <x v="3"/>
    <x v="0"/>
  </r>
  <r>
    <x v="0"/>
    <x v="4"/>
    <s v="0.14837962972796492"/>
    <x v="4"/>
    <x v="0"/>
  </r>
  <r>
    <x v="0"/>
    <x v="5"/>
    <s v="0.21319457721156543"/>
    <x v="5"/>
    <x v="1"/>
  </r>
  <r>
    <x v="0"/>
    <x v="6"/>
    <s v="0.0860645053591253"/>
    <x v="6"/>
    <x v="0"/>
  </r>
  <r>
    <x v="0"/>
    <x v="7"/>
    <s v="0.2054957313500536"/>
    <x v="7"/>
    <x v="0"/>
  </r>
  <r>
    <x v="0"/>
    <x v="8"/>
    <s v="0.1201389554367351"/>
    <x v="8"/>
    <x v="0"/>
  </r>
  <r>
    <x v="0"/>
    <x v="9"/>
    <s v="0.13088837685612054"/>
    <x v="9"/>
    <x v="0"/>
  </r>
  <r>
    <x v="0"/>
    <x v="10"/>
    <s v="0.8467323498650874"/>
    <x v="10"/>
    <x v="2"/>
  </r>
  <r>
    <x v="0"/>
    <x v="11"/>
    <s v="0.18732929661534495"/>
    <x v="11"/>
    <x v="0"/>
  </r>
  <r>
    <x v="0"/>
    <x v="12"/>
    <s v="0.156419921029419"/>
    <x v="12"/>
    <x v="0"/>
  </r>
  <r>
    <x v="0"/>
    <x v="13"/>
    <s v="0.12949218756178493"/>
    <x v="13"/>
    <x v="0"/>
  </r>
  <r>
    <x v="0"/>
    <x v="14"/>
    <s v="0.13910659499574377"/>
    <x v="14"/>
    <x v="0"/>
  </r>
  <r>
    <x v="0"/>
    <x v="15"/>
    <s v="0.10440476767897584"/>
    <x v="15"/>
    <x v="0"/>
  </r>
  <r>
    <x v="0"/>
    <x v="16"/>
    <s v="0.19762501284208878"/>
    <x v="16"/>
    <x v="0"/>
  </r>
  <r>
    <x v="0"/>
    <x v="17"/>
    <s v="0.7888870827748655"/>
    <x v="17"/>
    <x v="2"/>
  </r>
  <r>
    <x v="0"/>
    <x v="18"/>
    <s v="0.1077380954109269"/>
    <x v="18"/>
    <x v="0"/>
  </r>
  <r>
    <x v="0"/>
    <x v="19"/>
    <s v="0.11048050841176364"/>
    <x v="19"/>
    <x v="0"/>
  </r>
  <r>
    <x v="0"/>
    <x v="20"/>
    <s v="0.8479826581830202"/>
    <x v="20"/>
    <x v="2"/>
  </r>
  <r>
    <x v="0"/>
    <x v="21"/>
    <s v="0.198172018191769"/>
    <x v="21"/>
    <x v="0"/>
  </r>
  <r>
    <x v="0"/>
    <x v="22"/>
    <s v="0.11263889672874883"/>
    <x v="22"/>
    <x v="0"/>
  </r>
  <r>
    <x v="0"/>
    <x v="23"/>
    <s v="0.19520234816977153"/>
    <x v="23"/>
    <x v="0"/>
  </r>
  <r>
    <x v="0"/>
    <x v="24"/>
    <s v="0.190859794849912"/>
    <x v="24"/>
    <x v="1"/>
  </r>
  <r>
    <x v="0"/>
    <x v="25"/>
    <s v="0.1435805246051649"/>
    <x v="25"/>
    <x v="0"/>
  </r>
  <r>
    <x v="0"/>
    <x v="26"/>
    <s v="0.09784241533262068"/>
    <x v="26"/>
    <x v="1"/>
  </r>
  <r>
    <x v="0"/>
    <x v="27"/>
    <s v="0.15024299799318244"/>
    <x v="27"/>
    <x v="0"/>
  </r>
  <r>
    <x v="0"/>
    <x v="28"/>
    <s v="0.25797289661943473"/>
    <x v="28"/>
    <x v="0"/>
  </r>
  <r>
    <x v="0"/>
    <x v="29"/>
    <s v="0.09861147826785417"/>
    <x v="29"/>
    <x v="0"/>
  </r>
  <r>
    <x v="0"/>
    <x v="30"/>
    <s v="0.7967242609384432"/>
    <x v="30"/>
    <x v="2"/>
  </r>
  <r>
    <x v="0"/>
    <x v="31"/>
    <s v="0.14129224394053172"/>
    <x v="31"/>
    <x v="0"/>
  </r>
  <r>
    <x v="0"/>
    <x v="32"/>
    <s v="0.15497034885427127"/>
    <x v="32"/>
    <x v="0"/>
  </r>
  <r>
    <x v="0"/>
    <x v="33"/>
    <s v="0.09852147554657299"/>
    <x v="33"/>
    <x v="1"/>
  </r>
  <r>
    <x v="0"/>
    <x v="34"/>
    <s v="0.8546254571979507"/>
    <x v="34"/>
    <x v="2"/>
  </r>
  <r>
    <x v="0"/>
    <x v="35"/>
    <s v="0.18351851851942133"/>
    <x v="35"/>
    <x v="1"/>
  </r>
  <r>
    <x v="0"/>
    <x v="36"/>
    <s v="0.1294890014812068"/>
    <x v="36"/>
    <x v="0"/>
  </r>
  <r>
    <x v="0"/>
    <x v="37"/>
    <s v="0.8110797843294453"/>
    <x v="37"/>
    <x v="2"/>
  </r>
  <r>
    <x v="0"/>
    <x v="38"/>
    <s v="0.20188632232916656"/>
    <x v="38"/>
    <x v="0"/>
  </r>
  <r>
    <x v="0"/>
    <x v="39"/>
    <s v="0.16123545685775978"/>
    <x v="39"/>
    <x v="0"/>
  </r>
  <r>
    <x v="0"/>
    <x v="40"/>
    <s v="0.19300828557127336"/>
    <x v="40"/>
    <x v="1"/>
  </r>
  <r>
    <x v="0"/>
    <x v="41"/>
    <s v="0.5279587272601857"/>
    <x v="41"/>
    <x v="2"/>
  </r>
  <r>
    <x v="0"/>
    <x v="42"/>
    <s v="0.12805305305333303"/>
    <x v="42"/>
    <x v="0"/>
  </r>
  <r>
    <x v="0"/>
    <x v="43"/>
    <s v="0.14517313272847485"/>
    <x v="43"/>
    <x v="0"/>
  </r>
  <r>
    <x v="0"/>
    <x v="44"/>
    <s v="0.1682591302103729"/>
    <x v="44"/>
    <x v="0"/>
  </r>
  <r>
    <x v="0"/>
    <x v="45"/>
    <s v="0.1615611693841453"/>
    <x v="45"/>
    <x v="1"/>
  </r>
  <r>
    <x v="0"/>
    <x v="46"/>
    <s v="0.16259986469035917"/>
    <x v="46"/>
    <x v="0"/>
  </r>
  <r>
    <x v="0"/>
    <x v="47"/>
    <s v="0.13180379027737457"/>
    <x v="47"/>
    <x v="0"/>
  </r>
  <r>
    <x v="0"/>
    <x v="48"/>
    <s v="0.16423505993929402"/>
    <x v="48"/>
    <x v="0"/>
  </r>
  <r>
    <x v="0"/>
    <x v="49"/>
    <s v="0.12127160494095275"/>
    <x v="49"/>
    <x v="0"/>
  </r>
  <r>
    <x v="0"/>
    <x v="50"/>
    <s v="0.10925926455502817"/>
    <x v="50"/>
    <x v="1"/>
  </r>
  <r>
    <x v="0"/>
    <x v="51"/>
    <s v="0.24010112806393433"/>
    <x v="51"/>
    <x v="0"/>
  </r>
  <r>
    <x v="0"/>
    <x v="52"/>
    <s v="0.11246498599440835"/>
    <x v="52"/>
    <x v="0"/>
  </r>
  <r>
    <x v="0"/>
    <x v="53"/>
    <s v="0.14067391472963708"/>
    <x v="53"/>
    <x v="0"/>
  </r>
  <r>
    <x v="0"/>
    <x v="54"/>
    <s v="0.08076541186857417"/>
    <x v="54"/>
    <x v="0"/>
  </r>
  <r>
    <x v="0"/>
    <x v="55"/>
    <s v="0.8259247546750453"/>
    <x v="55"/>
    <x v="2"/>
  </r>
  <r>
    <x v="0"/>
    <x v="56"/>
    <s v="0.7211023451895654"/>
    <x v="56"/>
    <x v="2"/>
  </r>
  <r>
    <x v="0"/>
    <x v="57"/>
    <s v="0.15392301615870355"/>
    <x v="57"/>
    <x v="0"/>
  </r>
  <r>
    <x v="0"/>
    <x v="58"/>
    <s v="0.1388464151128899"/>
    <x v="58"/>
    <x v="0"/>
  </r>
  <r>
    <x v="0"/>
    <x v="59"/>
    <s v="0.13037718870451542"/>
    <x v="59"/>
    <x v="0"/>
  </r>
  <r>
    <x v="0"/>
    <x v="60"/>
    <s v="0.13185876484071013"/>
    <x v="60"/>
    <x v="0"/>
  </r>
  <r>
    <x v="0"/>
    <x v="61"/>
    <s v="0.17988215488215772"/>
    <x v="61"/>
    <x v="0"/>
  </r>
  <r>
    <x v="0"/>
    <x v="62"/>
    <s v="0.18090681987207527"/>
    <x v="62"/>
    <x v="0"/>
  </r>
  <r>
    <x v="0"/>
    <x v="63"/>
    <s v="0.16060720595825015"/>
    <x v="63"/>
    <x v="1"/>
  </r>
  <r>
    <x v="0"/>
    <x v="64"/>
    <s v="0.13852299881216132"/>
    <x v="64"/>
    <x v="0"/>
  </r>
  <r>
    <x v="0"/>
    <x v="65"/>
    <s v="0.16202770183033335"/>
    <x v="65"/>
    <x v="0"/>
  </r>
  <r>
    <x v="0"/>
    <x v="66"/>
    <s v="0.8199074074074034"/>
    <x v="66"/>
    <x v="2"/>
  </r>
  <r>
    <x v="0"/>
    <x v="67"/>
    <s v="0.13740079369071256"/>
    <x v="67"/>
    <x v="0"/>
  </r>
  <r>
    <x v="0"/>
    <x v="68"/>
    <s v="0.8350511263214123"/>
    <x v="68"/>
    <x v="2"/>
  </r>
  <r>
    <x v="0"/>
    <x v="69"/>
    <s v="0.10791744493711915"/>
    <x v="69"/>
    <x v="0"/>
  </r>
  <r>
    <x v="0"/>
    <x v="70"/>
    <s v="0.20539670237112342"/>
    <x v="70"/>
    <x v="0"/>
  </r>
  <r>
    <x v="0"/>
    <x v="71"/>
    <s v="0.7859983674160893"/>
    <x v="71"/>
    <x v="2"/>
  </r>
  <r>
    <x v="0"/>
    <x v="72"/>
    <s v="0.5879360247786742"/>
    <x v="72"/>
    <x v="2"/>
  </r>
  <r>
    <x v="0"/>
    <x v="73"/>
    <s v="0.48168646293273776"/>
    <x v="73"/>
    <x v="0"/>
  </r>
  <r>
    <x v="0"/>
    <x v="74"/>
    <s v="0.1746957571008695"/>
    <x v="74"/>
    <x v="0"/>
  </r>
  <r>
    <x v="0"/>
    <x v="75"/>
    <s v="0.18310359234090598"/>
    <x v="75"/>
    <x v="0"/>
  </r>
  <r>
    <x v="0"/>
    <x v="76"/>
    <s v="0.1425558219344998"/>
    <x v="76"/>
    <x v="0"/>
  </r>
  <r>
    <x v="0"/>
    <x v="77"/>
    <s v="0.16507262378474508"/>
    <x v="77"/>
    <x v="0"/>
  </r>
  <r>
    <x v="0"/>
    <x v="78"/>
    <s v="0.15823014935714907"/>
    <x v="78"/>
    <x v="0"/>
  </r>
  <r>
    <x v="0"/>
    <x v="79"/>
    <s v="0.19915129900451825"/>
    <x v="79"/>
    <x v="0"/>
  </r>
  <r>
    <x v="0"/>
    <x v="80"/>
    <s v="0.1912872368454562"/>
    <x v="80"/>
    <x v="0"/>
  </r>
  <r>
    <x v="0"/>
    <x v="81"/>
    <s v="0.10800115409633222"/>
    <x v="81"/>
    <x v="0"/>
  </r>
  <r>
    <x v="0"/>
    <x v="82"/>
    <s v="0.1459401709402056"/>
    <x v="82"/>
    <x v="0"/>
  </r>
  <r>
    <x v="0"/>
    <x v="83"/>
    <s v="0.1089540089547032"/>
    <x v="83"/>
    <x v="0"/>
  </r>
  <r>
    <x v="0"/>
    <x v="84"/>
    <s v="0.22555389962030917"/>
    <x v="84"/>
    <x v="0"/>
  </r>
  <r>
    <x v="0"/>
    <x v="85"/>
    <s v="0.21714789935468568"/>
    <x v="85"/>
    <x v="0"/>
  </r>
  <r>
    <x v="0"/>
    <x v="86"/>
    <s v="0.14421296426445765"/>
    <x v="86"/>
    <x v="0"/>
  </r>
  <r>
    <x v="0"/>
    <x v="87"/>
    <s v="0.12696296429705875"/>
    <x v="87"/>
    <x v="0"/>
  </r>
  <r>
    <x v="0"/>
    <x v="88"/>
    <s v="0.14538763705431781"/>
    <x v="88"/>
    <x v="0"/>
  </r>
  <r>
    <x v="0"/>
    <x v="89"/>
    <s v="0.16463672002352692"/>
    <x v="89"/>
    <x v="0"/>
  </r>
  <r>
    <x v="0"/>
    <x v="90"/>
    <s v="0.8629657825633252"/>
    <x v="90"/>
    <x v="2"/>
  </r>
  <r>
    <x v="0"/>
    <x v="91"/>
    <s v="0.13523927442770045"/>
    <x v="91"/>
    <x v="0"/>
  </r>
  <r>
    <x v="0"/>
    <x v="92"/>
    <s v="0.2301575607923424"/>
    <x v="92"/>
    <x v="0"/>
  </r>
  <r>
    <x v="0"/>
    <x v="93"/>
    <s v="0.16732026157359645"/>
    <x v="93"/>
    <x v="0"/>
  </r>
  <r>
    <x v="0"/>
    <x v="94"/>
    <s v="0.17421784317539687"/>
    <x v="94"/>
    <x v="0"/>
  </r>
  <r>
    <x v="0"/>
    <x v="95"/>
    <s v="0.09814819533172732"/>
    <x v="95"/>
    <x v="0"/>
  </r>
  <r>
    <x v="0"/>
    <x v="96"/>
    <s v="0.16081267217644976"/>
    <x v="96"/>
    <x v="0"/>
  </r>
  <r>
    <x v="0"/>
    <x v="97"/>
    <s v="0.12609131221314107"/>
    <x v="97"/>
    <x v="1"/>
  </r>
  <r>
    <x v="0"/>
    <x v="98"/>
    <s v="0.15633144886596842"/>
    <x v="98"/>
    <x v="1"/>
  </r>
  <r>
    <x v="0"/>
    <x v="99"/>
    <s v="0.18151689943582625"/>
    <x v="99"/>
    <x v="0"/>
  </r>
  <r>
    <x v="1"/>
    <x v="100"/>
    <s v="0.1532770698263656"/>
    <x v="100"/>
    <x v="0"/>
  </r>
  <r>
    <x v="1"/>
    <x v="101"/>
    <s v="0.6966651080413321"/>
    <x v="101"/>
    <x v="2"/>
  </r>
  <r>
    <x v="1"/>
    <x v="102"/>
    <s v="0.1807662648425529"/>
    <x v="102"/>
    <x v="0"/>
  </r>
  <r>
    <x v="1"/>
    <x v="103"/>
    <s v="0.11045921888615656"/>
    <x v="103"/>
    <x v="0"/>
  </r>
  <r>
    <x v="1"/>
    <x v="104"/>
    <s v="0.1592380952780749"/>
    <x v="104"/>
    <x v="0"/>
  </r>
  <r>
    <x v="1"/>
    <x v="105"/>
    <s v="0.17622033139307333"/>
    <x v="105"/>
    <x v="0"/>
  </r>
  <r>
    <x v="1"/>
    <x v="106"/>
    <s v="0.15411220100342957"/>
    <x v="106"/>
    <x v="0"/>
  </r>
  <r>
    <x v="1"/>
    <x v="107"/>
    <s v="0.13094506655436072"/>
    <x v="107"/>
    <x v="0"/>
  </r>
  <r>
    <x v="1"/>
    <x v="108"/>
    <s v="0.1229351110515325"/>
    <x v="108"/>
    <x v="0"/>
  </r>
  <r>
    <x v="1"/>
    <x v="109"/>
    <s v="0.16225074822297036"/>
    <x v="109"/>
    <x v="0"/>
  </r>
  <r>
    <x v="1"/>
    <x v="110"/>
    <s v="0.1835490814185187"/>
    <x v="110"/>
    <x v="0"/>
  </r>
  <r>
    <x v="1"/>
    <x v="111"/>
    <s v="0.1520607156556525"/>
    <x v="111"/>
    <x v="0"/>
  </r>
  <r>
    <x v="1"/>
    <x v="112"/>
    <s v="0.18729429601240632"/>
    <x v="112"/>
    <x v="1"/>
  </r>
  <r>
    <x v="1"/>
    <x v="113"/>
    <s v="0.18072191273545155"/>
    <x v="113"/>
    <x v="0"/>
  </r>
  <r>
    <x v="1"/>
    <x v="114"/>
    <s v="0.1861301545773392"/>
    <x v="114"/>
    <x v="0"/>
  </r>
  <r>
    <x v="1"/>
    <x v="115"/>
    <s v="0.8445702836179617"/>
    <x v="115"/>
    <x v="2"/>
  </r>
  <r>
    <x v="1"/>
    <x v="116"/>
    <s v="0.15761678218352257"/>
    <x v="116"/>
    <x v="0"/>
  </r>
  <r>
    <x v="1"/>
    <x v="117"/>
    <s v="0.16672897888279856"/>
    <x v="117"/>
    <x v="0"/>
  </r>
  <r>
    <x v="1"/>
    <x v="118"/>
    <s v="0.6125597316887316"/>
    <x v="118"/>
    <x v="2"/>
  </r>
  <r>
    <x v="1"/>
    <x v="119"/>
    <s v="0.15371304719122225"/>
    <x v="119"/>
    <x v="0"/>
  </r>
  <r>
    <x v="1"/>
    <x v="120"/>
    <s v="0.4965076158616006"/>
    <x v="120"/>
    <x v="0"/>
  </r>
  <r>
    <x v="1"/>
    <x v="121"/>
    <s v="0.12670697908793224"/>
    <x v="121"/>
    <x v="1"/>
  </r>
  <r>
    <x v="1"/>
    <x v="122"/>
    <s v="0.13034189139196795"/>
    <x v="122"/>
    <x v="0"/>
  </r>
  <r>
    <x v="1"/>
    <x v="123"/>
    <s v="0.1450348725348728"/>
    <x v="123"/>
    <x v="0"/>
  </r>
  <r>
    <x v="1"/>
    <x v="124"/>
    <s v="0.1427803160962382"/>
    <x v="124"/>
    <x v="1"/>
  </r>
  <r>
    <x v="1"/>
    <x v="125"/>
    <s v="0.1775219489822848"/>
    <x v="125"/>
    <x v="0"/>
  </r>
  <r>
    <x v="1"/>
    <x v="126"/>
    <s v="0.7927901803247762"/>
    <x v="126"/>
    <x v="2"/>
  </r>
  <r>
    <x v="1"/>
    <x v="127"/>
    <s v="0.83946137853411"/>
    <x v="127"/>
    <x v="2"/>
  </r>
  <r>
    <x v="1"/>
    <x v="128"/>
    <s v="0.13718941008489807"/>
    <x v="128"/>
    <x v="1"/>
  </r>
  <r>
    <x v="1"/>
    <x v="129"/>
    <s v="0.15479174438407284"/>
    <x v="129"/>
    <x v="0"/>
  </r>
  <r>
    <x v="1"/>
    <x v="130"/>
    <s v="0.1680250305250305"/>
    <x v="130"/>
    <x v="1"/>
  </r>
  <r>
    <x v="1"/>
    <x v="131"/>
    <s v="0.1408638097749694"/>
    <x v="131"/>
    <x v="0"/>
  </r>
  <r>
    <x v="1"/>
    <x v="132"/>
    <s v="0.17498926861155525"/>
    <x v="132"/>
    <x v="0"/>
  </r>
  <r>
    <x v="1"/>
    <x v="133"/>
    <s v="0.17935124076629538"/>
    <x v="133"/>
    <x v="0"/>
  </r>
  <r>
    <x v="1"/>
    <x v="134"/>
    <s v="0.1721226541401983"/>
    <x v="134"/>
    <x v="0"/>
  </r>
  <r>
    <x v="1"/>
    <x v="135"/>
    <s v="0.8040830723881754"/>
    <x v="135"/>
    <x v="2"/>
  </r>
  <r>
    <x v="1"/>
    <x v="136"/>
    <s v="0.4506573808233836"/>
    <x v="136"/>
    <x v="0"/>
  </r>
  <r>
    <x v="1"/>
    <x v="137"/>
    <s v="0.04953787094161718"/>
    <x v="137"/>
    <x v="0"/>
  </r>
  <r>
    <x v="1"/>
    <x v="138"/>
    <s v="0.4757082773499284"/>
    <x v="138"/>
    <x v="0"/>
  </r>
  <r>
    <x v="1"/>
    <x v="139"/>
    <s v="0.20091262049705583"/>
    <x v="139"/>
    <x v="0"/>
  </r>
  <r>
    <x v="1"/>
    <x v="140"/>
    <s v="0.1660329404233851"/>
    <x v="140"/>
    <x v="0"/>
  </r>
  <r>
    <x v="1"/>
    <x v="141"/>
    <s v="0.8159697972460008"/>
    <x v="141"/>
    <x v="2"/>
  </r>
  <r>
    <x v="1"/>
    <x v="142"/>
    <s v="0.16008306588047963"/>
    <x v="142"/>
    <x v="0"/>
  </r>
  <r>
    <x v="1"/>
    <x v="143"/>
    <s v="0.156868957455492"/>
    <x v="143"/>
    <x v="0"/>
  </r>
  <r>
    <x v="1"/>
    <x v="144"/>
    <s v="0.14421957671961813"/>
    <x v="144"/>
    <x v="0"/>
  </r>
  <r>
    <x v="1"/>
    <x v="145"/>
    <s v="0.8457318274264445"/>
    <x v="145"/>
    <x v="2"/>
  </r>
  <r>
    <x v="1"/>
    <x v="146"/>
    <s v="0.0989898991140266"/>
    <x v="146"/>
    <x v="1"/>
  </r>
  <r>
    <x v="1"/>
    <x v="147"/>
    <s v="0.17394634901966377"/>
    <x v="147"/>
    <x v="1"/>
  </r>
  <r>
    <x v="1"/>
    <x v="148"/>
    <s v="0.1441521629046068"/>
    <x v="148"/>
    <x v="0"/>
  </r>
  <r>
    <x v="1"/>
    <x v="149"/>
    <s v="0.11102702738603791"/>
    <x v="149"/>
    <x v="1"/>
  </r>
  <r>
    <x v="1"/>
    <x v="150"/>
    <s v="0.14336099886420195"/>
    <x v="150"/>
    <x v="1"/>
  </r>
  <r>
    <x v="1"/>
    <x v="151"/>
    <s v="0.17788536374995934"/>
    <x v="151"/>
    <x v="0"/>
  </r>
  <r>
    <x v="1"/>
    <x v="152"/>
    <s v="0.15309409904067386"/>
    <x v="152"/>
    <x v="0"/>
  </r>
  <r>
    <x v="1"/>
    <x v="153"/>
    <s v="0.1527784654595332"/>
    <x v="153"/>
    <x v="0"/>
  </r>
  <r>
    <x v="1"/>
    <x v="154"/>
    <s v="0.133061797897297"/>
    <x v="154"/>
    <x v="1"/>
  </r>
  <r>
    <x v="1"/>
    <x v="155"/>
    <s v="0.17493386243386244"/>
    <x v="155"/>
    <x v="1"/>
  </r>
  <r>
    <x v="1"/>
    <x v="156"/>
    <s v="0.16580024726886597"/>
    <x v="156"/>
    <x v="1"/>
  </r>
  <r>
    <x v="1"/>
    <x v="157"/>
    <s v="0.11832173028754116"/>
    <x v="157"/>
    <x v="0"/>
  </r>
  <r>
    <x v="1"/>
    <x v="158"/>
    <s v="0.8677135453983172"/>
    <x v="158"/>
    <x v="2"/>
  </r>
  <r>
    <x v="1"/>
    <x v="159"/>
    <s v="0.15979691876750843"/>
    <x v="159"/>
    <x v="0"/>
  </r>
  <r>
    <x v="1"/>
    <x v="160"/>
    <s v="0.8342641375162961"/>
    <x v="160"/>
    <x v="2"/>
  </r>
  <r>
    <x v="1"/>
    <x v="161"/>
    <s v="0.0805959937400849"/>
    <x v="161"/>
    <x v="0"/>
  </r>
  <r>
    <x v="1"/>
    <x v="162"/>
    <s v="0.16123171491485735"/>
    <x v="162"/>
    <x v="1"/>
  </r>
  <r>
    <x v="1"/>
    <x v="163"/>
    <s v="0.1456484230937376"/>
    <x v="163"/>
    <x v="0"/>
  </r>
  <r>
    <x v="1"/>
    <x v="164"/>
    <s v="0.1796368508381716"/>
    <x v="164"/>
    <x v="0"/>
  </r>
  <r>
    <x v="1"/>
    <x v="165"/>
    <s v="0.8112510946930361"/>
    <x v="165"/>
    <x v="2"/>
  </r>
  <r>
    <x v="1"/>
    <x v="166"/>
    <s v="0.08902352445892647"/>
    <x v="166"/>
    <x v="0"/>
  </r>
  <r>
    <x v="1"/>
    <x v="167"/>
    <s v="0.16851496359097892"/>
    <x v="167"/>
    <x v="1"/>
  </r>
  <r>
    <x v="1"/>
    <x v="168"/>
    <s v="0.16594099711375107"/>
    <x v="168"/>
    <x v="0"/>
  </r>
  <r>
    <x v="1"/>
    <x v="169"/>
    <s v="0.15279751277301018"/>
    <x v="169"/>
    <x v="0"/>
  </r>
  <r>
    <x v="1"/>
    <x v="170"/>
    <s v="0.17424010087152686"/>
    <x v="170"/>
    <x v="0"/>
  </r>
  <r>
    <x v="1"/>
    <x v="171"/>
    <s v="0.11948748907932594"/>
    <x v="171"/>
    <x v="0"/>
  </r>
  <r>
    <x v="1"/>
    <x v="172"/>
    <s v="0.15612693290767818"/>
    <x v="172"/>
    <x v="0"/>
  </r>
  <r>
    <x v="1"/>
    <x v="173"/>
    <s v="0.15577258487982107"/>
    <x v="173"/>
    <x v="0"/>
  </r>
  <r>
    <x v="1"/>
    <x v="174"/>
    <s v="0.17542739272177763"/>
    <x v="174"/>
    <x v="1"/>
  </r>
  <r>
    <x v="1"/>
    <x v="175"/>
    <s v="0.17115524615524666"/>
    <x v="175"/>
    <x v="0"/>
  </r>
  <r>
    <x v="1"/>
    <x v="176"/>
    <s v="0.13752582252591147"/>
    <x v="176"/>
    <x v="0"/>
  </r>
  <r>
    <x v="1"/>
    <x v="177"/>
    <s v="0.11129648363021531"/>
    <x v="177"/>
    <x v="0"/>
  </r>
  <r>
    <x v="1"/>
    <x v="178"/>
    <s v="0.18274583069052078"/>
    <x v="178"/>
    <x v="0"/>
  </r>
  <r>
    <x v="1"/>
    <x v="179"/>
    <s v="0.13940781450138398"/>
    <x v="179"/>
    <x v="0"/>
  </r>
  <r>
    <x v="1"/>
    <x v="180"/>
    <s v="0.14410164270312778"/>
    <x v="180"/>
    <x v="0"/>
  </r>
  <r>
    <x v="1"/>
    <x v="181"/>
    <s v="0.18456751139508523"/>
    <x v="181"/>
    <x v="1"/>
  </r>
  <r>
    <x v="1"/>
    <x v="182"/>
    <s v="0.13668981481487522"/>
    <x v="182"/>
    <x v="0"/>
  </r>
  <r>
    <x v="1"/>
    <x v="183"/>
    <s v="0.1617172281317164"/>
    <x v="183"/>
    <x v="0"/>
  </r>
  <r>
    <x v="1"/>
    <x v="184"/>
    <s v="0.14783950617297795"/>
    <x v="184"/>
    <x v="1"/>
  </r>
  <r>
    <x v="1"/>
    <x v="185"/>
    <s v="0.11802880658436221"/>
    <x v="185"/>
    <x v="0"/>
  </r>
  <r>
    <x v="1"/>
    <x v="186"/>
    <s v="0.1679168769463841"/>
    <x v="186"/>
    <x v="0"/>
  </r>
  <r>
    <x v="1"/>
    <x v="187"/>
    <s v="0.36648653149736043"/>
    <x v="187"/>
    <x v="0"/>
  </r>
  <r>
    <x v="1"/>
    <x v="188"/>
    <s v="0.14510733905470743"/>
    <x v="188"/>
    <x v="0"/>
  </r>
  <r>
    <x v="1"/>
    <x v="189"/>
    <s v="0.1927882253303896"/>
    <x v="189"/>
    <x v="0"/>
  </r>
  <r>
    <x v="1"/>
    <x v="190"/>
    <s v="0.16367301330846473"/>
    <x v="190"/>
    <x v="1"/>
  </r>
  <r>
    <x v="1"/>
    <x v="191"/>
    <s v="0.1385138888888924"/>
    <x v="191"/>
    <x v="0"/>
  </r>
  <r>
    <x v="1"/>
    <x v="192"/>
    <s v="0.37583912072225995"/>
    <x v="192"/>
    <x v="0"/>
  </r>
  <r>
    <x v="1"/>
    <x v="193"/>
    <s v="0.14054705215442131"/>
    <x v="193"/>
    <x v="0"/>
  </r>
  <r>
    <x v="1"/>
    <x v="194"/>
    <s v="0.17834415584432226"/>
    <x v="194"/>
    <x v="1"/>
  </r>
  <r>
    <x v="1"/>
    <x v="195"/>
    <s v="0.47092599007169617"/>
    <x v="195"/>
    <x v="1"/>
  </r>
  <r>
    <x v="1"/>
    <x v="196"/>
    <s v="0.1585051431372568"/>
    <x v="196"/>
    <x v="0"/>
  </r>
  <r>
    <x v="1"/>
    <x v="197"/>
    <s v="0.15354497354497373"/>
    <x v="197"/>
    <x v="0"/>
  </r>
  <r>
    <x v="1"/>
    <x v="198"/>
    <s v="0.209365156097454"/>
    <x v="198"/>
    <x v="0"/>
  </r>
  <r>
    <x v="1"/>
    <x v="199"/>
    <s v="0.18085214901190347"/>
    <x v="199"/>
    <x v="0"/>
  </r>
  <r>
    <x v="2"/>
    <x v="200"/>
    <s v="0.20861400042891518"/>
    <x v="200"/>
    <x v="1"/>
  </r>
  <r>
    <x v="2"/>
    <x v="201"/>
    <s v="0.10649238105651908"/>
    <x v="201"/>
    <x v="1"/>
  </r>
  <r>
    <x v="2"/>
    <x v="202"/>
    <s v="0.15620149911816575"/>
    <x v="202"/>
    <x v="0"/>
  </r>
  <r>
    <x v="2"/>
    <x v="203"/>
    <s v="0.18024691367133325"/>
    <x v="203"/>
    <x v="0"/>
  </r>
  <r>
    <x v="2"/>
    <x v="204"/>
    <s v="0.1641071457919613"/>
    <x v="204"/>
    <x v="1"/>
  </r>
  <r>
    <x v="2"/>
    <x v="205"/>
    <s v="0.1180556161679162"/>
    <x v="205"/>
    <x v="1"/>
  </r>
  <r>
    <x v="2"/>
    <x v="206"/>
    <s v="0.20703703712877575"/>
    <x v="206"/>
    <x v="1"/>
  </r>
  <r>
    <x v="2"/>
    <x v="207"/>
    <s v="0.12225694464506824"/>
    <x v="207"/>
    <x v="0"/>
  </r>
  <r>
    <x v="2"/>
    <x v="208"/>
    <s v="0.1783485208079613"/>
    <x v="208"/>
    <x v="0"/>
  </r>
  <r>
    <x v="2"/>
    <x v="209"/>
    <s v="0.18083085613565972"/>
    <x v="209"/>
    <x v="1"/>
  </r>
  <r>
    <x v="2"/>
    <x v="210"/>
    <s v="0.12472486772503595"/>
    <x v="210"/>
    <x v="1"/>
  </r>
  <r>
    <x v="2"/>
    <x v="211"/>
    <s v="0.17655194576145264"/>
    <x v="211"/>
    <x v="0"/>
  </r>
  <r>
    <x v="2"/>
    <x v="212"/>
    <s v="0.15703273334852283"/>
    <x v="212"/>
    <x v="0"/>
  </r>
  <r>
    <x v="2"/>
    <x v="213"/>
    <s v="0.8327695662701841"/>
    <x v="213"/>
    <x v="2"/>
  </r>
  <r>
    <x v="2"/>
    <x v="214"/>
    <s v="0.08952666919276797"/>
    <x v="214"/>
    <x v="1"/>
  </r>
  <r>
    <x v="2"/>
    <x v="215"/>
    <s v="0.17267080981158134"/>
    <x v="215"/>
    <x v="1"/>
  </r>
  <r>
    <x v="2"/>
    <x v="216"/>
    <s v="0.2311404697147891"/>
    <x v="216"/>
    <x v="1"/>
  </r>
  <r>
    <x v="2"/>
    <x v="217"/>
    <s v="0.1595910385910386"/>
    <x v="217"/>
    <x v="1"/>
  </r>
  <r>
    <x v="2"/>
    <x v="218"/>
    <s v="0.15683262397125444"/>
    <x v="218"/>
    <x v="0"/>
  </r>
  <r>
    <x v="2"/>
    <x v="219"/>
    <s v="0.12043209876588949"/>
    <x v="219"/>
    <x v="1"/>
  </r>
  <r>
    <x v="2"/>
    <x v="220"/>
    <s v="0.15985987240329233"/>
    <x v="220"/>
    <x v="1"/>
  </r>
  <r>
    <x v="2"/>
    <x v="221"/>
    <s v="0.16901234571099985"/>
    <x v="221"/>
    <x v="0"/>
  </r>
  <r>
    <x v="2"/>
    <x v="222"/>
    <s v="0.15692252469929144"/>
    <x v="222"/>
    <x v="1"/>
  </r>
  <r>
    <x v="2"/>
    <x v="223"/>
    <s v="0.16368538868538865"/>
    <x v="223"/>
    <x v="0"/>
  </r>
  <r>
    <x v="2"/>
    <x v="224"/>
    <s v="0.11425932209346883"/>
    <x v="224"/>
    <x v="0"/>
  </r>
  <r>
    <x v="2"/>
    <x v="225"/>
    <s v="0.13363209356722636"/>
    <x v="225"/>
    <x v="0"/>
  </r>
  <r>
    <x v="2"/>
    <x v="226"/>
    <s v="0.19761953191691395"/>
    <x v="226"/>
    <x v="0"/>
  </r>
  <r>
    <x v="2"/>
    <x v="227"/>
    <s v="0.1805796440230416"/>
    <x v="227"/>
    <x v="1"/>
  </r>
  <r>
    <x v="2"/>
    <x v="228"/>
    <s v="0.11333333333726485"/>
    <x v="228"/>
    <x v="1"/>
  </r>
  <r>
    <x v="2"/>
    <x v="229"/>
    <s v="0.6117726369147459"/>
    <x v="229"/>
    <x v="2"/>
  </r>
  <r>
    <x v="2"/>
    <x v="230"/>
    <s v="0.2714599830322261"/>
    <x v="230"/>
    <x v="1"/>
  </r>
  <r>
    <x v="2"/>
    <x v="231"/>
    <s v="0.16408436214325695"/>
    <x v="231"/>
    <x v="1"/>
  </r>
  <r>
    <x v="2"/>
    <x v="232"/>
    <s v="0.22952526175213786"/>
    <x v="232"/>
    <x v="0"/>
  </r>
  <r>
    <x v="2"/>
    <x v="233"/>
    <s v="0.10378270872932908"/>
    <x v="233"/>
    <x v="0"/>
  </r>
  <r>
    <x v="2"/>
    <x v="234"/>
    <s v="0.1408083643939292"/>
    <x v="234"/>
    <x v="1"/>
  </r>
  <r>
    <x v="2"/>
    <x v="235"/>
    <s v="0.1400097214545152"/>
    <x v="235"/>
    <x v="0"/>
  </r>
  <r>
    <x v="2"/>
    <x v="236"/>
    <s v="0.1562127146542731"/>
    <x v="236"/>
    <x v="0"/>
  </r>
  <r>
    <x v="2"/>
    <x v="237"/>
    <s v="0.14154654252218057"/>
    <x v="237"/>
    <x v="0"/>
  </r>
  <r>
    <x v="2"/>
    <x v="238"/>
    <s v="0.18226674063683934"/>
    <x v="238"/>
    <x v="1"/>
  </r>
  <r>
    <x v="2"/>
    <x v="239"/>
    <s v="0.15720213605926248"/>
    <x v="239"/>
    <x v="0"/>
  </r>
  <r>
    <x v="2"/>
    <x v="240"/>
    <s v="0.13100000913602106"/>
    <x v="240"/>
    <x v="1"/>
  </r>
  <r>
    <x v="2"/>
    <x v="241"/>
    <s v="0.1627778123871391"/>
    <x v="241"/>
    <x v="1"/>
  </r>
  <r>
    <x v="2"/>
    <x v="242"/>
    <s v="0.17411014911195924"/>
    <x v="242"/>
    <x v="0"/>
  </r>
  <r>
    <x v="2"/>
    <x v="243"/>
    <s v="0.19075146257251518"/>
    <x v="243"/>
    <x v="1"/>
  </r>
  <r>
    <x v="2"/>
    <x v="244"/>
    <s v="0.1518659927652526"/>
    <x v="244"/>
    <x v="1"/>
  </r>
  <r>
    <x v="2"/>
    <x v="245"/>
    <s v="0.1668749479687408"/>
    <x v="245"/>
    <x v="0"/>
  </r>
  <r>
    <x v="2"/>
    <x v="246"/>
    <s v="0.17363670720813584"/>
    <x v="246"/>
    <x v="0"/>
  </r>
  <r>
    <x v="2"/>
    <x v="247"/>
    <s v="0.25564670355868513"/>
    <x v="247"/>
    <x v="1"/>
  </r>
  <r>
    <x v="2"/>
    <x v="248"/>
    <s v="0.19038142357831814"/>
    <x v="248"/>
    <x v="0"/>
  </r>
  <r>
    <x v="2"/>
    <x v="249"/>
    <s v="0.13750389044564237"/>
    <x v="249"/>
    <x v="1"/>
  </r>
  <r>
    <x v="2"/>
    <x v="250"/>
    <s v="0.12500046401451162"/>
    <x v="250"/>
    <x v="0"/>
  </r>
  <r>
    <x v="2"/>
    <x v="251"/>
    <s v="0.1972072577712154"/>
    <x v="251"/>
    <x v="1"/>
  </r>
  <r>
    <x v="2"/>
    <x v="252"/>
    <s v="0.16116071428571432"/>
    <x v="252"/>
    <x v="0"/>
  </r>
  <r>
    <x v="2"/>
    <x v="253"/>
    <s v="0.15962178125291251"/>
    <x v="253"/>
    <x v="0"/>
  </r>
  <r>
    <x v="2"/>
    <x v="254"/>
    <s v="0.13228777120484914"/>
    <x v="254"/>
    <x v="1"/>
  </r>
  <r>
    <x v="2"/>
    <x v="255"/>
    <s v="0.19086014147785937"/>
    <x v="255"/>
    <x v="1"/>
  </r>
  <r>
    <x v="2"/>
    <x v="256"/>
    <s v="0.18618610155230078"/>
    <x v="256"/>
    <x v="1"/>
  </r>
  <r>
    <x v="2"/>
    <x v="257"/>
    <s v="0.1769946365893604"/>
    <x v="257"/>
    <x v="1"/>
  </r>
  <r>
    <x v="2"/>
    <x v="258"/>
    <s v="0.15746291572184445"/>
    <x v="258"/>
    <x v="1"/>
  </r>
  <r>
    <x v="2"/>
    <x v="259"/>
    <s v="0.8260178058767375"/>
    <x v="259"/>
    <x v="2"/>
  </r>
  <r>
    <x v="2"/>
    <x v="260"/>
    <s v="0.827037891879049"/>
    <x v="260"/>
    <x v="2"/>
  </r>
  <r>
    <x v="2"/>
    <x v="261"/>
    <s v="0.15025613691113057"/>
    <x v="261"/>
    <x v="0"/>
  </r>
  <r>
    <x v="2"/>
    <x v="262"/>
    <s v="0.16358119648807976"/>
    <x v="262"/>
    <x v="1"/>
  </r>
  <r>
    <x v="2"/>
    <x v="263"/>
    <s v="0.1642187480996952"/>
    <x v="263"/>
    <x v="1"/>
  </r>
  <r>
    <x v="2"/>
    <x v="264"/>
    <s v="0.1448718157051668"/>
    <x v="264"/>
    <x v="1"/>
  </r>
  <r>
    <x v="2"/>
    <x v="265"/>
    <s v="0.17099220846810095"/>
    <x v="265"/>
    <x v="0"/>
  </r>
  <r>
    <x v="2"/>
    <x v="266"/>
    <s v="0.1953160581411162"/>
    <x v="266"/>
    <x v="0"/>
  </r>
  <r>
    <x v="2"/>
    <x v="267"/>
    <s v="0.14973943595422737"/>
    <x v="267"/>
    <x v="1"/>
  </r>
  <r>
    <x v="2"/>
    <x v="268"/>
    <s v="0.10737868639645015"/>
    <x v="268"/>
    <x v="0"/>
  </r>
  <r>
    <x v="2"/>
    <x v="269"/>
    <s v="0.8181413007755031"/>
    <x v="269"/>
    <x v="2"/>
  </r>
  <r>
    <x v="2"/>
    <x v="270"/>
    <s v="0.1591035649253066"/>
    <x v="270"/>
    <x v="1"/>
  </r>
  <r>
    <x v="2"/>
    <x v="271"/>
    <s v="0.11444063261428901"/>
    <x v="271"/>
    <x v="1"/>
  </r>
  <r>
    <x v="2"/>
    <x v="272"/>
    <s v="0.4807843296782026"/>
    <x v="272"/>
    <x v="0"/>
  </r>
  <r>
    <x v="2"/>
    <x v="273"/>
    <s v="0.17003976394838993"/>
    <x v="273"/>
    <x v="1"/>
  </r>
  <r>
    <x v="2"/>
    <x v="274"/>
    <s v="0.13120432663321724"/>
    <x v="274"/>
    <x v="1"/>
  </r>
  <r>
    <x v="2"/>
    <x v="275"/>
    <s v="0.21475068110322984"/>
    <x v="275"/>
    <x v="0"/>
  </r>
  <r>
    <x v="2"/>
    <x v="276"/>
    <s v="0.8282040224258639"/>
    <x v="276"/>
    <x v="2"/>
  </r>
  <r>
    <x v="2"/>
    <x v="277"/>
    <s v="0.1515222362448837"/>
    <x v="277"/>
    <x v="1"/>
  </r>
  <r>
    <x v="2"/>
    <x v="278"/>
    <s v="0.5198438315694124"/>
    <x v="278"/>
    <x v="2"/>
  </r>
  <r>
    <x v="2"/>
    <x v="279"/>
    <s v="0.8114363295098436"/>
    <x v="279"/>
    <x v="2"/>
  </r>
  <r>
    <x v="2"/>
    <x v="280"/>
    <s v="0.16121996315747464"/>
    <x v="280"/>
    <x v="1"/>
  </r>
  <r>
    <x v="2"/>
    <x v="281"/>
    <s v="0.19973884272745498"/>
    <x v="281"/>
    <x v="0"/>
  </r>
  <r>
    <x v="2"/>
    <x v="282"/>
    <s v="0.14665533041507584"/>
    <x v="282"/>
    <x v="1"/>
  </r>
  <r>
    <x v="2"/>
    <x v="283"/>
    <s v="0.5385141081375556"/>
    <x v="283"/>
    <x v="2"/>
  </r>
  <r>
    <x v="2"/>
    <x v="284"/>
    <s v="0.09081196631415289"/>
    <x v="284"/>
    <x v="1"/>
  </r>
  <r>
    <x v="2"/>
    <x v="285"/>
    <s v="0.1531002948443304"/>
    <x v="285"/>
    <x v="1"/>
  </r>
  <r>
    <x v="2"/>
    <x v="286"/>
    <s v="0.10998917991972261"/>
    <x v="286"/>
    <x v="1"/>
  </r>
  <r>
    <x v="2"/>
    <x v="287"/>
    <s v="0.13888964254546474"/>
    <x v="287"/>
    <x v="1"/>
  </r>
  <r>
    <x v="2"/>
    <x v="288"/>
    <s v="0.13501553014830334"/>
    <x v="288"/>
    <x v="0"/>
  </r>
  <r>
    <x v="2"/>
    <x v="289"/>
    <s v="0.08584624999127988"/>
    <x v="289"/>
    <x v="0"/>
  </r>
  <r>
    <x v="2"/>
    <x v="290"/>
    <s v="0.16861937526270296"/>
    <x v="290"/>
    <x v="0"/>
  </r>
  <r>
    <x v="2"/>
    <x v="291"/>
    <s v="0.12722482435597185"/>
    <x v="291"/>
    <x v="0"/>
  </r>
  <r>
    <x v="2"/>
    <x v="292"/>
    <s v="0.18184981628367036"/>
    <x v="292"/>
    <x v="1"/>
  </r>
  <r>
    <x v="2"/>
    <x v="293"/>
    <s v="0.14718625206451816"/>
    <x v="293"/>
    <x v="0"/>
  </r>
  <r>
    <x v="2"/>
    <x v="294"/>
    <s v="0.10833731381364135"/>
    <x v="294"/>
    <x v="0"/>
  </r>
  <r>
    <x v="2"/>
    <x v="295"/>
    <s v="0.1444445157141516"/>
    <x v="295"/>
    <x v="1"/>
  </r>
  <r>
    <x v="2"/>
    <x v="296"/>
    <s v="0.25167577764312293"/>
    <x v="296"/>
    <x v="0"/>
  </r>
  <r>
    <x v="2"/>
    <x v="297"/>
    <s v="0.8016617832642821"/>
    <x v="297"/>
    <x v="2"/>
  </r>
  <r>
    <x v="2"/>
    <x v="298"/>
    <s v="0.863084221632608"/>
    <x v="298"/>
    <x v="2"/>
  </r>
  <r>
    <x v="2"/>
    <x v="299"/>
    <s v="0.15785476306069704"/>
    <x v="299"/>
    <x v="1"/>
  </r>
  <r>
    <x v="3"/>
    <x v="300"/>
    <s v="0.14375522155287687"/>
    <x v="300"/>
    <x v="1"/>
  </r>
  <r>
    <x v="3"/>
    <x v="301"/>
    <s v="0.10092593469126203"/>
    <x v="301"/>
    <x v="1"/>
  </r>
  <r>
    <x v="3"/>
    <x v="302"/>
    <s v="0.14325396848222705"/>
    <x v="302"/>
    <x v="0"/>
  </r>
  <r>
    <x v="3"/>
    <x v="303"/>
    <s v="0.16365274365397742"/>
    <x v="303"/>
    <x v="1"/>
  </r>
  <r>
    <x v="3"/>
    <x v="304"/>
    <s v="0.20264503668648493"/>
    <x v="304"/>
    <x v="0"/>
  </r>
  <r>
    <x v="3"/>
    <x v="305"/>
    <s v="0.11528928522878283"/>
    <x v="305"/>
    <x v="0"/>
  </r>
  <r>
    <x v="3"/>
    <x v="306"/>
    <s v="0.16351637633698324"/>
    <x v="306"/>
    <x v="1"/>
  </r>
  <r>
    <x v="3"/>
    <x v="307"/>
    <s v="0.1852090911490719"/>
    <x v="307"/>
    <x v="0"/>
  </r>
  <r>
    <x v="3"/>
    <x v="308"/>
    <s v="0.13979414682539684"/>
    <x v="308"/>
    <x v="0"/>
  </r>
  <r>
    <x v="3"/>
    <x v="309"/>
    <s v="0.17416764362706827"/>
    <x v="309"/>
    <x v="1"/>
  </r>
  <r>
    <x v="3"/>
    <x v="310"/>
    <s v="0.7929244363593213"/>
    <x v="310"/>
    <x v="2"/>
  </r>
  <r>
    <x v="3"/>
    <x v="311"/>
    <s v="0.576287267392455"/>
    <x v="311"/>
    <x v="2"/>
  </r>
  <r>
    <x v="3"/>
    <x v="312"/>
    <s v="0.22671451363154707"/>
    <x v="312"/>
    <x v="0"/>
  </r>
  <r>
    <x v="3"/>
    <x v="313"/>
    <s v="0.1359307926737615"/>
    <x v="313"/>
    <x v="1"/>
  </r>
  <r>
    <x v="3"/>
    <x v="314"/>
    <s v="0.15617283973907717"/>
    <x v="314"/>
    <x v="1"/>
  </r>
  <r>
    <x v="3"/>
    <x v="315"/>
    <s v="0.33898337560018016"/>
    <x v="315"/>
    <x v="0"/>
  </r>
  <r>
    <x v="3"/>
    <x v="316"/>
    <s v="0.11862073882960784"/>
    <x v="316"/>
    <x v="0"/>
  </r>
  <r>
    <x v="3"/>
    <x v="317"/>
    <s v="0.22230622155714977"/>
    <x v="317"/>
    <x v="0"/>
  </r>
  <r>
    <x v="3"/>
    <x v="318"/>
    <s v="0.11697132616487464"/>
    <x v="318"/>
    <x v="1"/>
  </r>
  <r>
    <x v="3"/>
    <x v="319"/>
    <s v="0.14670067140824675"/>
    <x v="319"/>
    <x v="0"/>
  </r>
  <r>
    <x v="3"/>
    <x v="320"/>
    <s v="0.16596054382721503"/>
    <x v="320"/>
    <x v="0"/>
  </r>
  <r>
    <x v="3"/>
    <x v="321"/>
    <s v="0.16049570833088858"/>
    <x v="321"/>
    <x v="1"/>
  </r>
  <r>
    <x v="3"/>
    <x v="322"/>
    <s v="0.5360107727264367"/>
    <x v="322"/>
    <x v="2"/>
  </r>
  <r>
    <x v="3"/>
    <x v="323"/>
    <s v="0.09286098407598864"/>
    <x v="323"/>
    <x v="0"/>
  </r>
  <r>
    <x v="3"/>
    <x v="324"/>
    <s v="0.817167583290324"/>
    <x v="324"/>
    <x v="2"/>
  </r>
  <r>
    <x v="3"/>
    <x v="325"/>
    <s v="0.12291666668416583"/>
    <x v="325"/>
    <x v="0"/>
  </r>
  <r>
    <x v="3"/>
    <x v="326"/>
    <s v="0.15289290535527156"/>
    <x v="326"/>
    <x v="0"/>
  </r>
  <r>
    <x v="3"/>
    <x v="327"/>
    <s v="0.6476427609282897"/>
    <x v="327"/>
    <x v="2"/>
  </r>
  <r>
    <x v="3"/>
    <x v="328"/>
    <s v="0.20309155192656692"/>
    <x v="328"/>
    <x v="1"/>
  </r>
  <r>
    <x v="3"/>
    <x v="329"/>
    <s v="0.1542049422877704"/>
    <x v="329"/>
    <x v="1"/>
  </r>
  <r>
    <x v="3"/>
    <x v="330"/>
    <s v="0.8769243630662334"/>
    <x v="330"/>
    <x v="2"/>
  </r>
  <r>
    <x v="3"/>
    <x v="331"/>
    <s v="0.715685671783843"/>
    <x v="331"/>
    <x v="2"/>
  </r>
  <r>
    <x v="3"/>
    <x v="332"/>
    <s v="0.1450280869925177"/>
    <x v="332"/>
    <x v="0"/>
  </r>
  <r>
    <x v="3"/>
    <x v="333"/>
    <s v="0.1268648018648019"/>
    <x v="333"/>
    <x v="1"/>
  </r>
  <r>
    <x v="3"/>
    <x v="334"/>
    <s v="0.13640211640889563"/>
    <x v="334"/>
    <x v="0"/>
  </r>
  <r>
    <x v="3"/>
    <x v="335"/>
    <s v="0.15134722222222227"/>
    <x v="335"/>
    <x v="0"/>
  </r>
  <r>
    <x v="3"/>
    <x v="336"/>
    <s v="0.17176883873624146"/>
    <x v="336"/>
    <x v="0"/>
  </r>
  <r>
    <x v="3"/>
    <x v="337"/>
    <s v="0.1900518176447196"/>
    <x v="337"/>
    <x v="1"/>
  </r>
  <r>
    <x v="3"/>
    <x v="338"/>
    <s v="0.18888897721175324"/>
    <x v="338"/>
    <x v="0"/>
  </r>
  <r>
    <x v="3"/>
    <x v="339"/>
    <s v="0.19027777782852762"/>
    <x v="339"/>
    <x v="1"/>
  </r>
  <r>
    <x v="3"/>
    <x v="340"/>
    <s v="0.22195793597823"/>
    <x v="340"/>
    <x v="1"/>
  </r>
  <r>
    <x v="3"/>
    <x v="341"/>
    <s v="0.1777782677851919"/>
    <x v="341"/>
    <x v="0"/>
  </r>
  <r>
    <x v="3"/>
    <x v="342"/>
    <s v="0.15740079365079396"/>
    <x v="342"/>
    <x v="0"/>
  </r>
  <r>
    <x v="3"/>
    <x v="343"/>
    <s v="0.1822657854377143"/>
    <x v="343"/>
    <x v="0"/>
  </r>
  <r>
    <x v="3"/>
    <x v="344"/>
    <s v="0.13496527777777792"/>
    <x v="344"/>
    <x v="0"/>
  </r>
  <r>
    <x v="3"/>
    <x v="345"/>
    <s v="0.1396604098375411"/>
    <x v="345"/>
    <x v="1"/>
  </r>
  <r>
    <x v="3"/>
    <x v="346"/>
    <s v="0.12488425935192593"/>
    <x v="346"/>
    <x v="1"/>
  </r>
  <r>
    <x v="3"/>
    <x v="347"/>
    <s v="0.8143609535655814"/>
    <x v="347"/>
    <x v="2"/>
  </r>
  <r>
    <x v="3"/>
    <x v="348"/>
    <s v="0.16312397407993148"/>
    <x v="348"/>
    <x v="1"/>
  </r>
  <r>
    <x v="3"/>
    <x v="349"/>
    <s v="0.20003289951403766"/>
    <x v="349"/>
    <x v="1"/>
  </r>
  <r>
    <x v="3"/>
    <x v="350"/>
    <s v="0.8546632996629479"/>
    <x v="350"/>
    <x v="2"/>
  </r>
  <r>
    <x v="3"/>
    <x v="351"/>
    <s v="0.19700733508726423"/>
    <x v="351"/>
    <x v="1"/>
  </r>
  <r>
    <x v="3"/>
    <x v="352"/>
    <s v="0.13666667927674359"/>
    <x v="352"/>
    <x v="1"/>
  </r>
  <r>
    <x v="3"/>
    <x v="353"/>
    <s v="0.11584045625246715"/>
    <x v="353"/>
    <x v="0"/>
  </r>
  <r>
    <x v="3"/>
    <x v="354"/>
    <s v="0.2021600125091201"/>
    <x v="354"/>
    <x v="0"/>
  </r>
  <r>
    <x v="3"/>
    <x v="355"/>
    <s v="0.13550505056652554"/>
    <x v="355"/>
    <x v="0"/>
  </r>
  <r>
    <x v="3"/>
    <x v="356"/>
    <s v="0.16677827381053567"/>
    <x v="356"/>
    <x v="0"/>
  </r>
  <r>
    <x v="3"/>
    <x v="357"/>
    <s v="0.15307807809844243"/>
    <x v="357"/>
    <x v="0"/>
  </r>
  <r>
    <x v="3"/>
    <x v="358"/>
    <s v="0.17305839002856946"/>
    <x v="358"/>
    <x v="0"/>
  </r>
  <r>
    <x v="3"/>
    <x v="359"/>
    <s v="0.18909945599569356"/>
    <x v="359"/>
    <x v="0"/>
  </r>
  <r>
    <x v="3"/>
    <x v="360"/>
    <s v="0.5159383687138392"/>
    <x v="360"/>
    <x v="2"/>
  </r>
  <r>
    <x v="3"/>
    <x v="361"/>
    <s v="0.14648067404455825"/>
    <x v="361"/>
    <x v="0"/>
  </r>
  <r>
    <x v="3"/>
    <x v="362"/>
    <s v="0.11587302269861859"/>
    <x v="362"/>
    <x v="0"/>
  </r>
  <r>
    <x v="3"/>
    <x v="363"/>
    <s v="0.18518520018631945"/>
    <x v="363"/>
    <x v="1"/>
  </r>
  <r>
    <x v="3"/>
    <x v="364"/>
    <s v="0.12755731922398902"/>
    <x v="364"/>
    <x v="1"/>
  </r>
  <r>
    <x v="3"/>
    <x v="365"/>
    <s v="0.4242675121102481"/>
    <x v="365"/>
    <x v="1"/>
  </r>
  <r>
    <x v="3"/>
    <x v="366"/>
    <s v="0.13388975575825812"/>
    <x v="366"/>
    <x v="0"/>
  </r>
  <r>
    <x v="3"/>
    <x v="367"/>
    <s v="0.1679545839694736"/>
    <x v="367"/>
    <x v="1"/>
  </r>
  <r>
    <x v="3"/>
    <x v="368"/>
    <s v="0.13110124318196656"/>
    <x v="368"/>
    <x v="0"/>
  </r>
  <r>
    <x v="3"/>
    <x v="369"/>
    <s v="0.1542917865951894"/>
    <x v="369"/>
    <x v="0"/>
  </r>
  <r>
    <x v="3"/>
    <x v="370"/>
    <s v="0.8720357730575836"/>
    <x v="370"/>
    <x v="2"/>
  </r>
  <r>
    <x v="3"/>
    <x v="371"/>
    <s v="0.15327325721439125"/>
    <x v="371"/>
    <x v="1"/>
  </r>
  <r>
    <x v="3"/>
    <x v="372"/>
    <s v="0.15007962958647356"/>
    <x v="372"/>
    <x v="0"/>
  </r>
  <r>
    <x v="3"/>
    <x v="373"/>
    <s v="0.14476757369617707"/>
    <x v="373"/>
    <x v="1"/>
  </r>
  <r>
    <x v="3"/>
    <x v="374"/>
    <s v="0.8145058660907839"/>
    <x v="374"/>
    <x v="2"/>
  </r>
  <r>
    <x v="3"/>
    <x v="375"/>
    <s v="0.5036369052139714"/>
    <x v="375"/>
    <x v="2"/>
  </r>
  <r>
    <x v="3"/>
    <x v="376"/>
    <s v="0.1553791578922996"/>
    <x v="376"/>
    <x v="1"/>
  </r>
  <r>
    <x v="3"/>
    <x v="377"/>
    <s v="0.40936507675266"/>
    <x v="377"/>
    <x v="1"/>
  </r>
  <r>
    <x v="3"/>
    <x v="378"/>
    <s v="0.34598076342030737"/>
    <x v="378"/>
    <x v="1"/>
  </r>
  <r>
    <x v="3"/>
    <x v="379"/>
    <s v="0.13333333333835073"/>
    <x v="379"/>
    <x v="1"/>
  </r>
  <r>
    <x v="3"/>
    <x v="380"/>
    <s v="0.08500045745327116"/>
    <x v="380"/>
    <x v="0"/>
  </r>
  <r>
    <x v="3"/>
    <x v="381"/>
    <s v="0.14590726245962313"/>
    <x v="381"/>
    <x v="1"/>
  </r>
  <r>
    <x v="3"/>
    <x v="382"/>
    <s v="0.11957953395608341"/>
    <x v="382"/>
    <x v="0"/>
  </r>
  <r>
    <x v="3"/>
    <x v="383"/>
    <s v="0.18718107330351874"/>
    <x v="383"/>
    <x v="0"/>
  </r>
  <r>
    <x v="3"/>
    <x v="384"/>
    <s v="0.16307760179547162"/>
    <x v="384"/>
    <x v="0"/>
  </r>
  <r>
    <x v="3"/>
    <x v="385"/>
    <s v="0.14180311956970207"/>
    <x v="385"/>
    <x v="1"/>
  </r>
  <r>
    <x v="3"/>
    <x v="386"/>
    <s v="0.150044477368434"/>
    <x v="386"/>
    <x v="0"/>
  </r>
  <r>
    <x v="3"/>
    <x v="387"/>
    <s v="0.18460041743092345"/>
    <x v="387"/>
    <x v="1"/>
  </r>
  <r>
    <x v="3"/>
    <x v="388"/>
    <s v="0.6153543324426267"/>
    <x v="388"/>
    <x v="2"/>
  </r>
  <r>
    <x v="3"/>
    <x v="389"/>
    <s v="0.1217029198518104"/>
    <x v="389"/>
    <x v="0"/>
  </r>
  <r>
    <x v="3"/>
    <x v="390"/>
    <s v="0.8594611528776072"/>
    <x v="390"/>
    <x v="2"/>
  </r>
  <r>
    <x v="3"/>
    <x v="391"/>
    <s v="0.1547881516292139"/>
    <x v="391"/>
    <x v="0"/>
  </r>
  <r>
    <x v="3"/>
    <x v="392"/>
    <s v="0.8188463366694053"/>
    <x v="392"/>
    <x v="2"/>
  </r>
  <r>
    <x v="3"/>
    <x v="393"/>
    <s v="0.14741691104594326"/>
    <x v="393"/>
    <x v="0"/>
  </r>
  <r>
    <x v="3"/>
    <x v="394"/>
    <s v="0.145408956112327"/>
    <x v="394"/>
    <x v="1"/>
  </r>
  <r>
    <x v="3"/>
    <x v="395"/>
    <s v="0.1209207885402221"/>
    <x v="395"/>
    <x v="1"/>
  </r>
  <r>
    <x v="3"/>
    <x v="396"/>
    <s v="0.09711528025860942"/>
    <x v="396"/>
    <x v="0"/>
  </r>
  <r>
    <x v="3"/>
    <x v="397"/>
    <s v="0.8752178649237091"/>
    <x v="397"/>
    <x v="2"/>
  </r>
  <r>
    <x v="3"/>
    <x v="398"/>
    <s v="0.1714604970662252"/>
    <x v="398"/>
    <x v="1"/>
  </r>
  <r>
    <x v="3"/>
    <x v="399"/>
    <s v="0.09925213675213725"/>
    <x v="399"/>
    <x v="0"/>
  </r>
  <r>
    <x v="4"/>
    <x v="400"/>
    <s v="0.12055200889857431"/>
    <x v="400"/>
    <x v="1"/>
  </r>
  <r>
    <x v="4"/>
    <x v="401"/>
    <s v="0.1512627510845442"/>
    <x v="401"/>
    <x v="0"/>
  </r>
  <r>
    <x v="4"/>
    <x v="402"/>
    <s v="0.10845522019273796"/>
    <x v="402"/>
    <x v="1"/>
  </r>
  <r>
    <x v="4"/>
    <x v="403"/>
    <s v="0.11347547845164037"/>
    <x v="403"/>
    <x v="1"/>
  </r>
  <r>
    <x v="4"/>
    <x v="404"/>
    <s v="0.06485435515921362"/>
    <x v="404"/>
    <x v="1"/>
  </r>
  <r>
    <x v="4"/>
    <x v="405"/>
    <s v="0.10482992403395786"/>
    <x v="405"/>
    <x v="1"/>
  </r>
  <r>
    <x v="4"/>
    <x v="406"/>
    <s v="0.14487496850599937"/>
    <x v="406"/>
    <x v="1"/>
  </r>
  <r>
    <x v="4"/>
    <x v="407"/>
    <s v="0.17126335815624916"/>
    <x v="407"/>
    <x v="0"/>
  </r>
  <r>
    <x v="4"/>
    <x v="408"/>
    <s v="0.18116558371558755"/>
    <x v="408"/>
    <x v="1"/>
  </r>
  <r>
    <x v="4"/>
    <x v="409"/>
    <s v="0.18425817845733508"/>
    <x v="409"/>
    <x v="1"/>
  </r>
  <r>
    <x v="4"/>
    <x v="410"/>
    <s v="0.14221589602024387"/>
    <x v="410"/>
    <x v="1"/>
  </r>
  <r>
    <x v="4"/>
    <x v="411"/>
    <s v="0.15192088507199342"/>
    <x v="411"/>
    <x v="1"/>
  </r>
  <r>
    <x v="4"/>
    <x v="412"/>
    <s v="0.49947710639823883"/>
    <x v="412"/>
    <x v="1"/>
  </r>
  <r>
    <x v="4"/>
    <x v="413"/>
    <s v="0.16838323713323924"/>
    <x v="413"/>
    <x v="1"/>
  </r>
  <r>
    <x v="4"/>
    <x v="414"/>
    <s v="0.1659106331367616"/>
    <x v="414"/>
    <x v="1"/>
  </r>
  <r>
    <x v="4"/>
    <x v="415"/>
    <s v="0.12025800422838295"/>
    <x v="415"/>
    <x v="0"/>
  </r>
  <r>
    <x v="4"/>
    <x v="416"/>
    <s v="0.14057734204902328"/>
    <x v="416"/>
    <x v="0"/>
  </r>
  <r>
    <x v="4"/>
    <x v="417"/>
    <s v="0.14006865132378188"/>
    <x v="417"/>
    <x v="1"/>
  </r>
  <r>
    <x v="4"/>
    <x v="418"/>
    <s v="0.11670458684352054"/>
    <x v="418"/>
    <x v="1"/>
  </r>
  <r>
    <x v="4"/>
    <x v="419"/>
    <s v="0.1256150793745484"/>
    <x v="419"/>
    <x v="1"/>
  </r>
  <r>
    <x v="4"/>
    <x v="420"/>
    <s v="0.14606481558105"/>
    <x v="420"/>
    <x v="1"/>
  </r>
  <r>
    <x v="4"/>
    <x v="421"/>
    <s v="0.16514550264551253"/>
    <x v="421"/>
    <x v="1"/>
  </r>
  <r>
    <x v="4"/>
    <x v="422"/>
    <s v="0.12263645609983749"/>
    <x v="422"/>
    <x v="1"/>
  </r>
  <r>
    <x v="4"/>
    <x v="423"/>
    <s v="0.11425650217434331"/>
    <x v="423"/>
    <x v="1"/>
  </r>
  <r>
    <x v="4"/>
    <x v="424"/>
    <s v="0.1292019612380405"/>
    <x v="424"/>
    <x v="0"/>
  </r>
  <r>
    <x v="4"/>
    <x v="425"/>
    <s v="0.8539199568051531"/>
    <x v="425"/>
    <x v="2"/>
  </r>
  <r>
    <x v="4"/>
    <x v="426"/>
    <s v="0.16862292772174411"/>
    <x v="426"/>
    <x v="1"/>
  </r>
  <r>
    <x v="4"/>
    <x v="427"/>
    <s v="0.1351982117796867"/>
    <x v="427"/>
    <x v="1"/>
  </r>
  <r>
    <x v="4"/>
    <x v="428"/>
    <s v="0.15851851863206265"/>
    <x v="428"/>
    <x v="1"/>
  </r>
  <r>
    <x v="4"/>
    <x v="429"/>
    <s v="0.18079731689331854"/>
    <x v="429"/>
    <x v="1"/>
  </r>
  <r>
    <x v="4"/>
    <x v="430"/>
    <s v="0.17822251727332147"/>
    <x v="430"/>
    <x v="1"/>
  </r>
  <r>
    <x v="4"/>
    <x v="431"/>
    <s v="0.1419753511131412"/>
    <x v="431"/>
    <x v="1"/>
  </r>
  <r>
    <x v="4"/>
    <x v="432"/>
    <s v="0.5573536631127004"/>
    <x v="432"/>
    <x v="2"/>
  </r>
  <r>
    <x v="4"/>
    <x v="433"/>
    <s v="0.35805203322527124"/>
    <x v="433"/>
    <x v="1"/>
  </r>
  <r>
    <x v="4"/>
    <x v="434"/>
    <s v="0.14313212445852783"/>
    <x v="434"/>
    <x v="1"/>
  </r>
  <r>
    <x v="4"/>
    <x v="435"/>
    <s v="0.15295592151262283"/>
    <x v="435"/>
    <x v="0"/>
  </r>
  <r>
    <x v="4"/>
    <x v="436"/>
    <s v="0.13325295079116486"/>
    <x v="436"/>
    <x v="1"/>
  </r>
  <r>
    <x v="4"/>
    <x v="437"/>
    <s v="0.15326106485779192"/>
    <x v="437"/>
    <x v="1"/>
  </r>
  <r>
    <x v="4"/>
    <x v="438"/>
    <s v="0.18053870415367892"/>
    <x v="438"/>
    <x v="1"/>
  </r>
  <r>
    <x v="4"/>
    <x v="439"/>
    <s v="0.10935252955214969"/>
    <x v="439"/>
    <x v="1"/>
  </r>
  <r>
    <x v="4"/>
    <x v="440"/>
    <s v="0.08758524923642526"/>
    <x v="440"/>
    <x v="1"/>
  </r>
  <r>
    <x v="4"/>
    <x v="441"/>
    <s v="0.14747121912645908"/>
    <x v="441"/>
    <x v="0"/>
  </r>
  <r>
    <x v="4"/>
    <x v="442"/>
    <s v="0.377744187854082"/>
    <x v="442"/>
    <x v="1"/>
  </r>
  <r>
    <x v="4"/>
    <x v="443"/>
    <s v="0.12190617063366564"/>
    <x v="443"/>
    <x v="1"/>
  </r>
  <r>
    <x v="4"/>
    <x v="444"/>
    <s v="0.13226677745612955"/>
    <x v="444"/>
    <x v="1"/>
  </r>
  <r>
    <x v="4"/>
    <x v="445"/>
    <s v="0.14955555555562763"/>
    <x v="445"/>
    <x v="1"/>
  </r>
  <r>
    <x v="4"/>
    <x v="446"/>
    <s v="0.1500625599265493"/>
    <x v="446"/>
    <x v="1"/>
  </r>
  <r>
    <x v="4"/>
    <x v="447"/>
    <s v="0.17531746031746154"/>
    <x v="447"/>
    <x v="1"/>
  </r>
  <r>
    <x v="4"/>
    <x v="448"/>
    <s v="0.13030803089899187"/>
    <x v="448"/>
    <x v="0"/>
  </r>
  <r>
    <x v="4"/>
    <x v="449"/>
    <s v="0.17874028654238527"/>
    <x v="449"/>
    <x v="1"/>
  </r>
  <r>
    <x v="4"/>
    <x v="450"/>
    <s v="0.46016171626689967"/>
    <x v="450"/>
    <x v="1"/>
  </r>
  <r>
    <x v="4"/>
    <x v="451"/>
    <s v="0.16960784322430097"/>
    <x v="451"/>
    <x v="1"/>
  </r>
  <r>
    <x v="4"/>
    <x v="452"/>
    <s v="0.10200976662050265"/>
    <x v="452"/>
    <x v="1"/>
  </r>
  <r>
    <x v="4"/>
    <x v="453"/>
    <s v="0.17727427469599885"/>
    <x v="453"/>
    <x v="0"/>
  </r>
  <r>
    <x v="4"/>
    <x v="454"/>
    <s v="0.1489583333538951"/>
    <x v="454"/>
    <x v="1"/>
  </r>
  <r>
    <x v="4"/>
    <x v="455"/>
    <s v="0.3033764099072722"/>
    <x v="455"/>
    <x v="1"/>
  </r>
  <r>
    <x v="4"/>
    <x v="456"/>
    <s v="0.7053229241503421"/>
    <x v="456"/>
    <x v="2"/>
  </r>
  <r>
    <x v="4"/>
    <x v="457"/>
    <s v="0.12408943923911149"/>
    <x v="457"/>
    <x v="1"/>
  </r>
  <r>
    <x v="4"/>
    <x v="458"/>
    <s v="0.11517403240230327"/>
    <x v="458"/>
    <x v="1"/>
  </r>
  <r>
    <x v="4"/>
    <x v="459"/>
    <s v="0.14358769287730958"/>
    <x v="459"/>
    <x v="1"/>
  </r>
  <r>
    <x v="4"/>
    <x v="460"/>
    <s v="0.7623076651380862"/>
    <x v="460"/>
    <x v="2"/>
  </r>
  <r>
    <x v="4"/>
    <x v="461"/>
    <s v="0.15197319133182705"/>
    <x v="461"/>
    <x v="1"/>
  </r>
  <r>
    <x v="4"/>
    <x v="462"/>
    <s v="0.1401125699945287"/>
    <x v="462"/>
    <x v="1"/>
  </r>
  <r>
    <x v="4"/>
    <x v="463"/>
    <s v="0.13584876882939187"/>
    <x v="463"/>
    <x v="1"/>
  </r>
  <r>
    <x v="4"/>
    <x v="464"/>
    <s v="0.21418253179155722"/>
    <x v="464"/>
    <x v="1"/>
  </r>
  <r>
    <x v="4"/>
    <x v="465"/>
    <s v="0.11625481455773286"/>
    <x v="465"/>
    <x v="1"/>
  </r>
  <r>
    <x v="4"/>
    <x v="466"/>
    <s v="0.18177640473609427"/>
    <x v="466"/>
    <x v="1"/>
  </r>
  <r>
    <x v="4"/>
    <x v="467"/>
    <s v="0.1170185684336628"/>
    <x v="467"/>
    <x v="1"/>
  </r>
  <r>
    <x v="4"/>
    <x v="468"/>
    <s v="0.16560007620250525"/>
    <x v="468"/>
    <x v="1"/>
  </r>
  <r>
    <x v="4"/>
    <x v="469"/>
    <s v="0.1770902610744308"/>
    <x v="469"/>
    <x v="1"/>
  </r>
  <r>
    <x v="4"/>
    <x v="470"/>
    <s v="0.14011610817166373"/>
    <x v="470"/>
    <x v="0"/>
  </r>
  <r>
    <x v="4"/>
    <x v="471"/>
    <s v="0.11094195156704938"/>
    <x v="471"/>
    <x v="1"/>
  </r>
  <r>
    <x v="4"/>
    <x v="472"/>
    <s v="0.15062821698995046"/>
    <x v="472"/>
    <x v="1"/>
  </r>
  <r>
    <x v="4"/>
    <x v="473"/>
    <s v="0.13330747956199893"/>
    <x v="473"/>
    <x v="1"/>
  </r>
  <r>
    <x v="4"/>
    <x v="474"/>
    <s v="0.20141942681579217"/>
    <x v="474"/>
    <x v="1"/>
  </r>
  <r>
    <x v="4"/>
    <x v="475"/>
    <s v="0.16303421372768154"/>
    <x v="475"/>
    <x v="1"/>
  </r>
  <r>
    <x v="4"/>
    <x v="476"/>
    <s v="0.10534255625035434"/>
    <x v="476"/>
    <x v="1"/>
  </r>
  <r>
    <x v="4"/>
    <x v="477"/>
    <s v="0.06818182873114753"/>
    <x v="477"/>
    <x v="0"/>
  </r>
  <r>
    <x v="4"/>
    <x v="478"/>
    <s v="0.1814850089832429"/>
    <x v="478"/>
    <x v="0"/>
  </r>
  <r>
    <x v="4"/>
    <x v="479"/>
    <s v="0.1385802881494295"/>
    <x v="479"/>
    <x v="1"/>
  </r>
  <r>
    <x v="4"/>
    <x v="480"/>
    <s v="0.09735249674167419"/>
    <x v="480"/>
    <x v="0"/>
  </r>
  <r>
    <x v="4"/>
    <x v="481"/>
    <s v="0.6756555572709452"/>
    <x v="481"/>
    <x v="2"/>
  </r>
  <r>
    <x v="4"/>
    <x v="482"/>
    <s v="0.18116188510399575"/>
    <x v="482"/>
    <x v="1"/>
  </r>
  <r>
    <x v="4"/>
    <x v="483"/>
    <s v="0.1335235970100188"/>
    <x v="483"/>
    <x v="1"/>
  </r>
  <r>
    <x v="4"/>
    <x v="484"/>
    <s v="0.0872404823651342"/>
    <x v="484"/>
    <x v="1"/>
  </r>
  <r>
    <x v="4"/>
    <x v="485"/>
    <s v="0.10170965207521183"/>
    <x v="485"/>
    <x v="1"/>
  </r>
  <r>
    <x v="4"/>
    <x v="486"/>
    <s v="0.8444013438330741"/>
    <x v="486"/>
    <x v="2"/>
  </r>
  <r>
    <x v="4"/>
    <x v="487"/>
    <s v="0.13999166542273564"/>
    <x v="487"/>
    <x v="0"/>
  </r>
  <r>
    <x v="4"/>
    <x v="488"/>
    <s v="0.19222087645953115"/>
    <x v="488"/>
    <x v="0"/>
  </r>
  <r>
    <x v="4"/>
    <x v="489"/>
    <s v="0.150112721417212"/>
    <x v="489"/>
    <x v="0"/>
  </r>
  <r>
    <x v="4"/>
    <x v="490"/>
    <s v="0.4882068302300487"/>
    <x v="490"/>
    <x v="1"/>
  </r>
  <r>
    <x v="4"/>
    <x v="491"/>
    <s v="0.5991831615510598"/>
    <x v="491"/>
    <x v="2"/>
  </r>
  <r>
    <x v="4"/>
    <x v="492"/>
    <s v="0.17229679695468547"/>
    <x v="492"/>
    <x v="0"/>
  </r>
  <r>
    <x v="4"/>
    <x v="493"/>
    <s v="0.1499470899524794"/>
    <x v="493"/>
    <x v="1"/>
  </r>
  <r>
    <x v="4"/>
    <x v="494"/>
    <s v="0.5863510347735034"/>
    <x v="494"/>
    <x v="2"/>
  </r>
  <r>
    <x v="4"/>
    <x v="495"/>
    <s v="0.16936143563502273"/>
    <x v="495"/>
    <x v="1"/>
  </r>
  <r>
    <x v="4"/>
    <x v="496"/>
    <s v="0.16925986991797382"/>
    <x v="496"/>
    <x v="1"/>
  </r>
  <r>
    <x v="4"/>
    <x v="497"/>
    <s v="0.13448639221751843"/>
    <x v="497"/>
    <x v="1"/>
  </r>
  <r>
    <x v="4"/>
    <x v="498"/>
    <s v="0.20401234570591298"/>
    <x v="498"/>
    <x v="1"/>
  </r>
  <r>
    <x v="4"/>
    <x v="499"/>
    <s v="0.1741197079066875"/>
    <x v="499"/>
    <x v="1"/>
  </r>
  <r>
    <x v="5"/>
    <x v="500"/>
    <s v="0.15110414926204405"/>
    <x v="500"/>
    <x v="0"/>
  </r>
  <r>
    <x v="5"/>
    <x v="501"/>
    <s v="0.17961027229382753"/>
    <x v="501"/>
    <x v="0"/>
  </r>
  <r>
    <x v="5"/>
    <x v="502"/>
    <s v="0.1292768959556303"/>
    <x v="502"/>
    <x v="0"/>
  </r>
  <r>
    <x v="5"/>
    <x v="503"/>
    <s v="0.14166667344938152"/>
    <x v="503"/>
    <x v="0"/>
  </r>
  <r>
    <x v="5"/>
    <x v="504"/>
    <s v="0.18534458289250222"/>
    <x v="504"/>
    <x v="0"/>
  </r>
  <r>
    <x v="5"/>
    <x v="505"/>
    <s v="0.12031251307683673"/>
    <x v="505"/>
    <x v="0"/>
  </r>
  <r>
    <x v="5"/>
    <x v="506"/>
    <s v="0.1617210937778393"/>
    <x v="506"/>
    <x v="0"/>
  </r>
  <r>
    <x v="5"/>
    <x v="507"/>
    <s v="0.8674890351093926"/>
    <x v="507"/>
    <x v="2"/>
  </r>
  <r>
    <x v="5"/>
    <x v="508"/>
    <s v="0.15230405756977944"/>
    <x v="508"/>
    <x v="0"/>
  </r>
  <r>
    <x v="5"/>
    <x v="509"/>
    <s v="0.11875012439702941"/>
    <x v="509"/>
    <x v="1"/>
  </r>
  <r>
    <x v="5"/>
    <x v="510"/>
    <s v="0.17086575392757639"/>
    <x v="510"/>
    <x v="0"/>
  </r>
  <r>
    <x v="5"/>
    <x v="511"/>
    <s v="0.09328599959262214"/>
    <x v="511"/>
    <x v="0"/>
  </r>
  <r>
    <x v="5"/>
    <x v="512"/>
    <s v="0.16317189777283767"/>
    <x v="512"/>
    <x v="0"/>
  </r>
  <r>
    <x v="5"/>
    <x v="513"/>
    <s v="0.08621554219470844"/>
    <x v="513"/>
    <x v="0"/>
  </r>
  <r>
    <x v="5"/>
    <x v="514"/>
    <s v="0.14802066512384715"/>
    <x v="514"/>
    <x v="0"/>
  </r>
  <r>
    <x v="5"/>
    <x v="515"/>
    <s v="0.24041991605935298"/>
    <x v="515"/>
    <x v="0"/>
  </r>
  <r>
    <x v="5"/>
    <x v="516"/>
    <s v="0.16853009259882548"/>
    <x v="516"/>
    <x v="0"/>
  </r>
  <r>
    <x v="5"/>
    <x v="517"/>
    <s v="0.12380955312799409"/>
    <x v="517"/>
    <x v="0"/>
  </r>
  <r>
    <x v="5"/>
    <x v="518"/>
    <s v="0.12132435466010598"/>
    <x v="518"/>
    <x v="0"/>
  </r>
  <r>
    <x v="5"/>
    <x v="519"/>
    <s v="0.2074154377851615"/>
    <x v="519"/>
    <x v="0"/>
  </r>
  <r>
    <x v="5"/>
    <x v="520"/>
    <s v="0.16675652437616514"/>
    <x v="520"/>
    <x v="0"/>
  </r>
  <r>
    <x v="5"/>
    <x v="521"/>
    <s v="0.1736766829209594"/>
    <x v="521"/>
    <x v="0"/>
  </r>
  <r>
    <x v="5"/>
    <x v="522"/>
    <s v="0.1759771192520675"/>
    <x v="522"/>
    <x v="0"/>
  </r>
  <r>
    <x v="5"/>
    <x v="523"/>
    <s v="0.19335393289003558"/>
    <x v="523"/>
    <x v="0"/>
  </r>
  <r>
    <x v="5"/>
    <x v="524"/>
    <s v="0.1776804670938741"/>
    <x v="524"/>
    <x v="0"/>
  </r>
  <r>
    <x v="5"/>
    <x v="525"/>
    <s v="0.1971932399834743"/>
    <x v="525"/>
    <x v="0"/>
  </r>
  <r>
    <x v="5"/>
    <x v="526"/>
    <s v="0.14450538556365278"/>
    <x v="526"/>
    <x v="0"/>
  </r>
  <r>
    <x v="5"/>
    <x v="527"/>
    <s v="0.11586906126733461"/>
    <x v="527"/>
    <x v="0"/>
  </r>
  <r>
    <x v="5"/>
    <x v="528"/>
    <s v="0.1660443728987639"/>
    <x v="528"/>
    <x v="0"/>
  </r>
  <r>
    <x v="5"/>
    <x v="529"/>
    <s v="0.7225588596034442"/>
    <x v="529"/>
    <x v="2"/>
  </r>
  <r>
    <x v="5"/>
    <x v="530"/>
    <s v="0.1944444768606124"/>
    <x v="530"/>
    <x v="0"/>
  </r>
  <r>
    <x v="5"/>
    <x v="531"/>
    <s v="0.10735306549999418"/>
    <x v="531"/>
    <x v="0"/>
  </r>
  <r>
    <x v="5"/>
    <x v="532"/>
    <s v="0.4893044641552078"/>
    <x v="532"/>
    <x v="0"/>
  </r>
  <r>
    <x v="5"/>
    <x v="533"/>
    <s v="0.11042328043350876"/>
    <x v="533"/>
    <x v="1"/>
  </r>
  <r>
    <x v="5"/>
    <x v="534"/>
    <s v="0.13723175742590585"/>
    <x v="534"/>
    <x v="0"/>
  </r>
  <r>
    <x v="5"/>
    <x v="535"/>
    <s v="0.13787372208025772"/>
    <x v="535"/>
    <x v="0"/>
  </r>
  <r>
    <x v="5"/>
    <x v="536"/>
    <s v="0.1358361756208697"/>
    <x v="536"/>
    <x v="1"/>
  </r>
  <r>
    <x v="5"/>
    <x v="537"/>
    <s v="0.17311304085843113"/>
    <x v="537"/>
    <x v="0"/>
  </r>
  <r>
    <x v="5"/>
    <x v="538"/>
    <s v="0.17150000000059892"/>
    <x v="538"/>
    <x v="0"/>
  </r>
  <r>
    <x v="5"/>
    <x v="539"/>
    <s v="0.16491685568466155"/>
    <x v="539"/>
    <x v="0"/>
  </r>
  <r>
    <x v="5"/>
    <x v="540"/>
    <s v="0.7926315713980001"/>
    <x v="540"/>
    <x v="2"/>
  </r>
  <r>
    <x v="5"/>
    <x v="541"/>
    <s v="0.14429695845280266"/>
    <x v="541"/>
    <x v="0"/>
  </r>
  <r>
    <x v="5"/>
    <x v="542"/>
    <s v="0.148789173989773"/>
    <x v="542"/>
    <x v="1"/>
  </r>
  <r>
    <x v="5"/>
    <x v="543"/>
    <s v="0.19221340388015362"/>
    <x v="543"/>
    <x v="0"/>
  </r>
  <r>
    <x v="5"/>
    <x v="544"/>
    <s v="0.10708978002446357"/>
    <x v="544"/>
    <x v="1"/>
  </r>
  <r>
    <x v="5"/>
    <x v="545"/>
    <s v="0.14740276617469597"/>
    <x v="545"/>
    <x v="0"/>
  </r>
  <r>
    <x v="5"/>
    <x v="546"/>
    <s v="0.17442414545483323"/>
    <x v="546"/>
    <x v="0"/>
  </r>
  <r>
    <x v="5"/>
    <x v="547"/>
    <s v="0.2086225664467557"/>
    <x v="547"/>
    <x v="0"/>
  </r>
  <r>
    <x v="5"/>
    <x v="548"/>
    <s v="0.7988694821637328"/>
    <x v="548"/>
    <x v="2"/>
  </r>
  <r>
    <x v="5"/>
    <x v="549"/>
    <s v="0.1514561012679365"/>
    <x v="549"/>
    <x v="1"/>
  </r>
  <r>
    <x v="5"/>
    <x v="550"/>
    <s v="0.2030882946125686"/>
    <x v="550"/>
    <x v="0"/>
  </r>
  <r>
    <x v="5"/>
    <x v="551"/>
    <s v="0.1557790607168188"/>
    <x v="551"/>
    <x v="0"/>
  </r>
  <r>
    <x v="5"/>
    <x v="552"/>
    <s v="0.15530738221798387"/>
    <x v="552"/>
    <x v="1"/>
  </r>
  <r>
    <x v="5"/>
    <x v="553"/>
    <s v="0.16861111113545876"/>
    <x v="553"/>
    <x v="0"/>
  </r>
  <r>
    <x v="5"/>
    <x v="554"/>
    <s v="0.1394589723044457"/>
    <x v="554"/>
    <x v="0"/>
  </r>
  <r>
    <x v="5"/>
    <x v="555"/>
    <s v="0.16344224641467134"/>
    <x v="555"/>
    <x v="0"/>
  </r>
  <r>
    <x v="5"/>
    <x v="556"/>
    <s v="0.125417218294773"/>
    <x v="556"/>
    <x v="1"/>
  </r>
  <r>
    <x v="5"/>
    <x v="557"/>
    <s v="0.12844017102837066"/>
    <x v="557"/>
    <x v="1"/>
  </r>
  <r>
    <x v="5"/>
    <x v="558"/>
    <s v="0.11331604273572815"/>
    <x v="558"/>
    <x v="0"/>
  </r>
  <r>
    <x v="5"/>
    <x v="559"/>
    <s v="0.13993291761148907"/>
    <x v="559"/>
    <x v="0"/>
  </r>
  <r>
    <x v="5"/>
    <x v="560"/>
    <s v="0.8408519028999137"/>
    <x v="560"/>
    <x v="2"/>
  </r>
  <r>
    <x v="5"/>
    <x v="561"/>
    <s v="0.15831962040677636"/>
    <x v="561"/>
    <x v="0"/>
  </r>
  <r>
    <x v="5"/>
    <x v="562"/>
    <s v="0.16047708235485061"/>
    <x v="562"/>
    <x v="1"/>
  </r>
  <r>
    <x v="5"/>
    <x v="563"/>
    <s v="0.16326584957081905"/>
    <x v="563"/>
    <x v="1"/>
  </r>
  <r>
    <x v="5"/>
    <x v="564"/>
    <s v="0.1670269744543209"/>
    <x v="564"/>
    <x v="0"/>
  </r>
  <r>
    <x v="5"/>
    <x v="565"/>
    <s v="0.14130780076577754"/>
    <x v="565"/>
    <x v="0"/>
  </r>
  <r>
    <x v="5"/>
    <x v="566"/>
    <s v="0.12861952927826"/>
    <x v="566"/>
    <x v="0"/>
  </r>
  <r>
    <x v="5"/>
    <x v="567"/>
    <s v="0.18977873978188717"/>
    <x v="567"/>
    <x v="0"/>
  </r>
  <r>
    <x v="5"/>
    <x v="568"/>
    <s v="0.8406556163021817"/>
    <x v="568"/>
    <x v="2"/>
  </r>
  <r>
    <x v="5"/>
    <x v="569"/>
    <s v="0.14701149425342375"/>
    <x v="569"/>
    <x v="0"/>
  </r>
  <r>
    <x v="5"/>
    <x v="570"/>
    <s v="0.18953126315270677"/>
    <x v="570"/>
    <x v="0"/>
  </r>
  <r>
    <x v="5"/>
    <x v="571"/>
    <s v="0.1463959591368318"/>
    <x v="571"/>
    <x v="1"/>
  </r>
  <r>
    <x v="5"/>
    <x v="572"/>
    <s v="0.17227229868070007"/>
    <x v="572"/>
    <x v="1"/>
  </r>
  <r>
    <x v="5"/>
    <x v="573"/>
    <s v="0.858380952380949"/>
    <x v="573"/>
    <x v="2"/>
  </r>
  <r>
    <x v="5"/>
    <x v="574"/>
    <s v="0.16121033418375638"/>
    <x v="574"/>
    <x v="0"/>
  </r>
  <r>
    <x v="5"/>
    <x v="575"/>
    <s v="0.12101072653468951"/>
    <x v="575"/>
    <x v="1"/>
  </r>
  <r>
    <x v="5"/>
    <x v="576"/>
    <s v="0.1938599408244326"/>
    <x v="576"/>
    <x v="0"/>
  </r>
  <r>
    <x v="5"/>
    <x v="577"/>
    <s v="0.16962255487280442"/>
    <x v="577"/>
    <x v="1"/>
  </r>
  <r>
    <x v="5"/>
    <x v="578"/>
    <s v="0.17659722250556875"/>
    <x v="578"/>
    <x v="0"/>
  </r>
  <r>
    <x v="5"/>
    <x v="579"/>
    <s v="0.7927679980859631"/>
    <x v="579"/>
    <x v="2"/>
  </r>
  <r>
    <x v="5"/>
    <x v="580"/>
    <s v="0.13000020958056044"/>
    <x v="580"/>
    <x v="1"/>
  </r>
  <r>
    <x v="5"/>
    <x v="581"/>
    <s v="0.1064302659755871"/>
    <x v="581"/>
    <x v="0"/>
  </r>
  <r>
    <x v="5"/>
    <x v="582"/>
    <s v="0.22724589062901066"/>
    <x v="582"/>
    <x v="0"/>
  </r>
  <r>
    <x v="5"/>
    <x v="583"/>
    <s v="0.15013728014967295"/>
    <x v="583"/>
    <x v="0"/>
  </r>
  <r>
    <x v="5"/>
    <x v="584"/>
    <s v="0.16631399680933534"/>
    <x v="584"/>
    <x v="1"/>
  </r>
  <r>
    <x v="5"/>
    <x v="585"/>
    <s v="0.14322161004010647"/>
    <x v="585"/>
    <x v="0"/>
  </r>
  <r>
    <x v="5"/>
    <x v="586"/>
    <s v="0.12098966038752101"/>
    <x v="586"/>
    <x v="1"/>
  </r>
  <r>
    <x v="5"/>
    <x v="587"/>
    <s v="0.09164316239115926"/>
    <x v="587"/>
    <x v="0"/>
  </r>
  <r>
    <x v="5"/>
    <x v="588"/>
    <s v="0.17308743169407192"/>
    <x v="588"/>
    <x v="1"/>
  </r>
  <r>
    <x v="5"/>
    <x v="589"/>
    <s v="0.12677713946594368"/>
    <x v="589"/>
    <x v="0"/>
  </r>
  <r>
    <x v="5"/>
    <x v="590"/>
    <s v="0.24774971818954997"/>
    <x v="590"/>
    <x v="0"/>
  </r>
  <r>
    <x v="5"/>
    <x v="591"/>
    <s v="0.1997160764062096"/>
    <x v="591"/>
    <x v="0"/>
  </r>
  <r>
    <x v="5"/>
    <x v="592"/>
    <s v="0.1397222721446815"/>
    <x v="592"/>
    <x v="0"/>
  </r>
  <r>
    <x v="5"/>
    <x v="593"/>
    <s v="0.18837984095053392"/>
    <x v="593"/>
    <x v="0"/>
  </r>
  <r>
    <x v="5"/>
    <x v="594"/>
    <s v="0.17709081446786598"/>
    <x v="594"/>
    <x v="0"/>
  </r>
  <r>
    <x v="5"/>
    <x v="595"/>
    <s v="0.8222039666494148"/>
    <x v="595"/>
    <x v="2"/>
  </r>
  <r>
    <x v="5"/>
    <x v="596"/>
    <s v="0.16752136871390252"/>
    <x v="596"/>
    <x v="1"/>
  </r>
  <r>
    <x v="5"/>
    <x v="597"/>
    <s v="0.1721393005349907"/>
    <x v="597"/>
    <x v="0"/>
  </r>
  <r>
    <x v="5"/>
    <x v="598"/>
    <s v="0.4827994274978756"/>
    <x v="598"/>
    <x v="0"/>
  </r>
  <r>
    <x v="5"/>
    <x v="599"/>
    <s v="0.130527440397458"/>
    <x v="599"/>
    <x v="0"/>
  </r>
  <r>
    <x v="6"/>
    <x v="600"/>
    <s v="0.17108574408579272"/>
    <x v="600"/>
    <x v="0"/>
  </r>
  <r>
    <x v="6"/>
    <x v="601"/>
    <s v="0.1660469436288635"/>
    <x v="601"/>
    <x v="0"/>
  </r>
  <r>
    <x v="6"/>
    <x v="602"/>
    <s v="0.1833466082289712"/>
    <x v="602"/>
    <x v="1"/>
  </r>
  <r>
    <x v="6"/>
    <x v="603"/>
    <s v="0.14839181309420982"/>
    <x v="603"/>
    <x v="1"/>
  </r>
  <r>
    <x v="6"/>
    <x v="604"/>
    <s v="0.16249317730781945"/>
    <x v="604"/>
    <x v="1"/>
  </r>
  <r>
    <x v="6"/>
    <x v="605"/>
    <s v="0.11711366571015942"/>
    <x v="605"/>
    <x v="1"/>
  </r>
  <r>
    <x v="6"/>
    <x v="606"/>
    <s v="0.1443688547277491"/>
    <x v="606"/>
    <x v="1"/>
  </r>
  <r>
    <x v="6"/>
    <x v="607"/>
    <s v="0.6410324580790214"/>
    <x v="607"/>
    <x v="2"/>
  </r>
  <r>
    <x v="6"/>
    <x v="608"/>
    <s v="0.18663197968791556"/>
    <x v="608"/>
    <x v="0"/>
  </r>
  <r>
    <x v="6"/>
    <x v="609"/>
    <s v="0.1572574726860441"/>
    <x v="609"/>
    <x v="1"/>
  </r>
  <r>
    <x v="6"/>
    <x v="610"/>
    <s v="0.23253653262166055"/>
    <x v="610"/>
    <x v="1"/>
  </r>
  <r>
    <x v="6"/>
    <x v="611"/>
    <s v="0.1285746919826237"/>
    <x v="611"/>
    <x v="1"/>
  </r>
  <r>
    <x v="6"/>
    <x v="612"/>
    <s v="0.14832041343705019"/>
    <x v="612"/>
    <x v="0"/>
  </r>
  <r>
    <x v="6"/>
    <x v="613"/>
    <s v="0.19804461549066976"/>
    <x v="613"/>
    <x v="1"/>
  </r>
  <r>
    <x v="6"/>
    <x v="614"/>
    <s v="0.13333050605457433"/>
    <x v="614"/>
    <x v="1"/>
  </r>
  <r>
    <x v="6"/>
    <x v="615"/>
    <s v="0.14717011384110013"/>
    <x v="615"/>
    <x v="1"/>
  </r>
  <r>
    <x v="6"/>
    <x v="616"/>
    <s v="0.13687804754937558"/>
    <x v="616"/>
    <x v="1"/>
  </r>
  <r>
    <x v="6"/>
    <x v="617"/>
    <s v="0.14644112085903208"/>
    <x v="617"/>
    <x v="1"/>
  </r>
  <r>
    <x v="6"/>
    <x v="618"/>
    <s v="0.16891573622412093"/>
    <x v="618"/>
    <x v="1"/>
  </r>
  <r>
    <x v="6"/>
    <x v="619"/>
    <s v="0.16005527627546554"/>
    <x v="619"/>
    <x v="1"/>
  </r>
  <r>
    <x v="6"/>
    <x v="620"/>
    <s v="0.15391855882948954"/>
    <x v="620"/>
    <x v="0"/>
  </r>
  <r>
    <x v="6"/>
    <x v="621"/>
    <s v="0.18562772721671972"/>
    <x v="621"/>
    <x v="1"/>
  </r>
  <r>
    <x v="6"/>
    <x v="622"/>
    <s v="0.15258689193082994"/>
    <x v="622"/>
    <x v="1"/>
  </r>
  <r>
    <x v="6"/>
    <x v="623"/>
    <s v="0.1324657421661524"/>
    <x v="623"/>
    <x v="1"/>
  </r>
  <r>
    <x v="6"/>
    <x v="624"/>
    <s v="0.12410652265296589"/>
    <x v="624"/>
    <x v="1"/>
  </r>
  <r>
    <x v="6"/>
    <x v="625"/>
    <s v="0.8074242928955098"/>
    <x v="625"/>
    <x v="2"/>
  </r>
  <r>
    <x v="6"/>
    <x v="626"/>
    <s v="0.18464104634348724"/>
    <x v="626"/>
    <x v="1"/>
  </r>
  <r>
    <x v="6"/>
    <x v="627"/>
    <s v="0.1641605512955754"/>
    <x v="627"/>
    <x v="1"/>
  </r>
  <r>
    <x v="6"/>
    <x v="628"/>
    <s v="0.15900297619077663"/>
    <x v="628"/>
    <x v="0"/>
  </r>
  <r>
    <x v="6"/>
    <x v="629"/>
    <s v="0.14182910173938315"/>
    <x v="629"/>
    <x v="1"/>
  </r>
  <r>
    <x v="6"/>
    <x v="630"/>
    <s v="0.1511977346980836"/>
    <x v="630"/>
    <x v="0"/>
  </r>
  <r>
    <x v="6"/>
    <x v="631"/>
    <s v="0.60871738191753"/>
    <x v="631"/>
    <x v="2"/>
  </r>
  <r>
    <x v="6"/>
    <x v="632"/>
    <s v="0.151715608903103"/>
    <x v="632"/>
    <x v="1"/>
  </r>
  <r>
    <x v="6"/>
    <x v="633"/>
    <s v="0.15074079957418396"/>
    <x v="633"/>
    <x v="1"/>
  </r>
  <r>
    <x v="6"/>
    <x v="634"/>
    <s v="0.18555556138530707"/>
    <x v="634"/>
    <x v="1"/>
  </r>
  <r>
    <x v="6"/>
    <x v="635"/>
    <s v="0.13958333333472972"/>
    <x v="635"/>
    <x v="1"/>
  </r>
  <r>
    <x v="6"/>
    <x v="636"/>
    <s v="0.14532459897539263"/>
    <x v="636"/>
    <x v="0"/>
  </r>
  <r>
    <x v="6"/>
    <x v="637"/>
    <s v="0.10757575770101076"/>
    <x v="637"/>
    <x v="0"/>
  </r>
  <r>
    <x v="6"/>
    <x v="638"/>
    <s v="0.14497023809587298"/>
    <x v="638"/>
    <x v="1"/>
  </r>
  <r>
    <x v="6"/>
    <x v="639"/>
    <s v="0.16210801393728227"/>
    <x v="639"/>
    <x v="0"/>
  </r>
  <r>
    <x v="6"/>
    <x v="640"/>
    <s v="0.12666666678851546"/>
    <x v="640"/>
    <x v="0"/>
  </r>
  <r>
    <x v="6"/>
    <x v="641"/>
    <s v="0.1780423290522524"/>
    <x v="641"/>
    <x v="1"/>
  </r>
  <r>
    <x v="6"/>
    <x v="642"/>
    <s v="0.14917289137877374"/>
    <x v="642"/>
    <x v="1"/>
  </r>
  <r>
    <x v="6"/>
    <x v="643"/>
    <s v="0.5596059485376085"/>
    <x v="643"/>
    <x v="2"/>
  </r>
  <r>
    <x v="6"/>
    <x v="644"/>
    <s v="0.8295418716848554"/>
    <x v="644"/>
    <x v="2"/>
  </r>
  <r>
    <x v="6"/>
    <x v="645"/>
    <s v="0.15789280018327725"/>
    <x v="645"/>
    <x v="1"/>
  </r>
  <r>
    <x v="6"/>
    <x v="646"/>
    <s v="0.13269824490760182"/>
    <x v="646"/>
    <x v="1"/>
  </r>
  <r>
    <x v="6"/>
    <x v="647"/>
    <s v="0.16462128715234656"/>
    <x v="647"/>
    <x v="1"/>
  </r>
  <r>
    <x v="6"/>
    <x v="648"/>
    <s v="0.15333365801253654"/>
    <x v="648"/>
    <x v="1"/>
  </r>
  <r>
    <x v="6"/>
    <x v="649"/>
    <s v="0.14319307684883453"/>
    <x v="649"/>
    <x v="0"/>
  </r>
  <r>
    <x v="6"/>
    <x v="650"/>
    <s v="0.15664556962025314"/>
    <x v="650"/>
    <x v="0"/>
  </r>
  <r>
    <x v="6"/>
    <x v="651"/>
    <s v="0.1464873610178806"/>
    <x v="651"/>
    <x v="1"/>
  </r>
  <r>
    <x v="6"/>
    <x v="652"/>
    <s v="0.1777434926952182"/>
    <x v="652"/>
    <x v="1"/>
  </r>
  <r>
    <x v="6"/>
    <x v="653"/>
    <s v="0.15453315166890677"/>
    <x v="653"/>
    <x v="1"/>
  </r>
  <r>
    <x v="6"/>
    <x v="654"/>
    <s v="0.14108946671881073"/>
    <x v="654"/>
    <x v="1"/>
  </r>
  <r>
    <x v="6"/>
    <x v="655"/>
    <s v="0.19841284883675445"/>
    <x v="655"/>
    <x v="1"/>
  </r>
  <r>
    <x v="6"/>
    <x v="656"/>
    <s v="0.13843985172290804"/>
    <x v="656"/>
    <x v="1"/>
  </r>
  <r>
    <x v="6"/>
    <x v="657"/>
    <s v="0.1632517482517483"/>
    <x v="657"/>
    <x v="1"/>
  </r>
  <r>
    <x v="6"/>
    <x v="658"/>
    <s v="0.13398993599834422"/>
    <x v="658"/>
    <x v="1"/>
  </r>
  <r>
    <x v="6"/>
    <x v="659"/>
    <s v="0.1867248931423614"/>
    <x v="659"/>
    <x v="1"/>
  </r>
  <r>
    <x v="6"/>
    <x v="660"/>
    <s v="0.12048853194126448"/>
    <x v="660"/>
    <x v="1"/>
  </r>
  <r>
    <x v="6"/>
    <x v="661"/>
    <s v="0.13785776771398342"/>
    <x v="661"/>
    <x v="1"/>
  </r>
  <r>
    <x v="6"/>
    <x v="662"/>
    <s v="0.15735930735930745"/>
    <x v="662"/>
    <x v="0"/>
  </r>
  <r>
    <x v="6"/>
    <x v="663"/>
    <s v="0.12644251332515458"/>
    <x v="663"/>
    <x v="1"/>
  </r>
  <r>
    <x v="6"/>
    <x v="664"/>
    <s v="0.12954530423280433"/>
    <x v="664"/>
    <x v="1"/>
  </r>
  <r>
    <x v="6"/>
    <x v="665"/>
    <s v="0.1733798679447445"/>
    <x v="665"/>
    <x v="1"/>
  </r>
  <r>
    <x v="6"/>
    <x v="666"/>
    <s v="0.13113779548289597"/>
    <x v="666"/>
    <x v="1"/>
  </r>
  <r>
    <x v="6"/>
    <x v="667"/>
    <s v="0.1721289150006666"/>
    <x v="667"/>
    <x v="1"/>
  </r>
  <r>
    <x v="6"/>
    <x v="668"/>
    <s v="0.1336522336898129"/>
    <x v="668"/>
    <x v="0"/>
  </r>
  <r>
    <x v="6"/>
    <x v="669"/>
    <s v="0.14630366104731118"/>
    <x v="669"/>
    <x v="1"/>
  </r>
  <r>
    <x v="6"/>
    <x v="670"/>
    <s v="0.19141199297753844"/>
    <x v="670"/>
    <x v="1"/>
  </r>
  <r>
    <x v="6"/>
    <x v="671"/>
    <s v="0.8586419752757974"/>
    <x v="671"/>
    <x v="2"/>
  </r>
  <r>
    <x v="6"/>
    <x v="672"/>
    <s v="0.18532889874353561"/>
    <x v="672"/>
    <x v="1"/>
  </r>
  <r>
    <x v="6"/>
    <x v="673"/>
    <s v="0.7648066117669791"/>
    <x v="673"/>
    <x v="2"/>
  </r>
  <r>
    <x v="6"/>
    <x v="674"/>
    <s v="0.15202961743360685"/>
    <x v="674"/>
    <x v="0"/>
  </r>
  <r>
    <x v="6"/>
    <x v="675"/>
    <s v="0.17796130159624682"/>
    <x v="675"/>
    <x v="1"/>
  </r>
  <r>
    <x v="6"/>
    <x v="676"/>
    <s v="0.16811321684451686"/>
    <x v="676"/>
    <x v="0"/>
  </r>
  <r>
    <x v="6"/>
    <x v="677"/>
    <s v="0.15834541062802124"/>
    <x v="677"/>
    <x v="1"/>
  </r>
  <r>
    <x v="6"/>
    <x v="678"/>
    <s v="0.14301346801346815"/>
    <x v="678"/>
    <x v="1"/>
  </r>
  <r>
    <x v="6"/>
    <x v="679"/>
    <s v="0.1298767195916313"/>
    <x v="679"/>
    <x v="0"/>
  </r>
  <r>
    <x v="6"/>
    <x v="680"/>
    <s v="0.18420141500060652"/>
    <x v="680"/>
    <x v="1"/>
  </r>
  <r>
    <x v="6"/>
    <x v="681"/>
    <s v="0.11747784009326656"/>
    <x v="681"/>
    <x v="1"/>
  </r>
  <r>
    <x v="6"/>
    <x v="682"/>
    <s v="0.15920647104026356"/>
    <x v="682"/>
    <x v="1"/>
  </r>
  <r>
    <x v="6"/>
    <x v="683"/>
    <s v="0.8223182534027224"/>
    <x v="683"/>
    <x v="2"/>
  </r>
  <r>
    <x v="6"/>
    <x v="684"/>
    <s v="0.16845540609655837"/>
    <x v="684"/>
    <x v="0"/>
  </r>
  <r>
    <x v="6"/>
    <x v="685"/>
    <s v="0.13761498547680798"/>
    <x v="685"/>
    <x v="0"/>
  </r>
  <r>
    <x v="6"/>
    <x v="686"/>
    <s v="0.12003831433064453"/>
    <x v="686"/>
    <x v="1"/>
  </r>
  <r>
    <x v="6"/>
    <x v="687"/>
    <s v="0.16972423859252217"/>
    <x v="687"/>
    <x v="0"/>
  </r>
  <r>
    <x v="6"/>
    <x v="688"/>
    <s v="0.15275720164609066"/>
    <x v="688"/>
    <x v="1"/>
  </r>
  <r>
    <x v="6"/>
    <x v="689"/>
    <s v="0.12838877280598038"/>
    <x v="689"/>
    <x v="1"/>
  </r>
  <r>
    <x v="6"/>
    <x v="690"/>
    <s v="0.11585648149122452"/>
    <x v="690"/>
    <x v="1"/>
  </r>
  <r>
    <x v="6"/>
    <x v="691"/>
    <s v="0.3915999447063978"/>
    <x v="691"/>
    <x v="1"/>
  </r>
  <r>
    <x v="6"/>
    <x v="692"/>
    <s v="0.1350852826510883"/>
    <x v="692"/>
    <x v="1"/>
  </r>
  <r>
    <x v="6"/>
    <x v="693"/>
    <s v="0.2328734744800467"/>
    <x v="693"/>
    <x v="1"/>
  </r>
  <r>
    <x v="6"/>
    <x v="694"/>
    <s v="0.15291145636356643"/>
    <x v="694"/>
    <x v="0"/>
  </r>
  <r>
    <x v="6"/>
    <x v="695"/>
    <s v="0.1632731913643278"/>
    <x v="695"/>
    <x v="1"/>
  </r>
  <r>
    <x v="6"/>
    <x v="696"/>
    <s v="0.14081196581201463"/>
    <x v="696"/>
    <x v="0"/>
  </r>
  <r>
    <x v="6"/>
    <x v="697"/>
    <s v="0.13930558978370958"/>
    <x v="697"/>
    <x v="1"/>
  </r>
  <r>
    <x v="6"/>
    <x v="698"/>
    <s v="0.17199547852235217"/>
    <x v="698"/>
    <x v="1"/>
  </r>
  <r>
    <x v="6"/>
    <x v="699"/>
    <s v="0.17075960995404982"/>
    <x v="699"/>
    <x v="1"/>
  </r>
  <r>
    <x v="7"/>
    <x v="700"/>
    <s v="0.13193843193843405"/>
    <x v="700"/>
    <x v="1"/>
  </r>
  <r>
    <x v="7"/>
    <x v="701"/>
    <s v="0.14253670333925836"/>
    <x v="701"/>
    <x v="1"/>
  </r>
  <r>
    <x v="7"/>
    <x v="702"/>
    <s v="0.1740041416486695"/>
    <x v="702"/>
    <x v="0"/>
  </r>
  <r>
    <x v="7"/>
    <x v="703"/>
    <s v="0.18573165517707368"/>
    <x v="703"/>
    <x v="0"/>
  </r>
  <r>
    <x v="7"/>
    <x v="704"/>
    <s v="0.17462863936066195"/>
    <x v="704"/>
    <x v="0"/>
  </r>
  <r>
    <x v="7"/>
    <x v="705"/>
    <s v="0.14333449013614752"/>
    <x v="705"/>
    <x v="1"/>
  </r>
  <r>
    <x v="7"/>
    <x v="706"/>
    <s v="0.19112023949352322"/>
    <x v="706"/>
    <x v="1"/>
  </r>
  <r>
    <x v="7"/>
    <x v="707"/>
    <s v="0.1669349962207393"/>
    <x v="707"/>
    <x v="1"/>
  </r>
  <r>
    <x v="7"/>
    <x v="708"/>
    <s v="0.12037298200671036"/>
    <x v="708"/>
    <x v="1"/>
  </r>
  <r>
    <x v="7"/>
    <x v="709"/>
    <s v="0.13787121018496273"/>
    <x v="709"/>
    <x v="1"/>
  </r>
  <r>
    <x v="7"/>
    <x v="710"/>
    <s v="0.17076731787159075"/>
    <x v="710"/>
    <x v="1"/>
  </r>
  <r>
    <x v="7"/>
    <x v="711"/>
    <s v="0.8378999770962694"/>
    <x v="711"/>
    <x v="2"/>
  </r>
  <r>
    <x v="7"/>
    <x v="712"/>
    <s v="0.12193196810443024"/>
    <x v="712"/>
    <x v="1"/>
  </r>
  <r>
    <x v="7"/>
    <x v="713"/>
    <s v="0.16048581049076158"/>
    <x v="713"/>
    <x v="1"/>
  </r>
  <r>
    <x v="7"/>
    <x v="714"/>
    <s v="0.11510025302112407"/>
    <x v="714"/>
    <x v="1"/>
  </r>
  <r>
    <x v="7"/>
    <x v="715"/>
    <s v="0.17882993467456176"/>
    <x v="715"/>
    <x v="0"/>
  </r>
  <r>
    <x v="7"/>
    <x v="716"/>
    <s v="0.14218108870032473"/>
    <x v="716"/>
    <x v="1"/>
  </r>
  <r>
    <x v="7"/>
    <x v="717"/>
    <s v="0.8319856495948531"/>
    <x v="717"/>
    <x v="2"/>
  </r>
  <r>
    <x v="7"/>
    <x v="718"/>
    <s v="0.201059389475628"/>
    <x v="718"/>
    <x v="1"/>
  </r>
  <r>
    <x v="7"/>
    <x v="719"/>
    <s v="0.19097770703723074"/>
    <x v="719"/>
    <x v="1"/>
  </r>
  <r>
    <x v="7"/>
    <x v="720"/>
    <s v="0.12608618237253377"/>
    <x v="720"/>
    <x v="1"/>
  </r>
  <r>
    <x v="7"/>
    <x v="721"/>
    <s v="0.14883597883598496"/>
    <x v="721"/>
    <x v="1"/>
  </r>
  <r>
    <x v="7"/>
    <x v="722"/>
    <s v="0.18490160904782008"/>
    <x v="722"/>
    <x v="1"/>
  </r>
  <r>
    <x v="7"/>
    <x v="723"/>
    <s v="0.10731292538806947"/>
    <x v="723"/>
    <x v="1"/>
  </r>
  <r>
    <x v="7"/>
    <x v="724"/>
    <s v="0.12484850013717667"/>
    <x v="724"/>
    <x v="1"/>
  </r>
  <r>
    <x v="7"/>
    <x v="725"/>
    <s v="0.11673577857751848"/>
    <x v="725"/>
    <x v="1"/>
  </r>
  <r>
    <x v="7"/>
    <x v="726"/>
    <s v="0.13017830340423717"/>
    <x v="726"/>
    <x v="1"/>
  </r>
  <r>
    <x v="7"/>
    <x v="727"/>
    <s v="0.1527440195145974"/>
    <x v="727"/>
    <x v="0"/>
  </r>
  <r>
    <x v="7"/>
    <x v="728"/>
    <s v="0.1601210872341674"/>
    <x v="728"/>
    <x v="1"/>
  </r>
  <r>
    <x v="7"/>
    <x v="729"/>
    <s v="0.15046296297913583"/>
    <x v="729"/>
    <x v="1"/>
  </r>
  <r>
    <x v="7"/>
    <x v="730"/>
    <s v="0.15220588546376732"/>
    <x v="730"/>
    <x v="1"/>
  </r>
  <r>
    <x v="7"/>
    <x v="731"/>
    <s v="0.20204850535534288"/>
    <x v="731"/>
    <x v="1"/>
  </r>
  <r>
    <x v="7"/>
    <x v="732"/>
    <s v="0.14031494763014843"/>
    <x v="732"/>
    <x v="1"/>
  </r>
  <r>
    <x v="7"/>
    <x v="733"/>
    <s v="0.10845410647423952"/>
    <x v="733"/>
    <x v="1"/>
  </r>
  <r>
    <x v="7"/>
    <x v="734"/>
    <s v="0.1727438341499735"/>
    <x v="734"/>
    <x v="1"/>
  </r>
  <r>
    <x v="7"/>
    <x v="735"/>
    <s v="0.10964914672824118"/>
    <x v="735"/>
    <x v="1"/>
  </r>
  <r>
    <x v="7"/>
    <x v="736"/>
    <s v="0.15399724967908354"/>
    <x v="736"/>
    <x v="0"/>
  </r>
  <r>
    <x v="7"/>
    <x v="737"/>
    <s v="0.14672251616728418"/>
    <x v="737"/>
    <x v="1"/>
  </r>
  <r>
    <x v="7"/>
    <x v="738"/>
    <s v="0.16692914492917574"/>
    <x v="738"/>
    <x v="1"/>
  </r>
  <r>
    <x v="7"/>
    <x v="739"/>
    <s v="0.1520634920920869"/>
    <x v="739"/>
    <x v="1"/>
  </r>
  <r>
    <x v="7"/>
    <x v="740"/>
    <s v="0.0978260869565218"/>
    <x v="740"/>
    <x v="1"/>
  </r>
  <r>
    <x v="7"/>
    <x v="741"/>
    <s v="0.15858106976009967"/>
    <x v="741"/>
    <x v="1"/>
  </r>
  <r>
    <x v="7"/>
    <x v="742"/>
    <s v="0.2156671827365583"/>
    <x v="742"/>
    <x v="1"/>
  </r>
  <r>
    <x v="7"/>
    <x v="743"/>
    <s v="0.22501472407787024"/>
    <x v="743"/>
    <x v="0"/>
  </r>
  <r>
    <x v="7"/>
    <x v="744"/>
    <s v="0.6331582061094911"/>
    <x v="744"/>
    <x v="2"/>
  </r>
  <r>
    <x v="7"/>
    <x v="745"/>
    <s v="0.14316583867855817"/>
    <x v="745"/>
    <x v="1"/>
  </r>
  <r>
    <x v="7"/>
    <x v="746"/>
    <s v="0.1542483701326577"/>
    <x v="746"/>
    <x v="0"/>
  </r>
  <r>
    <x v="7"/>
    <x v="747"/>
    <s v="0.13488753143783017"/>
    <x v="747"/>
    <x v="0"/>
  </r>
  <r>
    <x v="7"/>
    <x v="748"/>
    <s v="0.18408369498176466"/>
    <x v="748"/>
    <x v="1"/>
  </r>
  <r>
    <x v="7"/>
    <x v="749"/>
    <s v="0.20766489506467792"/>
    <x v="749"/>
    <x v="1"/>
  </r>
  <r>
    <x v="7"/>
    <x v="750"/>
    <s v="0.2555225079753049"/>
    <x v="750"/>
    <x v="1"/>
  </r>
  <r>
    <x v="7"/>
    <x v="751"/>
    <s v="0.17567019400421177"/>
    <x v="751"/>
    <x v="1"/>
  </r>
  <r>
    <x v="7"/>
    <x v="752"/>
    <s v="0.13916540404041086"/>
    <x v="752"/>
    <x v="1"/>
  </r>
  <r>
    <x v="7"/>
    <x v="753"/>
    <s v="0.2173322124208783"/>
    <x v="753"/>
    <x v="0"/>
  </r>
  <r>
    <x v="7"/>
    <x v="754"/>
    <s v="0.14163428692371008"/>
    <x v="754"/>
    <x v="1"/>
  </r>
  <r>
    <x v="7"/>
    <x v="755"/>
    <s v="0.16084713583317634"/>
    <x v="755"/>
    <x v="1"/>
  </r>
  <r>
    <x v="7"/>
    <x v="756"/>
    <s v="0.0885714291026415"/>
    <x v="756"/>
    <x v="1"/>
  </r>
  <r>
    <x v="7"/>
    <x v="757"/>
    <s v="0.11256913104492332"/>
    <x v="757"/>
    <x v="1"/>
  </r>
  <r>
    <x v="7"/>
    <x v="758"/>
    <s v="0.18248296793899768"/>
    <x v="758"/>
    <x v="1"/>
  </r>
  <r>
    <x v="7"/>
    <x v="759"/>
    <s v="0.1567129629643654"/>
    <x v="759"/>
    <x v="1"/>
  </r>
  <r>
    <x v="7"/>
    <x v="760"/>
    <s v="0.14525462962964467"/>
    <x v="760"/>
    <x v="1"/>
  </r>
  <r>
    <x v="7"/>
    <x v="761"/>
    <s v="0.14353693181818258"/>
    <x v="761"/>
    <x v="1"/>
  </r>
  <r>
    <x v="7"/>
    <x v="762"/>
    <s v="0.16661797972375683"/>
    <x v="762"/>
    <x v="0"/>
  </r>
  <r>
    <x v="7"/>
    <x v="763"/>
    <s v="0.7465075395111201"/>
    <x v="763"/>
    <x v="2"/>
  </r>
  <r>
    <x v="7"/>
    <x v="764"/>
    <s v="0.15289423354614928"/>
    <x v="764"/>
    <x v="1"/>
  </r>
  <r>
    <x v="7"/>
    <x v="765"/>
    <s v="0.1377468748922536"/>
    <x v="765"/>
    <x v="1"/>
  </r>
  <r>
    <x v="7"/>
    <x v="766"/>
    <s v="0.134635734655423"/>
    <x v="766"/>
    <x v="1"/>
  </r>
  <r>
    <x v="7"/>
    <x v="767"/>
    <s v="0.15011123317032915"/>
    <x v="767"/>
    <x v="1"/>
  </r>
  <r>
    <x v="7"/>
    <x v="768"/>
    <s v="0.12414021300818164"/>
    <x v="768"/>
    <x v="0"/>
  </r>
  <r>
    <x v="7"/>
    <x v="769"/>
    <s v="0.1551852914460481"/>
    <x v="769"/>
    <x v="0"/>
  </r>
  <r>
    <x v="7"/>
    <x v="770"/>
    <s v="0.14677779089454548"/>
    <x v="770"/>
    <x v="1"/>
  </r>
  <r>
    <x v="7"/>
    <x v="771"/>
    <s v="0.14641203713057968"/>
    <x v="771"/>
    <x v="1"/>
  </r>
  <r>
    <x v="7"/>
    <x v="772"/>
    <s v="0.1414910600255428"/>
    <x v="772"/>
    <x v="1"/>
  </r>
  <r>
    <x v="7"/>
    <x v="773"/>
    <s v="0.13041669391744817"/>
    <x v="773"/>
    <x v="1"/>
  </r>
  <r>
    <x v="7"/>
    <x v="774"/>
    <s v="0.8486195856619595"/>
    <x v="774"/>
    <x v="2"/>
  </r>
  <r>
    <x v="7"/>
    <x v="775"/>
    <s v="0.17050167239974356"/>
    <x v="775"/>
    <x v="1"/>
  </r>
  <r>
    <x v="7"/>
    <x v="776"/>
    <s v="0.11000056874359425"/>
    <x v="776"/>
    <x v="1"/>
  </r>
  <r>
    <x v="7"/>
    <x v="777"/>
    <s v="0.1956919696766667"/>
    <x v="777"/>
    <x v="1"/>
  </r>
  <r>
    <x v="7"/>
    <x v="778"/>
    <s v="0.1590670006580607"/>
    <x v="778"/>
    <x v="1"/>
  </r>
  <r>
    <x v="7"/>
    <x v="779"/>
    <s v="0.18495492966830215"/>
    <x v="779"/>
    <x v="0"/>
  </r>
  <r>
    <x v="7"/>
    <x v="780"/>
    <s v="0.21490221534513118"/>
    <x v="780"/>
    <x v="1"/>
  </r>
  <r>
    <x v="7"/>
    <x v="781"/>
    <s v="0.16883451109114336"/>
    <x v="781"/>
    <x v="1"/>
  </r>
  <r>
    <x v="7"/>
    <x v="782"/>
    <s v="0.8385537228737757"/>
    <x v="782"/>
    <x v="2"/>
  </r>
  <r>
    <x v="7"/>
    <x v="783"/>
    <s v="0.12584380391596536"/>
    <x v="783"/>
    <x v="0"/>
  </r>
  <r>
    <x v="7"/>
    <x v="784"/>
    <s v="0.16388975908971418"/>
    <x v="784"/>
    <x v="1"/>
  </r>
  <r>
    <x v="7"/>
    <x v="785"/>
    <s v="0.14867003869298615"/>
    <x v="785"/>
    <x v="0"/>
  </r>
  <r>
    <x v="7"/>
    <x v="786"/>
    <s v="0.14833145188385655"/>
    <x v="786"/>
    <x v="1"/>
  </r>
  <r>
    <x v="7"/>
    <x v="787"/>
    <s v="0.12338259583819089"/>
    <x v="787"/>
    <x v="1"/>
  </r>
  <r>
    <x v="7"/>
    <x v="788"/>
    <s v="0.1710526437144514"/>
    <x v="788"/>
    <x v="1"/>
  </r>
  <r>
    <x v="7"/>
    <x v="789"/>
    <s v="0.11773305859984044"/>
    <x v="789"/>
    <x v="1"/>
  </r>
  <r>
    <x v="7"/>
    <x v="790"/>
    <s v="0.1690360252520983"/>
    <x v="790"/>
    <x v="1"/>
  </r>
  <r>
    <x v="7"/>
    <x v="791"/>
    <s v="0.5137100464929952"/>
    <x v="791"/>
    <x v="2"/>
  </r>
  <r>
    <x v="7"/>
    <x v="792"/>
    <s v="0.17084160076796892"/>
    <x v="792"/>
    <x v="0"/>
  </r>
  <r>
    <x v="7"/>
    <x v="793"/>
    <s v="0.1335034043888975"/>
    <x v="793"/>
    <x v="1"/>
  </r>
  <r>
    <x v="7"/>
    <x v="794"/>
    <s v="0.15549434920637406"/>
    <x v="794"/>
    <x v="1"/>
  </r>
  <r>
    <x v="7"/>
    <x v="795"/>
    <s v="0.22337657278603884"/>
    <x v="795"/>
    <x v="1"/>
  </r>
  <r>
    <x v="7"/>
    <x v="796"/>
    <s v="0.15097223084529224"/>
    <x v="796"/>
    <x v="1"/>
  </r>
  <r>
    <x v="7"/>
    <x v="797"/>
    <s v="0.18472223016389808"/>
    <x v="797"/>
    <x v="0"/>
  </r>
  <r>
    <x v="7"/>
    <x v="798"/>
    <s v="0.12389952966534397"/>
    <x v="798"/>
    <x v="1"/>
  </r>
  <r>
    <x v="7"/>
    <x v="799"/>
    <s v="0.14647435911456316"/>
    <x v="799"/>
    <x v="1"/>
  </r>
  <r>
    <x v="8"/>
    <x v="800"/>
    <s v="0.20161769406487764"/>
    <x v="800"/>
    <x v="1"/>
  </r>
  <r>
    <x v="8"/>
    <x v="801"/>
    <s v="0.1469870664391707"/>
    <x v="801"/>
    <x v="1"/>
  </r>
  <r>
    <x v="8"/>
    <x v="802"/>
    <s v="0.7987983224303349"/>
    <x v="802"/>
    <x v="2"/>
  </r>
  <r>
    <x v="8"/>
    <x v="803"/>
    <s v="0.1732189558054936"/>
    <x v="803"/>
    <x v="1"/>
  </r>
  <r>
    <x v="8"/>
    <x v="804"/>
    <s v="0.7253579742659628"/>
    <x v="804"/>
    <x v="2"/>
  </r>
  <r>
    <x v="8"/>
    <x v="805"/>
    <s v="0.16298206483682298"/>
    <x v="805"/>
    <x v="1"/>
  </r>
  <r>
    <x v="8"/>
    <x v="806"/>
    <s v="0.13863041125591735"/>
    <x v="806"/>
    <x v="1"/>
  </r>
  <r>
    <x v="8"/>
    <x v="807"/>
    <s v="0.3040967682526713"/>
    <x v="807"/>
    <x v="1"/>
  </r>
  <r>
    <x v="8"/>
    <x v="808"/>
    <s v="0.16541394335874218"/>
    <x v="808"/>
    <x v="1"/>
  </r>
  <r>
    <x v="8"/>
    <x v="809"/>
    <s v="0.12443883344162883"/>
    <x v="809"/>
    <x v="1"/>
  </r>
  <r>
    <x v="8"/>
    <x v="810"/>
    <s v="0.16953877398421194"/>
    <x v="810"/>
    <x v="1"/>
  </r>
  <r>
    <x v="8"/>
    <x v="811"/>
    <s v="0.15555557036296175"/>
    <x v="811"/>
    <x v="1"/>
  </r>
  <r>
    <x v="8"/>
    <x v="812"/>
    <s v="0.17189876556670838"/>
    <x v="812"/>
    <x v="1"/>
  </r>
  <r>
    <x v="8"/>
    <x v="813"/>
    <s v="0.11291845181879949"/>
    <x v="813"/>
    <x v="1"/>
  </r>
  <r>
    <x v="8"/>
    <x v="814"/>
    <s v="0.13479842726784397"/>
    <x v="814"/>
    <x v="0"/>
  </r>
  <r>
    <x v="8"/>
    <x v="815"/>
    <s v="0.1595486114742003"/>
    <x v="815"/>
    <x v="1"/>
  </r>
  <r>
    <x v="8"/>
    <x v="816"/>
    <s v="0.2099907021438124"/>
    <x v="816"/>
    <x v="0"/>
  </r>
  <r>
    <x v="8"/>
    <x v="817"/>
    <s v="0.14107736737106877"/>
    <x v="817"/>
    <x v="1"/>
  </r>
  <r>
    <x v="8"/>
    <x v="818"/>
    <s v="0.15470823115511653"/>
    <x v="818"/>
    <x v="1"/>
  </r>
  <r>
    <x v="8"/>
    <x v="819"/>
    <s v="0.1557339323204824"/>
    <x v="819"/>
    <x v="1"/>
  </r>
  <r>
    <x v="8"/>
    <x v="820"/>
    <s v="0.24122994918317553"/>
    <x v="820"/>
    <x v="1"/>
  </r>
  <r>
    <x v="8"/>
    <x v="821"/>
    <s v="0.16202108077119404"/>
    <x v="821"/>
    <x v="1"/>
  </r>
  <r>
    <x v="8"/>
    <x v="822"/>
    <s v="0.13511507973603867"/>
    <x v="822"/>
    <x v="1"/>
  </r>
  <r>
    <x v="8"/>
    <x v="823"/>
    <s v="0.18976445342495332"/>
    <x v="823"/>
    <x v="1"/>
  </r>
  <r>
    <x v="8"/>
    <x v="824"/>
    <s v="0.13579364389474044"/>
    <x v="824"/>
    <x v="1"/>
  </r>
  <r>
    <x v="8"/>
    <x v="825"/>
    <s v="0.2455190852386403"/>
    <x v="825"/>
    <x v="1"/>
  </r>
  <r>
    <x v="8"/>
    <x v="826"/>
    <s v="0.1810032075001271"/>
    <x v="826"/>
    <x v="1"/>
  </r>
  <r>
    <x v="8"/>
    <x v="827"/>
    <s v="0.17503102145998758"/>
    <x v="827"/>
    <x v="0"/>
  </r>
  <r>
    <x v="8"/>
    <x v="828"/>
    <s v="0.12163539410209419"/>
    <x v="828"/>
    <x v="1"/>
  </r>
  <r>
    <x v="8"/>
    <x v="829"/>
    <s v="0.09637584843203158"/>
    <x v="829"/>
    <x v="1"/>
  </r>
  <r>
    <x v="8"/>
    <x v="830"/>
    <s v="0.17638889148464157"/>
    <x v="830"/>
    <x v="1"/>
  </r>
  <r>
    <x v="8"/>
    <x v="831"/>
    <s v="0.1358263775530341"/>
    <x v="831"/>
    <x v="0"/>
  </r>
  <r>
    <x v="8"/>
    <x v="832"/>
    <s v="0.8474805406487222"/>
    <x v="832"/>
    <x v="2"/>
  </r>
  <r>
    <x v="8"/>
    <x v="833"/>
    <s v="0.13799823639675687"/>
    <x v="833"/>
    <x v="0"/>
  </r>
  <r>
    <x v="8"/>
    <x v="834"/>
    <s v="0.15875661377828754"/>
    <x v="834"/>
    <x v="1"/>
  </r>
  <r>
    <x v="8"/>
    <x v="835"/>
    <s v="0.1953749315818282"/>
    <x v="835"/>
    <x v="1"/>
  </r>
  <r>
    <x v="8"/>
    <x v="836"/>
    <s v="0.14675926145781512"/>
    <x v="836"/>
    <x v="1"/>
  </r>
  <r>
    <x v="8"/>
    <x v="837"/>
    <s v="0.16641660895155033"/>
    <x v="837"/>
    <x v="1"/>
  </r>
  <r>
    <x v="8"/>
    <x v="838"/>
    <s v="0.7444714718946984"/>
    <x v="838"/>
    <x v="2"/>
  </r>
  <r>
    <x v="8"/>
    <x v="839"/>
    <s v="0.13666757494134105"/>
    <x v="839"/>
    <x v="0"/>
  </r>
  <r>
    <x v="8"/>
    <x v="840"/>
    <s v="0.15733333855684709"/>
    <x v="840"/>
    <x v="1"/>
  </r>
  <r>
    <x v="8"/>
    <x v="841"/>
    <s v="0.8337493940178433"/>
    <x v="841"/>
    <x v="2"/>
  </r>
  <r>
    <x v="8"/>
    <x v="842"/>
    <s v="0.15665168361153797"/>
    <x v="842"/>
    <x v="1"/>
  </r>
  <r>
    <x v="8"/>
    <x v="843"/>
    <s v="0.1308333570984069"/>
    <x v="843"/>
    <x v="0"/>
  </r>
  <r>
    <x v="8"/>
    <x v="844"/>
    <s v="0.17321200510855753"/>
    <x v="844"/>
    <x v="1"/>
  </r>
  <r>
    <x v="8"/>
    <x v="845"/>
    <s v="0.14118061672403684"/>
    <x v="845"/>
    <x v="1"/>
  </r>
  <r>
    <x v="8"/>
    <x v="846"/>
    <s v="0.1372587761763435"/>
    <x v="846"/>
    <x v="1"/>
  </r>
  <r>
    <x v="8"/>
    <x v="847"/>
    <s v="0.18575181586530465"/>
    <x v="847"/>
    <x v="1"/>
  </r>
  <r>
    <x v="8"/>
    <x v="848"/>
    <s v="0.15601494287566273"/>
    <x v="848"/>
    <x v="1"/>
  </r>
  <r>
    <x v="8"/>
    <x v="849"/>
    <s v="0.11622957609803308"/>
    <x v="849"/>
    <x v="0"/>
  </r>
  <r>
    <x v="8"/>
    <x v="850"/>
    <s v="0.14399016621466196"/>
    <x v="850"/>
    <x v="1"/>
  </r>
  <r>
    <x v="8"/>
    <x v="851"/>
    <s v="0.12922081049386147"/>
    <x v="851"/>
    <x v="1"/>
  </r>
  <r>
    <x v="8"/>
    <x v="852"/>
    <s v="0.14362026869571076"/>
    <x v="852"/>
    <x v="1"/>
  </r>
  <r>
    <x v="8"/>
    <x v="853"/>
    <s v="0.1924736273011268"/>
    <x v="853"/>
    <x v="1"/>
  </r>
  <r>
    <x v="8"/>
    <x v="854"/>
    <s v="0.7866374320948498"/>
    <x v="854"/>
    <x v="2"/>
  </r>
  <r>
    <x v="8"/>
    <x v="855"/>
    <s v="0.14565333109451228"/>
    <x v="855"/>
    <x v="1"/>
  </r>
  <r>
    <x v="8"/>
    <x v="856"/>
    <s v="0.1723070425509816"/>
    <x v="856"/>
    <x v="1"/>
  </r>
  <r>
    <x v="8"/>
    <x v="857"/>
    <s v="0.1827124299654711"/>
    <x v="857"/>
    <x v="1"/>
  </r>
  <r>
    <x v="8"/>
    <x v="858"/>
    <s v="0.15346245380220494"/>
    <x v="858"/>
    <x v="1"/>
  </r>
  <r>
    <x v="8"/>
    <x v="859"/>
    <s v="0.12262777871892722"/>
    <x v="859"/>
    <x v="1"/>
  </r>
  <r>
    <x v="8"/>
    <x v="860"/>
    <s v="0.15101599049251505"/>
    <x v="860"/>
    <x v="0"/>
  </r>
  <r>
    <x v="8"/>
    <x v="861"/>
    <s v="0.1561775041844172"/>
    <x v="861"/>
    <x v="1"/>
  </r>
  <r>
    <x v="8"/>
    <x v="862"/>
    <s v="0.16716052119076472"/>
    <x v="862"/>
    <x v="1"/>
  </r>
  <r>
    <x v="8"/>
    <x v="863"/>
    <s v="0.1534247070913634"/>
    <x v="863"/>
    <x v="1"/>
  </r>
  <r>
    <x v="8"/>
    <x v="864"/>
    <s v="0.16381688151531515"/>
    <x v="864"/>
    <x v="1"/>
  </r>
  <r>
    <x v="8"/>
    <x v="865"/>
    <s v="0.2259299536759999"/>
    <x v="865"/>
    <x v="1"/>
  </r>
  <r>
    <x v="8"/>
    <x v="866"/>
    <s v="0.8182949552221839"/>
    <x v="866"/>
    <x v="2"/>
  </r>
  <r>
    <x v="8"/>
    <x v="867"/>
    <s v="0.12563247833161567"/>
    <x v="867"/>
    <x v="1"/>
  </r>
  <r>
    <x v="8"/>
    <x v="868"/>
    <s v="0.16131162773056268"/>
    <x v="868"/>
    <x v="0"/>
  </r>
  <r>
    <x v="8"/>
    <x v="869"/>
    <s v="0.19212865500614795"/>
    <x v="869"/>
    <x v="1"/>
  </r>
  <r>
    <x v="8"/>
    <x v="870"/>
    <s v="0.16956900428467322"/>
    <x v="870"/>
    <x v="1"/>
  </r>
  <r>
    <x v="8"/>
    <x v="871"/>
    <s v="0.12534695601037898"/>
    <x v="871"/>
    <x v="1"/>
  </r>
  <r>
    <x v="8"/>
    <x v="872"/>
    <s v="0.16708567153011614"/>
    <x v="872"/>
    <x v="1"/>
  </r>
  <r>
    <x v="8"/>
    <x v="873"/>
    <s v="0.8389356828994182"/>
    <x v="873"/>
    <x v="2"/>
  </r>
  <r>
    <x v="8"/>
    <x v="874"/>
    <s v="0.15421754171758686"/>
    <x v="874"/>
    <x v="0"/>
  </r>
  <r>
    <x v="8"/>
    <x v="875"/>
    <s v="0.10669495734338026"/>
    <x v="875"/>
    <x v="0"/>
  </r>
  <r>
    <x v="8"/>
    <x v="876"/>
    <s v="0.14029944581901874"/>
    <x v="876"/>
    <x v="1"/>
  </r>
  <r>
    <x v="8"/>
    <x v="877"/>
    <s v="0.18582492495313893"/>
    <x v="877"/>
    <x v="1"/>
  </r>
  <r>
    <x v="8"/>
    <x v="878"/>
    <s v="0.19235383781662072"/>
    <x v="878"/>
    <x v="1"/>
  </r>
  <r>
    <x v="8"/>
    <x v="879"/>
    <s v="0.19662698433158796"/>
    <x v="879"/>
    <x v="1"/>
  </r>
  <r>
    <x v="8"/>
    <x v="880"/>
    <s v="0.196088730148032"/>
    <x v="880"/>
    <x v="1"/>
  </r>
  <r>
    <x v="8"/>
    <x v="881"/>
    <s v="0.1415214171793119"/>
    <x v="881"/>
    <x v="1"/>
  </r>
  <r>
    <x v="8"/>
    <x v="882"/>
    <s v="0.09600698077530882"/>
    <x v="882"/>
    <x v="1"/>
  </r>
  <r>
    <x v="8"/>
    <x v="883"/>
    <s v="0.8438333060182801"/>
    <x v="883"/>
    <x v="2"/>
  </r>
  <r>
    <x v="8"/>
    <x v="884"/>
    <s v="0.14863064767637793"/>
    <x v="884"/>
    <x v="1"/>
  </r>
  <r>
    <x v="8"/>
    <x v="885"/>
    <s v="0.16854551344347576"/>
    <x v="885"/>
    <x v="1"/>
  </r>
  <r>
    <x v="8"/>
    <x v="886"/>
    <s v="0.1649074074074208"/>
    <x v="886"/>
    <x v="1"/>
  </r>
  <r>
    <x v="8"/>
    <x v="887"/>
    <s v="0.14473527098527106"/>
    <x v="887"/>
    <x v="1"/>
  </r>
  <r>
    <x v="8"/>
    <x v="888"/>
    <s v="0.1710494989392083"/>
    <x v="888"/>
    <x v="0"/>
  </r>
  <r>
    <x v="8"/>
    <x v="889"/>
    <s v="0.8377212894928309"/>
    <x v="889"/>
    <x v="2"/>
  </r>
  <r>
    <x v="8"/>
    <x v="890"/>
    <s v="0.15962962963091673"/>
    <x v="890"/>
    <x v="1"/>
  </r>
  <r>
    <x v="8"/>
    <x v="891"/>
    <s v="0.1581044181653938"/>
    <x v="891"/>
    <x v="0"/>
  </r>
  <r>
    <x v="8"/>
    <x v="892"/>
    <s v="0.1387351517036827"/>
    <x v="892"/>
    <x v="1"/>
  </r>
  <r>
    <x v="8"/>
    <x v="893"/>
    <s v="0.11127946128090464"/>
    <x v="893"/>
    <x v="1"/>
  </r>
  <r>
    <x v="8"/>
    <x v="894"/>
    <s v="0.13272897252956387"/>
    <x v="894"/>
    <x v="1"/>
  </r>
  <r>
    <x v="8"/>
    <x v="895"/>
    <s v="0.13315175565233628"/>
    <x v="895"/>
    <x v="1"/>
  </r>
  <r>
    <x v="8"/>
    <x v="896"/>
    <s v="0.8590905789097464"/>
    <x v="896"/>
    <x v="2"/>
  </r>
  <r>
    <x v="8"/>
    <x v="897"/>
    <s v="0.1496078029820869"/>
    <x v="897"/>
    <x v="1"/>
  </r>
  <r>
    <x v="8"/>
    <x v="898"/>
    <s v="0.1781304282255669"/>
    <x v="898"/>
    <x v="1"/>
  </r>
  <r>
    <x v="8"/>
    <x v="899"/>
    <s v="0.13321847317201937"/>
    <x v="899"/>
    <x v="1"/>
  </r>
  <r>
    <x v="9"/>
    <x v="900"/>
    <s v="0.13259259298389658"/>
    <x v="900"/>
    <x v="0"/>
  </r>
  <r>
    <x v="9"/>
    <x v="901"/>
    <s v="0.1441504997162345"/>
    <x v="901"/>
    <x v="1"/>
  </r>
  <r>
    <x v="9"/>
    <x v="902"/>
    <s v="0.11955337416778074"/>
    <x v="902"/>
    <x v="0"/>
  </r>
  <r>
    <x v="9"/>
    <x v="903"/>
    <s v="0.16874512752327833"/>
    <x v="903"/>
    <x v="1"/>
  </r>
  <r>
    <x v="9"/>
    <x v="904"/>
    <s v="0.20866533521587782"/>
    <x v="904"/>
    <x v="1"/>
  </r>
  <r>
    <x v="9"/>
    <x v="905"/>
    <s v="0.1396882735300888"/>
    <x v="905"/>
    <x v="1"/>
  </r>
  <r>
    <x v="9"/>
    <x v="906"/>
    <s v="0.14652497533853992"/>
    <x v="906"/>
    <x v="0"/>
  </r>
  <r>
    <x v="9"/>
    <x v="907"/>
    <s v="0.08611114157479423"/>
    <x v="907"/>
    <x v="1"/>
  </r>
  <r>
    <x v="9"/>
    <x v="908"/>
    <s v="0.168284316249396"/>
    <x v="908"/>
    <x v="1"/>
  </r>
  <r>
    <x v="9"/>
    <x v="909"/>
    <s v="0.12516876482393724"/>
    <x v="909"/>
    <x v="1"/>
  </r>
  <r>
    <x v="9"/>
    <x v="910"/>
    <s v="0.15078583172840965"/>
    <x v="910"/>
    <x v="0"/>
  </r>
  <r>
    <x v="9"/>
    <x v="911"/>
    <s v="0.17009683350580007"/>
    <x v="911"/>
    <x v="0"/>
  </r>
  <r>
    <x v="9"/>
    <x v="912"/>
    <s v="0.17788734903863132"/>
    <x v="912"/>
    <x v="0"/>
  </r>
  <r>
    <x v="9"/>
    <x v="913"/>
    <s v="0.8294958131602761"/>
    <x v="913"/>
    <x v="2"/>
  </r>
  <r>
    <x v="9"/>
    <x v="914"/>
    <s v="0.20270032715571362"/>
    <x v="914"/>
    <x v="0"/>
  </r>
  <r>
    <x v="9"/>
    <x v="915"/>
    <s v="0.15763714842662221"/>
    <x v="915"/>
    <x v="0"/>
  </r>
  <r>
    <x v="9"/>
    <x v="916"/>
    <s v="0.15049876046956298"/>
    <x v="916"/>
    <x v="0"/>
  </r>
  <r>
    <x v="9"/>
    <x v="917"/>
    <s v="0.7214381569908105"/>
    <x v="917"/>
    <x v="2"/>
  </r>
  <r>
    <x v="9"/>
    <x v="918"/>
    <s v="0.7409455789145937"/>
    <x v="918"/>
    <x v="2"/>
  </r>
  <r>
    <x v="9"/>
    <x v="919"/>
    <s v="0.13298433779657312"/>
    <x v="919"/>
    <x v="0"/>
  </r>
  <r>
    <x v="9"/>
    <x v="920"/>
    <s v="0.125000000620632"/>
    <x v="920"/>
    <x v="0"/>
  </r>
  <r>
    <x v="9"/>
    <x v="921"/>
    <s v="0.14825863915777335"/>
    <x v="921"/>
    <x v="1"/>
  </r>
  <r>
    <x v="9"/>
    <x v="922"/>
    <s v="0.16867347719620518"/>
    <x v="922"/>
    <x v="1"/>
  </r>
  <r>
    <x v="9"/>
    <x v="923"/>
    <s v="0.16772507122507122"/>
    <x v="923"/>
    <x v="1"/>
  </r>
  <r>
    <x v="9"/>
    <x v="924"/>
    <s v="0.14839181291931017"/>
    <x v="924"/>
    <x v="1"/>
  </r>
  <r>
    <x v="9"/>
    <x v="925"/>
    <s v="0.1193713450310701"/>
    <x v="925"/>
    <x v="1"/>
  </r>
  <r>
    <x v="9"/>
    <x v="926"/>
    <s v="0.1527777779091909"/>
    <x v="926"/>
    <x v="1"/>
  </r>
  <r>
    <x v="9"/>
    <x v="927"/>
    <s v="0.17001376905681298"/>
    <x v="927"/>
    <x v="0"/>
  </r>
  <r>
    <x v="9"/>
    <x v="928"/>
    <s v="0.170075758375799"/>
    <x v="928"/>
    <x v="1"/>
  </r>
  <r>
    <x v="9"/>
    <x v="929"/>
    <s v="0.4782906907982459"/>
    <x v="929"/>
    <x v="0"/>
  </r>
  <r>
    <x v="9"/>
    <x v="930"/>
    <s v="0.15595258161625059"/>
    <x v="930"/>
    <x v="1"/>
  </r>
  <r>
    <x v="9"/>
    <x v="931"/>
    <s v="0.14625232984607986"/>
    <x v="931"/>
    <x v="0"/>
  </r>
  <r>
    <x v="9"/>
    <x v="932"/>
    <s v="0.1843322197209805"/>
    <x v="932"/>
    <x v="1"/>
  </r>
  <r>
    <x v="9"/>
    <x v="933"/>
    <s v="0.1387065284293137"/>
    <x v="933"/>
    <x v="1"/>
  </r>
  <r>
    <x v="9"/>
    <x v="934"/>
    <s v="0.15263052955044698"/>
    <x v="934"/>
    <x v="1"/>
  </r>
  <r>
    <x v="9"/>
    <x v="935"/>
    <s v="0.13122435062192972"/>
    <x v="935"/>
    <x v="0"/>
  </r>
  <r>
    <x v="9"/>
    <x v="936"/>
    <s v="0.14130546737213404"/>
    <x v="936"/>
    <x v="1"/>
  </r>
  <r>
    <x v="9"/>
    <x v="937"/>
    <s v="0.16416666939531402"/>
    <x v="937"/>
    <x v="0"/>
  </r>
  <r>
    <x v="9"/>
    <x v="938"/>
    <s v="0.13778195503778232"/>
    <x v="938"/>
    <x v="1"/>
  </r>
  <r>
    <x v="9"/>
    <x v="939"/>
    <s v="0.17029134817867156"/>
    <x v="939"/>
    <x v="1"/>
  </r>
  <r>
    <x v="9"/>
    <x v="940"/>
    <s v="0.09351953008526089"/>
    <x v="940"/>
    <x v="1"/>
  </r>
  <r>
    <x v="9"/>
    <x v="941"/>
    <s v="0.1510401809228611"/>
    <x v="941"/>
    <x v="1"/>
  </r>
  <r>
    <x v="9"/>
    <x v="942"/>
    <s v="0.14125140400955272"/>
    <x v="942"/>
    <x v="0"/>
  </r>
  <r>
    <x v="9"/>
    <x v="943"/>
    <s v="0.17485137228294065"/>
    <x v="943"/>
    <x v="1"/>
  </r>
  <r>
    <x v="9"/>
    <x v="944"/>
    <s v="0.1314600314603788"/>
    <x v="944"/>
    <x v="0"/>
  </r>
  <r>
    <x v="9"/>
    <x v="945"/>
    <s v="0.15046516608747273"/>
    <x v="945"/>
    <x v="1"/>
  </r>
  <r>
    <x v="9"/>
    <x v="946"/>
    <s v="0.14603174603175448"/>
    <x v="946"/>
    <x v="1"/>
  </r>
  <r>
    <x v="9"/>
    <x v="947"/>
    <s v="0.11668178382465307"/>
    <x v="947"/>
    <x v="0"/>
  </r>
  <r>
    <x v="9"/>
    <x v="948"/>
    <s v="0.1837425598669584"/>
    <x v="948"/>
    <x v="1"/>
  </r>
  <r>
    <x v="9"/>
    <x v="949"/>
    <s v="0.8433233743618741"/>
    <x v="949"/>
    <x v="2"/>
  </r>
  <r>
    <x v="9"/>
    <x v="950"/>
    <s v="0.20646119184115871"/>
    <x v="950"/>
    <x v="1"/>
  </r>
  <r>
    <x v="9"/>
    <x v="951"/>
    <s v="0.14809668116829533"/>
    <x v="951"/>
    <x v="1"/>
  </r>
  <r>
    <x v="9"/>
    <x v="952"/>
    <s v="0.15894841269841267"/>
    <x v="952"/>
    <x v="1"/>
  </r>
  <r>
    <x v="9"/>
    <x v="953"/>
    <s v="0.18078691748544296"/>
    <x v="953"/>
    <x v="1"/>
  </r>
  <r>
    <x v="9"/>
    <x v="954"/>
    <s v="0.17050827455728168"/>
    <x v="954"/>
    <x v="1"/>
  </r>
  <r>
    <x v="9"/>
    <x v="955"/>
    <s v="0.1680341491138243"/>
    <x v="955"/>
    <x v="1"/>
  </r>
  <r>
    <x v="9"/>
    <x v="956"/>
    <s v="0.13855565924557112"/>
    <x v="956"/>
    <x v="1"/>
  </r>
  <r>
    <x v="9"/>
    <x v="957"/>
    <s v="0.19281109950270536"/>
    <x v="957"/>
    <x v="1"/>
  </r>
  <r>
    <x v="9"/>
    <x v="958"/>
    <s v="0.16938140267927507"/>
    <x v="958"/>
    <x v="1"/>
  </r>
  <r>
    <x v="9"/>
    <x v="959"/>
    <s v="0.1241932076519849"/>
    <x v="959"/>
    <x v="1"/>
  </r>
  <r>
    <x v="9"/>
    <x v="960"/>
    <s v="0.18651561936288472"/>
    <x v="960"/>
    <x v="0"/>
  </r>
  <r>
    <x v="9"/>
    <x v="961"/>
    <s v="0.17532868367869578"/>
    <x v="961"/>
    <x v="1"/>
  </r>
  <r>
    <x v="9"/>
    <x v="962"/>
    <s v="0.15144304893172977"/>
    <x v="962"/>
    <x v="1"/>
  </r>
  <r>
    <x v="9"/>
    <x v="963"/>
    <s v="0.10177535633642039"/>
    <x v="963"/>
    <x v="1"/>
  </r>
  <r>
    <x v="9"/>
    <x v="964"/>
    <s v="0.20600555467889373"/>
    <x v="964"/>
    <x v="1"/>
  </r>
  <r>
    <x v="9"/>
    <x v="965"/>
    <s v="0.1878571477672426"/>
    <x v="965"/>
    <x v="0"/>
  </r>
  <r>
    <x v="9"/>
    <x v="966"/>
    <s v="0.2711304803753661"/>
    <x v="966"/>
    <x v="0"/>
  </r>
  <r>
    <x v="9"/>
    <x v="967"/>
    <s v="0.5332323749516922"/>
    <x v="967"/>
    <x v="2"/>
  </r>
  <r>
    <x v="9"/>
    <x v="968"/>
    <s v="0.1827043528055644"/>
    <x v="968"/>
    <x v="1"/>
  </r>
  <r>
    <x v="9"/>
    <x v="969"/>
    <s v="0.13142094017094075"/>
    <x v="969"/>
    <x v="1"/>
  </r>
  <r>
    <x v="9"/>
    <x v="970"/>
    <s v="0.15787144913672177"/>
    <x v="970"/>
    <x v="1"/>
  </r>
  <r>
    <x v="9"/>
    <x v="971"/>
    <s v="0.1791191291920898"/>
    <x v="971"/>
    <x v="0"/>
  </r>
  <r>
    <x v="9"/>
    <x v="972"/>
    <s v="0.12156079902136208"/>
    <x v="972"/>
    <x v="1"/>
  </r>
  <r>
    <x v="9"/>
    <x v="973"/>
    <s v="0.14067074440343252"/>
    <x v="973"/>
    <x v="1"/>
  </r>
  <r>
    <x v="9"/>
    <x v="974"/>
    <s v="0.0906254991767342"/>
    <x v="974"/>
    <x v="1"/>
  </r>
  <r>
    <x v="9"/>
    <x v="975"/>
    <s v="0.7291377041986915"/>
    <x v="975"/>
    <x v="2"/>
  </r>
  <r>
    <x v="9"/>
    <x v="976"/>
    <s v="0.17819202390406094"/>
    <x v="976"/>
    <x v="1"/>
  </r>
  <r>
    <x v="9"/>
    <x v="977"/>
    <s v="0.16904186795491238"/>
    <x v="977"/>
    <x v="1"/>
  </r>
  <r>
    <x v="9"/>
    <x v="978"/>
    <s v="0.17312604152455222"/>
    <x v="978"/>
    <x v="1"/>
  </r>
  <r>
    <x v="9"/>
    <x v="979"/>
    <s v="0.17694290679087007"/>
    <x v="979"/>
    <x v="1"/>
  </r>
  <r>
    <x v="9"/>
    <x v="980"/>
    <s v="0.2959597481671364"/>
    <x v="980"/>
    <x v="1"/>
  </r>
  <r>
    <x v="9"/>
    <x v="981"/>
    <s v="0.8171296219962448"/>
    <x v="981"/>
    <x v="2"/>
  </r>
  <r>
    <x v="9"/>
    <x v="982"/>
    <s v="0.2823828232401487"/>
    <x v="982"/>
    <x v="1"/>
  </r>
  <r>
    <x v="9"/>
    <x v="983"/>
    <s v="0.17998575499468394"/>
    <x v="983"/>
    <x v="0"/>
  </r>
  <r>
    <x v="9"/>
    <x v="984"/>
    <s v="0.16239760666683742"/>
    <x v="984"/>
    <x v="0"/>
  </r>
  <r>
    <x v="9"/>
    <x v="985"/>
    <s v="0.18140590503462403"/>
    <x v="985"/>
    <x v="0"/>
  </r>
  <r>
    <x v="9"/>
    <x v="986"/>
    <s v="0.15859788359790064"/>
    <x v="986"/>
    <x v="0"/>
  </r>
  <r>
    <x v="9"/>
    <x v="987"/>
    <s v="0.1345179444943596"/>
    <x v="987"/>
    <x v="1"/>
  </r>
  <r>
    <x v="9"/>
    <x v="988"/>
    <s v="0.18025369741198796"/>
    <x v="988"/>
    <x v="1"/>
  </r>
  <r>
    <x v="9"/>
    <x v="989"/>
    <s v="0.8670623225365279"/>
    <x v="989"/>
    <x v="2"/>
  </r>
  <r>
    <x v="9"/>
    <x v="990"/>
    <s v="0.10663352234956873"/>
    <x v="990"/>
    <x v="1"/>
  </r>
  <r>
    <x v="9"/>
    <x v="991"/>
    <s v="0.24931227620937257"/>
    <x v="991"/>
    <x v="1"/>
  </r>
  <r>
    <x v="9"/>
    <x v="992"/>
    <s v="0.1918699927488333"/>
    <x v="992"/>
    <x v="0"/>
  </r>
  <r>
    <x v="9"/>
    <x v="993"/>
    <s v="0.1677579622024259"/>
    <x v="993"/>
    <x v="1"/>
  </r>
  <r>
    <x v="9"/>
    <x v="994"/>
    <s v="0.8491137665502503"/>
    <x v="994"/>
    <x v="2"/>
  </r>
  <r>
    <x v="9"/>
    <x v="995"/>
    <s v="0.161792929389039"/>
    <x v="995"/>
    <x v="0"/>
  </r>
  <r>
    <x v="9"/>
    <x v="996"/>
    <s v="0.1501682866975184"/>
    <x v="996"/>
    <x v="0"/>
  </r>
  <r>
    <x v="9"/>
    <x v="997"/>
    <s v="0.19147532635502576"/>
    <x v="997"/>
    <x v="1"/>
  </r>
  <r>
    <x v="9"/>
    <x v="998"/>
    <s v="0.18119675199190524"/>
    <x v="998"/>
    <x v="0"/>
  </r>
  <r>
    <x v="9"/>
    <x v="999"/>
    <s v="0.10356407995308907"/>
    <x v="999"/>
    <x v="0"/>
  </r>
  <r>
    <x v="10"/>
    <x v="1000"/>
    <m/>
    <x v="100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EFFA0-9524-4B96-8326-74AAB0053F6A}" name="Kontingenční tabulka2" cacheId="0" applyNumberFormats="0" applyBorderFormats="0" applyFontFormats="0" applyPatternFormats="0" applyAlignmentFormats="0" applyWidthHeightFormats="1" dataCaption="Hodnoty" updatedVersion="6" minRefreshableVersion="3" showDrill="0" useAutoFormatting="1" itemPrintTitles="1" createdVersion="6" indent="0" outline="1" outlineData="1" multipleFieldFilters="0" chartFormat="23">
  <location ref="A3:E15" firstHeaderRow="1" firstDataRow="2" firstDataCol="1"/>
  <pivotFields count="5">
    <pivotField axis="axisRow" showAll="0">
      <items count="12">
        <item x="4"/>
        <item x="7"/>
        <item x="8"/>
        <item x="6"/>
        <item x="9"/>
        <item x="2"/>
        <item x="3"/>
        <item x="5"/>
        <item x="1"/>
        <item x="0"/>
        <item h="1" x="10"/>
        <item t="default"/>
      </items>
    </pivotField>
    <pivotField showAll="0">
      <items count="1002">
        <item x="52"/>
        <item x="163"/>
        <item x="157"/>
        <item x="947"/>
        <item x="581"/>
        <item x="82"/>
        <item x="783"/>
        <item x="396"/>
        <item x="34"/>
        <item x="843"/>
        <item x="937"/>
        <item x="221"/>
        <item x="46"/>
        <item x="49"/>
        <item x="166"/>
        <item x="814"/>
        <item x="170"/>
        <item x="662"/>
        <item x="31"/>
        <item x="297"/>
        <item x="487"/>
        <item x="554"/>
        <item x="69"/>
        <item x="307"/>
        <item x="372"/>
        <item x="2"/>
        <item x="115"/>
        <item x="668"/>
        <item x="628"/>
        <item x="138"/>
        <item x="87"/>
        <item x="971"/>
        <item x="942"/>
        <item x="505"/>
        <item x="32"/>
        <item x="57"/>
        <item x="213"/>
        <item x="360"/>
        <item x="401"/>
        <item x="11"/>
        <item x="83"/>
        <item x="599"/>
        <item x="165"/>
        <item x="169"/>
        <item x="583"/>
        <item x="518"/>
        <item x="366"/>
        <item x="62"/>
        <item x="308"/>
        <item x="984"/>
        <item x="508"/>
        <item x="80"/>
        <item x="916"/>
        <item x="73"/>
        <item x="15"/>
        <item x="288"/>
        <item x="133"/>
        <item x="111"/>
        <item x="22"/>
        <item x="416"/>
        <item x="175"/>
        <item x="178"/>
        <item x="81"/>
        <item x="6"/>
        <item x="551"/>
        <item x="305"/>
        <item x="21"/>
        <item x="594"/>
        <item x="744"/>
        <item x="528"/>
        <item x="283"/>
        <item x="929"/>
        <item x="470"/>
        <item x="521"/>
        <item x="592"/>
        <item x="779"/>
        <item x="425"/>
        <item x="250"/>
        <item x="550"/>
        <item x="172"/>
        <item x="235"/>
        <item x="289"/>
        <item x="85"/>
        <item x="999"/>
        <item x="532"/>
        <item x="597"/>
        <item x="994"/>
        <item x="259"/>
        <item x="516"/>
        <item x="753"/>
        <item x="323"/>
        <item x="119"/>
        <item x="503"/>
        <item x="159"/>
        <item x="131"/>
        <item x="186"/>
        <item x="8"/>
        <item x="60"/>
        <item x="17"/>
        <item x="38"/>
        <item x="192"/>
        <item x="151"/>
        <item x="553"/>
        <item x="143"/>
        <item x="888"/>
        <item x="134"/>
        <item x="64"/>
        <item x="196"/>
        <item x="96"/>
        <item x="687"/>
        <item x="161"/>
        <item x="441"/>
        <item x="370"/>
        <item x="43"/>
        <item x="296"/>
        <item x="90"/>
        <item x="304"/>
        <item x="607"/>
        <item x="148"/>
        <item x="517"/>
        <item x="601"/>
        <item x="70"/>
        <item x="140"/>
        <item x="671"/>
        <item x="513"/>
        <item x="900"/>
        <item x="849"/>
        <item x="510"/>
        <item x="920"/>
        <item x="650"/>
        <item x="268"/>
        <item x="539"/>
        <item x="315"/>
        <item x="20"/>
        <item x="232"/>
        <item x="547"/>
        <item x="226"/>
        <item x="74"/>
        <item x="91"/>
        <item x="375"/>
        <item x="183"/>
        <item x="519"/>
        <item x="585"/>
        <item x="545"/>
        <item x="384"/>
        <item x="397"/>
        <item x="12"/>
        <item x="927"/>
        <item x="520"/>
        <item x="331"/>
        <item x="158"/>
        <item x="29"/>
        <item x="569"/>
        <item x="103"/>
        <item x="4"/>
        <item x="102"/>
        <item x="127"/>
        <item x="702"/>
        <item x="919"/>
        <item x="10"/>
        <item x="369"/>
        <item x="245"/>
        <item x="27"/>
        <item x="19"/>
        <item x="114"/>
        <item x="310"/>
        <item x="68"/>
        <item x="179"/>
        <item x="189"/>
        <item x="37"/>
        <item x="391"/>
        <item x="176"/>
        <item x="18"/>
        <item x="915"/>
        <item x="703"/>
        <item x="996"/>
        <item x="535"/>
        <item x="59"/>
        <item x="906"/>
        <item x="644"/>
        <item x="44"/>
        <item x="233"/>
        <item x="324"/>
        <item x="543"/>
        <item x="388"/>
        <item x="136"/>
        <item x="25"/>
        <item x="77"/>
        <item x="302"/>
        <item x="639"/>
        <item x="983"/>
        <item x="568"/>
        <item x="608"/>
        <item x="574"/>
        <item x="317"/>
        <item x="92"/>
        <item x="105"/>
        <item x="106"/>
        <item x="491"/>
        <item x="382"/>
        <item x="101"/>
        <item x="357"/>
        <item x="272"/>
        <item x="527"/>
        <item x="593"/>
        <item x="488"/>
        <item x="139"/>
        <item x="336"/>
        <item x="117"/>
        <item x="54"/>
        <item x="353"/>
        <item x="193"/>
        <item x="9"/>
        <item x="198"/>
        <item x="981"/>
        <item x="113"/>
        <item x="816"/>
        <item x="960"/>
        <item x="7"/>
        <item x="335"/>
        <item x="30"/>
        <item x="354"/>
        <item x="332"/>
        <item x="218"/>
        <item x="598"/>
        <item x="838"/>
        <item x="51"/>
        <item x="504"/>
        <item x="100"/>
        <item x="14"/>
        <item x="276"/>
        <item x="237"/>
        <item x="290"/>
        <item x="380"/>
        <item x="587"/>
        <item x="935"/>
        <item x="768"/>
        <item x="630"/>
        <item x="389"/>
        <item x="16"/>
        <item x="164"/>
        <item x="191"/>
        <item x="160"/>
        <item x="696"/>
        <item x="640"/>
        <item x="643"/>
        <item x="242"/>
        <item x="559"/>
        <item x="177"/>
        <item x="515"/>
        <item x="107"/>
        <item x="392"/>
        <item x="47"/>
        <item x="694"/>
        <item x="120"/>
        <item x="674"/>
        <item x="185"/>
        <item x="477"/>
        <item x="129"/>
        <item x="565"/>
        <item x="208"/>
        <item x="965"/>
        <item x="386"/>
        <item x="506"/>
        <item x="76"/>
        <item x="595"/>
        <item x="99"/>
        <item x="524"/>
        <item x="514"/>
        <item x="1"/>
        <item x="480"/>
        <item x="590"/>
        <item x="197"/>
        <item x="84"/>
        <item x="531"/>
        <item x="704"/>
        <item x="108"/>
        <item x="137"/>
        <item x="902"/>
        <item x="55"/>
        <item x="36"/>
        <item x="28"/>
        <item x="891"/>
        <item x="591"/>
        <item x="913"/>
        <item x="291"/>
        <item x="831"/>
        <item x="912"/>
        <item x="362"/>
        <item x="567"/>
        <item x="540"/>
        <item x="573"/>
        <item x="407"/>
        <item x="53"/>
        <item x="523"/>
        <item x="199"/>
        <item x="298"/>
        <item x="522"/>
        <item x="966"/>
        <item x="746"/>
        <item x="145"/>
        <item x="911"/>
        <item x="79"/>
        <item x="236"/>
        <item x="246"/>
        <item x="141"/>
        <item x="95"/>
        <item x="48"/>
        <item x="525"/>
        <item x="58"/>
        <item x="211"/>
        <item x="144"/>
        <item x="188"/>
        <item x="153"/>
        <item x="679"/>
        <item x="785"/>
        <item x="931"/>
        <item x="530"/>
        <item x="453"/>
        <item x="555"/>
        <item x="576"/>
        <item x="42"/>
        <item x="501"/>
        <item x="579"/>
        <item x="223"/>
        <item x="435"/>
        <item x="448"/>
        <item x="967"/>
        <item x="715"/>
        <item x="207"/>
        <item x="561"/>
        <item x="93"/>
        <item x="424"/>
        <item x="637"/>
        <item x="152"/>
        <item x="769"/>
        <item x="66"/>
        <item x="142"/>
        <item x="883"/>
        <item x="570"/>
        <item x="393"/>
        <item x="275"/>
        <item x="998"/>
        <item x="279"/>
        <item x="78"/>
        <item x="355"/>
        <item x="171"/>
        <item x="326"/>
        <item x="995"/>
        <item x="261"/>
        <item x="168"/>
        <item x="320"/>
        <item x="72"/>
        <item x="260"/>
        <item x="343"/>
        <item x="294"/>
        <item x="312"/>
        <item x="736"/>
        <item x="75"/>
        <item x="61"/>
        <item x="265"/>
        <item x="94"/>
        <item x="792"/>
        <item x="89"/>
        <item x="122"/>
        <item x="874"/>
        <item x="833"/>
        <item x="910"/>
        <item x="86"/>
        <item x="135"/>
        <item x="868"/>
        <item x="747"/>
        <item x="123"/>
        <item x="358"/>
        <item x="23"/>
        <item x="278"/>
        <item x="582"/>
        <item x="782"/>
        <item x="841"/>
        <item x="600"/>
        <item x="612"/>
        <item x="104"/>
        <item x="460"/>
        <item x="685"/>
        <item x="564"/>
        <item x="494"/>
        <item x="311"/>
        <item x="620"/>
        <item x="526"/>
        <item x="118"/>
        <item x="248"/>
        <item x="914"/>
        <item x="116"/>
        <item x="13"/>
        <item x="0"/>
        <item x="415"/>
        <item x="839"/>
        <item x="71"/>
        <item x="266"/>
        <item x="368"/>
        <item x="341"/>
        <item x="383"/>
        <item x="537"/>
        <item x="173"/>
        <item x="944"/>
        <item x="126"/>
        <item x="203"/>
        <item x="534"/>
        <item x="500"/>
        <item x="529"/>
        <item x="180"/>
        <item x="225"/>
        <item x="109"/>
        <item x="399"/>
        <item x="325"/>
        <item x="649"/>
        <item x="239"/>
        <item x="224"/>
        <item x="481"/>
        <item x="986"/>
        <item x="88"/>
        <item x="511"/>
        <item x="676"/>
        <item x="56"/>
        <item x="110"/>
        <item x="347"/>
        <item x="797"/>
        <item x="558"/>
        <item x="489"/>
        <item x="132"/>
        <item x="762"/>
        <item x="992"/>
        <item x="253"/>
        <item x="39"/>
        <item x="342"/>
        <item x="202"/>
        <item x="673"/>
        <item x="875"/>
        <item x="636"/>
        <item x="566"/>
        <item x="356"/>
        <item x="860"/>
        <item x="67"/>
        <item x="478"/>
        <item x="252"/>
        <item x="684"/>
        <item x="492"/>
        <item x="578"/>
        <item x="125"/>
        <item x="743"/>
        <item x="338"/>
        <item x="281"/>
        <item x="65"/>
        <item x="541"/>
        <item x="361"/>
        <item x="502"/>
        <item x="589"/>
        <item x="187"/>
        <item x="827"/>
        <item x="212"/>
        <item x="316"/>
        <item x="182"/>
        <item x="985"/>
        <item x="512"/>
        <item x="546"/>
        <item x="3"/>
        <item x="334"/>
        <item x="293"/>
        <item x="359"/>
        <item x="344"/>
        <item x="319"/>
        <item x="727"/>
        <item x="538"/>
        <item x="417"/>
        <item x="572"/>
        <item x="588"/>
        <item x="155"/>
        <item x="174"/>
        <item x="933"/>
        <item x="35"/>
        <item x="456"/>
        <item x="934"/>
        <item x="321"/>
        <item x="802"/>
        <item x="922"/>
        <item x="690"/>
        <item x="45"/>
        <item x="436"/>
        <item x="848"/>
        <item x="804"/>
        <item x="925"/>
        <item x="269"/>
        <item x="495"/>
        <item x="507"/>
        <item x="682"/>
        <item x="63"/>
        <item x="190"/>
        <item x="273"/>
        <item x="866"/>
        <item x="352"/>
        <item x="556"/>
        <item x="557"/>
        <item x="586"/>
        <item x="962"/>
        <item x="533"/>
        <item x="238"/>
        <item x="675"/>
        <item x="536"/>
        <item x="156"/>
        <item x="652"/>
        <item x="217"/>
        <item x="263"/>
        <item x="227"/>
        <item x="463"/>
        <item x="469"/>
        <item x="373"/>
        <item x="928"/>
        <item x="200"/>
        <item x="146"/>
        <item x="26"/>
        <item x="993"/>
        <item x="385"/>
        <item x="865"/>
        <item x="121"/>
        <item x="247"/>
        <item x="314"/>
        <item x="778"/>
        <item x="330"/>
        <item x="666"/>
        <item x="862"/>
        <item x="112"/>
        <item x="337"/>
        <item x="468"/>
        <item x="381"/>
        <item x="575"/>
        <item x="688"/>
        <item x="322"/>
        <item x="41"/>
        <item x="968"/>
        <item x="544"/>
        <item x="490"/>
        <item x="461"/>
        <item x="623"/>
        <item x="924"/>
        <item x="714"/>
        <item x="801"/>
        <item x="367"/>
        <item x="655"/>
        <item x="917"/>
        <item x="216"/>
        <item x="262"/>
        <item x="474"/>
        <item x="776"/>
        <item x="952"/>
        <item x="726"/>
        <item x="708"/>
        <item x="445"/>
        <item x="376"/>
        <item x="879"/>
        <item x="693"/>
        <item x="306"/>
        <item x="194"/>
        <item x="313"/>
        <item x="742"/>
        <item x="830"/>
        <item x="741"/>
        <item x="377"/>
        <item x="147"/>
        <item x="873"/>
        <item x="219"/>
        <item x="379"/>
        <item x="846"/>
        <item x="808"/>
        <item x="149"/>
        <item x="853"/>
        <item x="949"/>
        <item x="691"/>
        <item x="977"/>
        <item x="201"/>
        <item x="680"/>
        <item x="231"/>
        <item x="964"/>
        <item x="943"/>
        <item x="734"/>
        <item x="810"/>
        <item x="836"/>
        <item x="670"/>
        <item x="346"/>
        <item x="240"/>
        <item x="349"/>
        <item x="398"/>
        <item x="771"/>
        <item x="656"/>
        <item x="716"/>
        <item x="438"/>
        <item x="787"/>
        <item x="946"/>
        <item x="707"/>
        <item x="625"/>
        <item x="230"/>
        <item x="621"/>
        <item x="433"/>
        <item x="815"/>
        <item x="806"/>
        <item x="698"/>
        <item x="24"/>
        <item x="270"/>
        <item x="904"/>
        <item x="422"/>
        <item x="921"/>
        <item x="765"/>
        <item x="274"/>
        <item x="552"/>
        <item x="658"/>
        <item x="661"/>
        <item x="899"/>
        <item x="970"/>
        <item x="720"/>
        <item x="475"/>
        <item x="936"/>
        <item x="774"/>
        <item x="854"/>
        <item x="150"/>
        <item x="98"/>
        <item x="669"/>
        <item x="222"/>
        <item x="751"/>
        <item x="229"/>
        <item x="880"/>
        <item x="485"/>
        <item x="654"/>
        <item x="794"/>
        <item x="318"/>
        <item x="821"/>
        <item x="610"/>
        <item x="423"/>
        <item x="896"/>
        <item x="973"/>
        <item x="759"/>
        <item x="824"/>
        <item x="982"/>
        <item x="333"/>
        <item x="954"/>
        <item x="284"/>
        <item x="437"/>
        <item x="748"/>
        <item x="686"/>
        <item x="124"/>
        <item x="990"/>
        <item x="788"/>
        <item x="605"/>
        <item x="440"/>
        <item x="280"/>
        <item x="632"/>
        <item x="97"/>
        <item x="893"/>
        <item x="210"/>
        <item x="442"/>
        <item x="430"/>
        <item x="800"/>
        <item x="40"/>
        <item x="907"/>
        <item x="932"/>
        <item x="795"/>
        <item x="793"/>
        <item x="918"/>
        <item x="805"/>
        <item x="761"/>
        <item x="645"/>
        <item x="596"/>
        <item x="858"/>
        <item x="195"/>
        <item x="837"/>
        <item x="130"/>
        <item x="961"/>
        <item x="627"/>
        <item x="738"/>
        <item x="642"/>
        <item x="409"/>
        <item x="363"/>
        <item x="956"/>
        <item x="692"/>
        <item x="718"/>
        <item x="604"/>
        <item x="987"/>
        <item x="241"/>
        <item x="754"/>
        <item x="856"/>
        <item x="980"/>
        <item x="717"/>
        <item x="419"/>
        <item x="378"/>
        <item x="755"/>
        <item x="653"/>
        <item x="845"/>
        <item x="713"/>
        <item x="756"/>
        <item x="760"/>
        <item x="878"/>
        <item x="677"/>
        <item x="350"/>
        <item x="978"/>
        <item x="327"/>
        <item x="206"/>
        <item x="798"/>
        <item x="745"/>
        <item x="959"/>
        <item x="5"/>
        <item x="646"/>
        <item x="660"/>
        <item x="678"/>
        <item x="404"/>
        <item x="635"/>
        <item x="695"/>
        <item x="859"/>
        <item x="719"/>
        <item x="634"/>
        <item x="418"/>
        <item x="128"/>
        <item x="975"/>
        <item x="348"/>
        <item x="390"/>
        <item x="851"/>
        <item x="400"/>
        <item x="957"/>
        <item x="215"/>
        <item x="979"/>
        <item x="446"/>
        <item x="549"/>
        <item x="403"/>
        <item x="855"/>
        <item x="791"/>
        <item x="724"/>
        <item x="624"/>
        <item x="309"/>
        <item x="648"/>
        <item x="647"/>
        <item x="890"/>
        <item x="254"/>
        <item x="429"/>
        <item x="413"/>
        <item x="50"/>
        <item x="234"/>
        <item x="300"/>
        <item x="167"/>
        <item x="832"/>
        <item x="580"/>
        <item x="667"/>
        <item x="728"/>
        <item x="885"/>
        <item x="613"/>
        <item x="638"/>
        <item x="548"/>
        <item x="939"/>
        <item x="945"/>
        <item x="997"/>
        <item x="809"/>
        <item x="819"/>
        <item x="462"/>
        <item x="616"/>
        <item x="989"/>
        <item x="950"/>
        <item x="220"/>
        <item x="940"/>
        <item x="244"/>
        <item x="861"/>
        <item x="812"/>
        <item x="829"/>
        <item x="479"/>
        <item x="820"/>
        <item x="606"/>
        <item x="286"/>
        <item x="345"/>
        <item x="941"/>
        <item x="689"/>
        <item x="258"/>
        <item x="786"/>
        <item x="770"/>
        <item x="955"/>
        <item x="622"/>
        <item x="712"/>
        <item x="780"/>
        <item x="562"/>
        <item x="665"/>
        <item x="887"/>
        <item x="255"/>
        <item x="789"/>
        <item x="881"/>
        <item x="807"/>
        <item x="405"/>
        <item x="364"/>
        <item x="412"/>
        <item x="560"/>
        <item x="295"/>
        <item x="850"/>
        <item x="609"/>
        <item x="852"/>
        <item x="464"/>
        <item x="617"/>
        <item x="420"/>
        <item x="664"/>
        <item x="651"/>
        <item x="766"/>
        <item x="857"/>
        <item x="282"/>
        <item x="908"/>
        <item x="257"/>
        <item x="897"/>
        <item x="351"/>
        <item x="451"/>
        <item x="374"/>
        <item x="402"/>
        <item x="813"/>
        <item x="443"/>
        <item x="614"/>
        <item x="870"/>
        <item x="683"/>
        <item x="725"/>
        <item x="775"/>
        <item x="976"/>
        <item x="817"/>
        <item x="328"/>
        <item x="602"/>
        <item x="619"/>
        <item x="729"/>
        <item x="969"/>
        <item x="287"/>
        <item x="459"/>
        <item x="457"/>
        <item x="953"/>
        <item x="181"/>
        <item x="864"/>
        <item x="749"/>
        <item x="408"/>
        <item x="731"/>
        <item x="465"/>
        <item x="764"/>
        <item x="823"/>
        <item x="706"/>
        <item x="618"/>
        <item x="948"/>
        <item x="497"/>
        <item x="951"/>
        <item x="901"/>
        <item x="963"/>
        <item x="486"/>
        <item x="427"/>
        <item x="988"/>
        <item x="154"/>
        <item x="292"/>
        <item x="894"/>
        <item x="584"/>
        <item x="285"/>
        <item x="299"/>
        <item x="923"/>
        <item x="209"/>
        <item x="641"/>
        <item x="991"/>
        <item x="629"/>
        <item x="301"/>
        <item x="818"/>
        <item x="496"/>
        <item x="184"/>
        <item x="750"/>
        <item x="406"/>
        <item x="657"/>
        <item x="214"/>
        <item x="822"/>
        <item x="844"/>
        <item x="781"/>
        <item x="426"/>
        <item x="867"/>
        <item x="365"/>
        <item x="926"/>
        <item x="811"/>
        <item x="825"/>
        <item x="449"/>
        <item x="757"/>
        <item x="277"/>
        <item x="711"/>
        <item x="371"/>
        <item x="699"/>
        <item x="251"/>
        <item x="421"/>
        <item x="735"/>
        <item x="876"/>
        <item x="737"/>
        <item x="872"/>
        <item x="395"/>
        <item x="466"/>
        <item x="626"/>
        <item x="863"/>
        <item x="482"/>
        <item x="895"/>
        <item x="903"/>
        <item x="439"/>
        <item x="394"/>
        <item x="790"/>
        <item x="784"/>
        <item x="732"/>
        <item x="542"/>
        <item x="826"/>
        <item x="777"/>
        <item x="763"/>
        <item x="615"/>
        <item x="444"/>
        <item x="909"/>
        <item x="339"/>
        <item x="452"/>
        <item x="681"/>
        <item x="471"/>
        <item x="869"/>
        <item x="434"/>
        <item x="633"/>
        <item x="930"/>
        <item x="447"/>
        <item x="752"/>
        <item x="938"/>
        <item x="571"/>
        <item x="431"/>
        <item x="958"/>
        <item x="740"/>
        <item x="834"/>
        <item x="577"/>
        <item x="603"/>
        <item x="710"/>
        <item x="493"/>
        <item x="631"/>
        <item x="659"/>
        <item x="701"/>
        <item x="871"/>
        <item x="256"/>
        <item x="454"/>
        <item x="772"/>
        <item x="663"/>
        <item x="340"/>
        <item x="877"/>
        <item x="162"/>
        <item x="722"/>
        <item x="243"/>
        <item x="563"/>
        <item x="329"/>
        <item x="473"/>
        <item x="264"/>
        <item x="387"/>
        <item x="410"/>
        <item x="892"/>
        <item x="498"/>
        <item x="889"/>
        <item x="803"/>
        <item x="884"/>
        <item x="483"/>
        <item x="204"/>
        <item x="847"/>
        <item x="509"/>
        <item x="611"/>
        <item x="455"/>
        <item x="972"/>
        <item x="411"/>
        <item x="303"/>
        <item x="705"/>
        <item x="758"/>
        <item x="723"/>
        <item x="733"/>
        <item x="828"/>
        <item x="672"/>
        <item x="842"/>
        <item x="450"/>
        <item x="840"/>
        <item x="974"/>
        <item x="898"/>
        <item x="467"/>
        <item x="271"/>
        <item x="799"/>
        <item x="476"/>
        <item x="499"/>
        <item x="33"/>
        <item x="414"/>
        <item x="773"/>
        <item x="721"/>
        <item x="249"/>
        <item x="267"/>
        <item x="228"/>
        <item x="835"/>
        <item x="886"/>
        <item x="767"/>
        <item x="709"/>
        <item x="796"/>
        <item x="484"/>
        <item x="700"/>
        <item x="882"/>
        <item x="472"/>
        <item x="697"/>
        <item x="205"/>
        <item x="432"/>
        <item x="428"/>
        <item x="739"/>
        <item x="458"/>
        <item x="730"/>
        <item x="905"/>
        <item x="1000"/>
        <item t="default"/>
      </items>
    </pivotField>
    <pivotField showAll="0"/>
    <pivotField showAll="0">
      <items count="1002">
        <item x="905"/>
        <item x="730"/>
        <item x="458"/>
        <item x="739"/>
        <item x="428"/>
        <item x="432"/>
        <item x="205"/>
        <item x="697"/>
        <item x="472"/>
        <item x="882"/>
        <item x="700"/>
        <item x="484"/>
        <item x="796"/>
        <item x="709"/>
        <item x="767"/>
        <item x="886"/>
        <item x="835"/>
        <item x="228"/>
        <item x="267"/>
        <item x="249"/>
        <item x="721"/>
        <item x="773"/>
        <item x="414"/>
        <item x="33"/>
        <item x="499"/>
        <item x="476"/>
        <item x="799"/>
        <item x="271"/>
        <item x="467"/>
        <item x="898"/>
        <item x="974"/>
        <item x="840"/>
        <item x="450"/>
        <item x="842"/>
        <item x="672"/>
        <item x="828"/>
        <item x="733"/>
        <item x="723"/>
        <item x="758"/>
        <item x="705"/>
        <item x="303"/>
        <item x="411"/>
        <item x="972"/>
        <item x="455"/>
        <item x="611"/>
        <item x="509"/>
        <item x="847"/>
        <item x="204"/>
        <item x="483"/>
        <item x="884"/>
        <item x="803"/>
        <item x="889"/>
        <item x="498"/>
        <item x="892"/>
        <item x="410"/>
        <item x="387"/>
        <item x="264"/>
        <item x="473"/>
        <item x="329"/>
        <item x="563"/>
        <item x="243"/>
        <item x="722"/>
        <item x="162"/>
        <item x="877"/>
        <item x="340"/>
        <item x="663"/>
        <item x="772"/>
        <item x="454"/>
        <item x="256"/>
        <item x="871"/>
        <item x="701"/>
        <item x="659"/>
        <item x="631"/>
        <item x="493"/>
        <item x="710"/>
        <item x="603"/>
        <item x="577"/>
        <item x="834"/>
        <item x="740"/>
        <item x="958"/>
        <item x="431"/>
        <item x="571"/>
        <item x="938"/>
        <item x="752"/>
        <item x="447"/>
        <item x="930"/>
        <item x="633"/>
        <item x="434"/>
        <item x="869"/>
        <item x="471"/>
        <item x="681"/>
        <item x="452"/>
        <item x="339"/>
        <item x="909"/>
        <item x="444"/>
        <item x="615"/>
        <item x="763"/>
        <item x="777"/>
        <item x="826"/>
        <item x="542"/>
        <item x="732"/>
        <item x="784"/>
        <item x="790"/>
        <item x="394"/>
        <item x="439"/>
        <item x="903"/>
        <item x="895"/>
        <item x="482"/>
        <item x="863"/>
        <item x="626"/>
        <item x="466"/>
        <item x="395"/>
        <item x="872"/>
        <item x="737"/>
        <item x="876"/>
        <item x="735"/>
        <item x="421"/>
        <item x="251"/>
        <item x="699"/>
        <item x="371"/>
        <item x="711"/>
        <item x="277"/>
        <item x="757"/>
        <item x="449"/>
        <item x="825"/>
        <item x="811"/>
        <item x="926"/>
        <item x="365"/>
        <item x="867"/>
        <item x="426"/>
        <item x="781"/>
        <item x="844"/>
        <item x="822"/>
        <item x="214"/>
        <item x="657"/>
        <item x="406"/>
        <item x="750"/>
        <item x="184"/>
        <item x="496"/>
        <item x="818"/>
        <item x="301"/>
        <item x="629"/>
        <item x="991"/>
        <item x="641"/>
        <item x="209"/>
        <item x="923"/>
        <item x="299"/>
        <item x="285"/>
        <item x="584"/>
        <item x="894"/>
        <item x="292"/>
        <item x="154"/>
        <item x="988"/>
        <item x="427"/>
        <item x="486"/>
        <item x="963"/>
        <item x="901"/>
        <item x="951"/>
        <item x="497"/>
        <item x="948"/>
        <item x="618"/>
        <item x="706"/>
        <item x="823"/>
        <item x="764"/>
        <item x="465"/>
        <item x="731"/>
        <item x="408"/>
        <item x="749"/>
        <item x="864"/>
        <item x="181"/>
        <item x="953"/>
        <item x="457"/>
        <item x="459"/>
        <item x="287"/>
        <item x="969"/>
        <item x="729"/>
        <item x="619"/>
        <item x="602"/>
        <item x="328"/>
        <item x="817"/>
        <item x="976"/>
        <item x="775"/>
        <item x="725"/>
        <item x="683"/>
        <item x="870"/>
        <item x="614"/>
        <item x="443"/>
        <item x="813"/>
        <item x="402"/>
        <item x="374"/>
        <item x="451"/>
        <item x="351"/>
        <item x="897"/>
        <item x="257"/>
        <item x="908"/>
        <item x="282"/>
        <item x="857"/>
        <item x="766"/>
        <item x="651"/>
        <item x="664"/>
        <item x="420"/>
        <item x="617"/>
        <item x="464"/>
        <item x="852"/>
        <item x="609"/>
        <item x="850"/>
        <item x="295"/>
        <item x="560"/>
        <item x="412"/>
        <item x="364"/>
        <item x="405"/>
        <item x="807"/>
        <item x="881"/>
        <item x="789"/>
        <item x="255"/>
        <item x="887"/>
        <item x="665"/>
        <item x="562"/>
        <item x="780"/>
        <item x="712"/>
        <item x="622"/>
        <item x="955"/>
        <item x="770"/>
        <item x="786"/>
        <item x="258"/>
        <item x="689"/>
        <item x="941"/>
        <item x="345"/>
        <item x="286"/>
        <item x="606"/>
        <item x="820"/>
        <item x="479"/>
        <item x="829"/>
        <item x="812"/>
        <item x="861"/>
        <item x="244"/>
        <item x="940"/>
        <item x="220"/>
        <item x="950"/>
        <item x="989"/>
        <item x="616"/>
        <item x="462"/>
        <item x="819"/>
        <item x="809"/>
        <item x="997"/>
        <item x="945"/>
        <item x="939"/>
        <item x="548"/>
        <item x="638"/>
        <item x="613"/>
        <item x="885"/>
        <item x="728"/>
        <item x="667"/>
        <item x="580"/>
        <item x="832"/>
        <item x="167"/>
        <item x="300"/>
        <item x="234"/>
        <item x="50"/>
        <item x="413"/>
        <item x="429"/>
        <item x="254"/>
        <item x="890"/>
        <item x="647"/>
        <item x="648"/>
        <item x="309"/>
        <item x="624"/>
        <item x="724"/>
        <item x="791"/>
        <item x="855"/>
        <item x="403"/>
        <item x="549"/>
        <item x="446"/>
        <item x="979"/>
        <item x="215"/>
        <item x="957"/>
        <item x="400"/>
        <item x="851"/>
        <item x="390"/>
        <item x="348"/>
        <item x="975"/>
        <item x="128"/>
        <item x="418"/>
        <item x="634"/>
        <item x="719"/>
        <item x="859"/>
        <item x="695"/>
        <item x="635"/>
        <item x="404"/>
        <item x="678"/>
        <item x="660"/>
        <item x="646"/>
        <item x="5"/>
        <item x="959"/>
        <item x="745"/>
        <item x="798"/>
        <item x="206"/>
        <item x="327"/>
        <item x="978"/>
        <item x="350"/>
        <item x="677"/>
        <item x="878"/>
        <item x="760"/>
        <item x="756"/>
        <item x="713"/>
        <item x="845"/>
        <item x="653"/>
        <item x="755"/>
        <item x="378"/>
        <item x="419"/>
        <item x="717"/>
        <item x="980"/>
        <item x="856"/>
        <item x="754"/>
        <item x="241"/>
        <item x="987"/>
        <item x="604"/>
        <item x="718"/>
        <item x="692"/>
        <item x="956"/>
        <item x="363"/>
        <item x="409"/>
        <item x="642"/>
        <item x="738"/>
        <item x="627"/>
        <item x="961"/>
        <item x="130"/>
        <item x="837"/>
        <item x="195"/>
        <item x="858"/>
        <item x="596"/>
        <item x="645"/>
        <item x="761"/>
        <item x="805"/>
        <item x="918"/>
        <item x="793"/>
        <item x="795"/>
        <item x="932"/>
        <item x="907"/>
        <item x="40"/>
        <item x="800"/>
        <item x="430"/>
        <item x="442"/>
        <item x="210"/>
        <item x="893"/>
        <item x="97"/>
        <item x="632"/>
        <item x="280"/>
        <item x="440"/>
        <item x="605"/>
        <item x="788"/>
        <item x="990"/>
        <item x="124"/>
        <item x="686"/>
        <item x="748"/>
        <item x="437"/>
        <item x="284"/>
        <item x="954"/>
        <item x="333"/>
        <item x="982"/>
        <item x="824"/>
        <item x="759"/>
        <item x="973"/>
        <item x="896"/>
        <item x="423"/>
        <item x="610"/>
        <item x="821"/>
        <item x="318"/>
        <item x="794"/>
        <item x="654"/>
        <item x="485"/>
        <item x="880"/>
        <item x="229"/>
        <item x="751"/>
        <item x="222"/>
        <item x="669"/>
        <item x="98"/>
        <item x="150"/>
        <item x="854"/>
        <item x="774"/>
        <item x="936"/>
        <item x="475"/>
        <item x="720"/>
        <item x="970"/>
        <item x="899"/>
        <item x="661"/>
        <item x="658"/>
        <item x="552"/>
        <item x="274"/>
        <item x="765"/>
        <item x="921"/>
        <item x="422"/>
        <item x="904"/>
        <item x="270"/>
        <item x="24"/>
        <item x="698"/>
        <item x="806"/>
        <item x="815"/>
        <item x="433"/>
        <item x="621"/>
        <item x="230"/>
        <item x="625"/>
        <item x="707"/>
        <item x="946"/>
        <item x="787"/>
        <item x="438"/>
        <item x="716"/>
        <item x="656"/>
        <item x="771"/>
        <item x="398"/>
        <item x="349"/>
        <item x="240"/>
        <item x="346"/>
        <item x="670"/>
        <item x="836"/>
        <item x="810"/>
        <item x="734"/>
        <item x="943"/>
        <item x="964"/>
        <item x="231"/>
        <item x="680"/>
        <item x="201"/>
        <item x="977"/>
        <item x="691"/>
        <item x="949"/>
        <item x="853"/>
        <item x="149"/>
        <item x="808"/>
        <item x="846"/>
        <item x="379"/>
        <item x="219"/>
        <item x="873"/>
        <item x="147"/>
        <item x="377"/>
        <item x="741"/>
        <item x="830"/>
        <item x="742"/>
        <item x="313"/>
        <item x="194"/>
        <item x="306"/>
        <item x="693"/>
        <item x="879"/>
        <item x="376"/>
        <item x="445"/>
        <item x="708"/>
        <item x="726"/>
        <item x="952"/>
        <item x="776"/>
        <item x="474"/>
        <item x="262"/>
        <item x="216"/>
        <item x="917"/>
        <item x="655"/>
        <item x="367"/>
        <item x="801"/>
        <item x="714"/>
        <item x="924"/>
        <item x="623"/>
        <item x="461"/>
        <item x="490"/>
        <item x="544"/>
        <item x="968"/>
        <item x="41"/>
        <item x="322"/>
        <item x="688"/>
        <item x="575"/>
        <item x="381"/>
        <item x="468"/>
        <item x="337"/>
        <item x="112"/>
        <item x="862"/>
        <item x="666"/>
        <item x="330"/>
        <item x="778"/>
        <item x="314"/>
        <item x="247"/>
        <item x="121"/>
        <item x="865"/>
        <item x="385"/>
        <item x="993"/>
        <item x="26"/>
        <item x="146"/>
        <item x="200"/>
        <item x="928"/>
        <item x="373"/>
        <item x="469"/>
        <item x="463"/>
        <item x="227"/>
        <item x="263"/>
        <item x="217"/>
        <item x="652"/>
        <item x="156"/>
        <item x="536"/>
        <item x="675"/>
        <item x="238"/>
        <item x="533"/>
        <item x="962"/>
        <item x="586"/>
        <item x="557"/>
        <item x="556"/>
        <item x="352"/>
        <item x="866"/>
        <item x="273"/>
        <item x="190"/>
        <item x="63"/>
        <item x="682"/>
        <item x="507"/>
        <item x="495"/>
        <item x="269"/>
        <item x="925"/>
        <item x="804"/>
        <item x="848"/>
        <item x="436"/>
        <item x="45"/>
        <item x="690"/>
        <item x="922"/>
        <item x="802"/>
        <item x="321"/>
        <item x="934"/>
        <item x="456"/>
        <item x="35"/>
        <item x="933"/>
        <item x="174"/>
        <item x="155"/>
        <item x="588"/>
        <item x="572"/>
        <item x="417"/>
        <item x="538"/>
        <item x="727"/>
        <item x="319"/>
        <item x="344"/>
        <item x="359"/>
        <item x="293"/>
        <item x="334"/>
        <item x="3"/>
        <item x="546"/>
        <item x="512"/>
        <item x="985"/>
        <item x="182"/>
        <item x="316"/>
        <item x="212"/>
        <item x="827"/>
        <item x="187"/>
        <item x="589"/>
        <item x="502"/>
        <item x="361"/>
        <item x="541"/>
        <item x="65"/>
        <item x="281"/>
        <item x="338"/>
        <item x="743"/>
        <item x="125"/>
        <item x="578"/>
        <item x="492"/>
        <item x="684"/>
        <item x="252"/>
        <item x="478"/>
        <item x="67"/>
        <item x="860"/>
        <item x="356"/>
        <item x="566"/>
        <item x="636"/>
        <item x="875"/>
        <item x="673"/>
        <item x="202"/>
        <item x="342"/>
        <item x="39"/>
        <item x="253"/>
        <item x="992"/>
        <item x="762"/>
        <item x="132"/>
        <item x="489"/>
        <item x="558"/>
        <item x="797"/>
        <item x="347"/>
        <item x="110"/>
        <item x="56"/>
        <item x="676"/>
        <item x="511"/>
        <item x="88"/>
        <item x="986"/>
        <item x="481"/>
        <item x="224"/>
        <item x="239"/>
        <item x="649"/>
        <item x="325"/>
        <item x="399"/>
        <item x="109"/>
        <item x="225"/>
        <item x="180"/>
        <item x="529"/>
        <item x="500"/>
        <item x="534"/>
        <item x="203"/>
        <item x="126"/>
        <item x="944"/>
        <item x="173"/>
        <item x="537"/>
        <item x="383"/>
        <item x="341"/>
        <item x="368"/>
        <item x="266"/>
        <item x="71"/>
        <item x="839"/>
        <item x="415"/>
        <item x="0"/>
        <item x="13"/>
        <item x="116"/>
        <item x="914"/>
        <item x="248"/>
        <item x="118"/>
        <item x="526"/>
        <item x="620"/>
        <item x="311"/>
        <item x="494"/>
        <item x="564"/>
        <item x="685"/>
        <item x="460"/>
        <item x="104"/>
        <item x="612"/>
        <item x="600"/>
        <item x="841"/>
        <item x="782"/>
        <item x="582"/>
        <item x="278"/>
        <item x="23"/>
        <item x="358"/>
        <item x="123"/>
        <item x="747"/>
        <item x="868"/>
        <item x="135"/>
        <item x="86"/>
        <item x="910"/>
        <item x="833"/>
        <item x="874"/>
        <item x="122"/>
        <item x="89"/>
        <item x="792"/>
        <item x="94"/>
        <item x="265"/>
        <item x="61"/>
        <item x="75"/>
        <item x="736"/>
        <item x="312"/>
        <item x="294"/>
        <item x="343"/>
        <item x="260"/>
        <item x="72"/>
        <item x="320"/>
        <item x="168"/>
        <item x="261"/>
        <item x="995"/>
        <item x="326"/>
        <item x="171"/>
        <item x="355"/>
        <item x="78"/>
        <item x="279"/>
        <item x="998"/>
        <item x="275"/>
        <item x="393"/>
        <item x="570"/>
        <item x="883"/>
        <item x="142"/>
        <item x="66"/>
        <item x="769"/>
        <item x="152"/>
        <item x="637"/>
        <item x="424"/>
        <item x="93"/>
        <item x="561"/>
        <item x="207"/>
        <item x="715"/>
        <item x="967"/>
        <item x="448"/>
        <item x="435"/>
        <item x="223"/>
        <item x="579"/>
        <item x="501"/>
        <item x="42"/>
        <item x="576"/>
        <item x="555"/>
        <item x="453"/>
        <item x="530"/>
        <item x="931"/>
        <item x="785"/>
        <item x="679"/>
        <item x="153"/>
        <item x="188"/>
        <item x="144"/>
        <item x="211"/>
        <item x="58"/>
        <item x="525"/>
        <item x="48"/>
        <item x="95"/>
        <item x="141"/>
        <item x="246"/>
        <item x="236"/>
        <item x="79"/>
        <item x="911"/>
        <item x="145"/>
        <item x="746"/>
        <item x="966"/>
        <item x="522"/>
        <item x="298"/>
        <item x="199"/>
        <item x="523"/>
        <item x="53"/>
        <item x="407"/>
        <item x="573"/>
        <item x="540"/>
        <item x="567"/>
        <item x="362"/>
        <item x="912"/>
        <item x="831"/>
        <item x="291"/>
        <item x="913"/>
        <item x="591"/>
        <item x="891"/>
        <item x="28"/>
        <item x="36"/>
        <item x="55"/>
        <item x="902"/>
        <item x="137"/>
        <item x="108"/>
        <item x="704"/>
        <item x="531"/>
        <item x="84"/>
        <item x="197"/>
        <item x="590"/>
        <item x="480"/>
        <item x="1"/>
        <item x="514"/>
        <item x="524"/>
        <item x="99"/>
        <item x="595"/>
        <item x="76"/>
        <item x="506"/>
        <item x="386"/>
        <item x="965"/>
        <item x="208"/>
        <item x="565"/>
        <item x="129"/>
        <item x="477"/>
        <item x="185"/>
        <item x="674"/>
        <item x="120"/>
        <item x="694"/>
        <item x="47"/>
        <item x="392"/>
        <item x="107"/>
        <item x="515"/>
        <item x="177"/>
        <item x="559"/>
        <item x="242"/>
        <item x="643"/>
        <item x="640"/>
        <item x="696"/>
        <item x="160"/>
        <item x="191"/>
        <item x="164"/>
        <item x="16"/>
        <item x="389"/>
        <item x="630"/>
        <item x="768"/>
        <item x="935"/>
        <item x="587"/>
        <item x="380"/>
        <item x="290"/>
        <item x="237"/>
        <item x="276"/>
        <item x="14"/>
        <item x="100"/>
        <item x="504"/>
        <item x="51"/>
        <item x="838"/>
        <item x="598"/>
        <item x="218"/>
        <item x="332"/>
        <item x="354"/>
        <item x="30"/>
        <item x="335"/>
        <item x="7"/>
        <item x="960"/>
        <item x="816"/>
        <item x="113"/>
        <item x="981"/>
        <item x="198"/>
        <item x="9"/>
        <item x="193"/>
        <item x="353"/>
        <item x="54"/>
        <item x="117"/>
        <item x="336"/>
        <item x="139"/>
        <item x="488"/>
        <item x="593"/>
        <item x="527"/>
        <item x="272"/>
        <item x="357"/>
        <item x="101"/>
        <item x="382"/>
        <item x="491"/>
        <item x="106"/>
        <item x="105"/>
        <item x="92"/>
        <item x="317"/>
        <item x="574"/>
        <item x="608"/>
        <item x="568"/>
        <item x="983"/>
        <item x="639"/>
        <item x="302"/>
        <item x="77"/>
        <item x="25"/>
        <item x="136"/>
        <item x="388"/>
        <item x="543"/>
        <item x="324"/>
        <item x="233"/>
        <item x="44"/>
        <item x="644"/>
        <item x="906"/>
        <item x="59"/>
        <item x="535"/>
        <item x="996"/>
        <item x="703"/>
        <item x="915"/>
        <item x="18"/>
        <item x="176"/>
        <item x="391"/>
        <item x="37"/>
        <item x="189"/>
        <item x="179"/>
        <item x="68"/>
        <item x="310"/>
        <item x="114"/>
        <item x="19"/>
        <item x="27"/>
        <item x="245"/>
        <item x="369"/>
        <item x="10"/>
        <item x="919"/>
        <item x="702"/>
        <item x="127"/>
        <item x="102"/>
        <item x="4"/>
        <item x="103"/>
        <item x="569"/>
        <item x="29"/>
        <item x="158"/>
        <item x="331"/>
        <item x="520"/>
        <item x="927"/>
        <item x="12"/>
        <item x="397"/>
        <item x="384"/>
        <item x="545"/>
        <item x="585"/>
        <item x="519"/>
        <item x="183"/>
        <item x="375"/>
        <item x="91"/>
        <item x="74"/>
        <item x="226"/>
        <item x="547"/>
        <item x="232"/>
        <item x="20"/>
        <item x="315"/>
        <item x="539"/>
        <item x="268"/>
        <item x="650"/>
        <item x="920"/>
        <item x="510"/>
        <item x="849"/>
        <item x="900"/>
        <item x="513"/>
        <item x="671"/>
        <item x="140"/>
        <item x="70"/>
        <item x="601"/>
        <item x="517"/>
        <item x="148"/>
        <item x="607"/>
        <item x="304"/>
        <item x="90"/>
        <item x="296"/>
        <item x="43"/>
        <item x="370"/>
        <item x="441"/>
        <item x="161"/>
        <item x="687"/>
        <item x="96"/>
        <item x="196"/>
        <item x="64"/>
        <item x="134"/>
        <item x="888"/>
        <item x="143"/>
        <item x="553"/>
        <item x="151"/>
        <item x="192"/>
        <item x="38"/>
        <item x="17"/>
        <item x="60"/>
        <item x="8"/>
        <item x="186"/>
        <item x="131"/>
        <item x="159"/>
        <item x="503"/>
        <item x="119"/>
        <item x="323"/>
        <item x="753"/>
        <item x="516"/>
        <item x="259"/>
        <item x="994"/>
        <item x="597"/>
        <item x="532"/>
        <item x="999"/>
        <item x="85"/>
        <item x="289"/>
        <item x="235"/>
        <item x="172"/>
        <item x="550"/>
        <item x="250"/>
        <item x="425"/>
        <item x="779"/>
        <item x="592"/>
        <item x="521"/>
        <item x="470"/>
        <item x="929"/>
        <item x="283"/>
        <item x="528"/>
        <item x="744"/>
        <item x="594"/>
        <item x="21"/>
        <item x="305"/>
        <item x="551"/>
        <item x="6"/>
        <item x="81"/>
        <item x="178"/>
        <item x="175"/>
        <item x="416"/>
        <item x="22"/>
        <item x="111"/>
        <item x="133"/>
        <item x="288"/>
        <item x="15"/>
        <item x="73"/>
        <item x="916"/>
        <item x="80"/>
        <item x="508"/>
        <item x="984"/>
        <item x="308"/>
        <item x="62"/>
        <item x="366"/>
        <item x="518"/>
        <item x="583"/>
        <item x="169"/>
        <item x="165"/>
        <item x="599"/>
        <item x="83"/>
        <item x="11"/>
        <item x="401"/>
        <item x="360"/>
        <item x="213"/>
        <item x="57"/>
        <item x="32"/>
        <item x="505"/>
        <item x="942"/>
        <item x="971"/>
        <item x="87"/>
        <item x="138"/>
        <item x="628"/>
        <item x="668"/>
        <item x="115"/>
        <item x="2"/>
        <item x="372"/>
        <item x="307"/>
        <item x="69"/>
        <item x="554"/>
        <item x="487"/>
        <item x="297"/>
        <item x="31"/>
        <item x="662"/>
        <item x="170"/>
        <item x="814"/>
        <item x="166"/>
        <item x="49"/>
        <item x="46"/>
        <item x="221"/>
        <item x="937"/>
        <item x="843"/>
        <item x="34"/>
        <item x="396"/>
        <item x="783"/>
        <item x="82"/>
        <item x="581"/>
        <item x="947"/>
        <item x="157"/>
        <item x="163"/>
        <item x="52"/>
        <item x="1000"/>
        <item t="default"/>
      </items>
    </pivotField>
    <pivotField axis="axisCol" dataField="1" showAll="0">
      <items count="5">
        <item x="1"/>
        <item x="2"/>
        <item x="0"/>
        <item x="3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Počet z label" fld="4" subtotal="count" baseField="0" baseItem="0"/>
  </dataFields>
  <chartFormats count="24">
    <chartFormat chart="0" format="6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6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6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0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0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0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0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connectionId="1" xr16:uid="{41B04DAB-A2A4-4BF3-A2C5-F6C07C747EBD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2C445B-A41F-4641-A6B7-396517E618B4}" name="niceresults" displayName="niceresults" ref="A1:E1002" tableType="queryTable" totalsRowCount="1">
  <autoFilter ref="A1:E1001" xr:uid="{A8ED5600-47FE-497F-8376-1B04E77466EA}"/>
  <sortState ref="A2:E1001">
    <sortCondition descending="1" ref="A1:A1001"/>
  </sortState>
  <tableColumns count="5">
    <tableColumn id="1" xr3:uid="{13451E22-033F-41B8-BF09-949962316965}" uniqueName="1" name="Třída" totalsRowFunction="count" queryTableFieldId="1"/>
    <tableColumn id="2" xr3:uid="{4494CCB3-3A87-49A9-812A-EA1E0C26EF09}" uniqueName="2" name="neg" totalsRowFunction="min" queryTableFieldId="2" dataDxfId="6" totalsRowDxfId="5"/>
    <tableColumn id="3" xr3:uid="{EBD0C736-4AEC-4A0B-A5A7-289F1CB54417}" uniqueName="3" name="neutr" totalsRowFunction="min" queryTableFieldId="3" dataDxfId="4" totalsRowDxfId="3"/>
    <tableColumn id="4" xr3:uid="{BAF0F79D-D7FB-4815-91EE-B9564C49E319}" uniqueName="4" name="pos" totalsRowFunction="min" queryTableFieldId="4" dataDxfId="2" totalsRowDxfId="1"/>
    <tableColumn id="5" xr3:uid="{F1D1A15E-4D2B-4EC5-BFD1-56458B5C7472}" uniqueName="5" name="label" totalsRowFunction="count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5A39A-2612-403D-9A19-5481C1E00413}">
  <dimension ref="A1:N1070"/>
  <sheetViews>
    <sheetView tabSelected="1" topLeftCell="D1052" workbookViewId="0">
      <selection activeCell="J1062" sqref="J1062"/>
    </sheetView>
  </sheetViews>
  <sheetFormatPr defaultRowHeight="15" x14ac:dyDescent="0.25"/>
  <cols>
    <col min="1" max="1" width="11.140625" bestFit="1" customWidth="1"/>
    <col min="2" max="4" width="20.85546875" style="4" bestFit="1" customWidth="1"/>
    <col min="5" max="5" width="11.140625" bestFit="1" customWidth="1"/>
    <col min="7" max="7" width="18.85546875" bestFit="1" customWidth="1"/>
    <col min="8" max="8" width="19.7109375" customWidth="1"/>
    <col min="9" max="9" width="18.85546875" bestFit="1" customWidth="1"/>
    <col min="10" max="10" width="17.85546875" bestFit="1" customWidth="1"/>
  </cols>
  <sheetData>
    <row r="1" spans="1:12" x14ac:dyDescent="0.25">
      <c r="A1" t="s">
        <v>3</v>
      </c>
      <c r="B1" s="4" t="s">
        <v>1</v>
      </c>
      <c r="C1" s="4" t="s">
        <v>4</v>
      </c>
      <c r="D1" s="4" t="s">
        <v>0</v>
      </c>
      <c r="E1" t="s">
        <v>5</v>
      </c>
    </row>
    <row r="2" spans="1:12" x14ac:dyDescent="0.25">
      <c r="A2">
        <v>10</v>
      </c>
      <c r="B2" s="4">
        <v>0.413489127466176</v>
      </c>
      <c r="C2" s="4">
        <v>0.15614866018104401</v>
      </c>
      <c r="D2" s="4">
        <v>0.58651087253382295</v>
      </c>
      <c r="E2" s="1" t="s">
        <v>0</v>
      </c>
    </row>
    <row r="3" spans="1:12" x14ac:dyDescent="0.25">
      <c r="A3">
        <v>10</v>
      </c>
      <c r="B3" s="4">
        <v>0.33258091418966801</v>
      </c>
      <c r="C3" s="4">
        <v>0.401252411743247</v>
      </c>
      <c r="D3" s="4">
        <v>0.66741908581033105</v>
      </c>
      <c r="E3" s="1" t="s">
        <v>0</v>
      </c>
    </row>
    <row r="4" spans="1:12" x14ac:dyDescent="0.25">
      <c r="A4">
        <v>10</v>
      </c>
      <c r="B4" s="4">
        <v>9.5332768969358897E-2</v>
      </c>
      <c r="C4" s="4">
        <v>0.179393241167496</v>
      </c>
      <c r="D4" s="4">
        <v>0.90466723103064095</v>
      </c>
      <c r="E4" s="1" t="s">
        <v>0</v>
      </c>
    </row>
    <row r="5" spans="1:12" x14ac:dyDescent="0.25">
      <c r="A5">
        <v>10</v>
      </c>
      <c r="B5" s="4">
        <v>0.48693996365956499</v>
      </c>
      <c r="C5" s="4">
        <v>0.14655551699007699</v>
      </c>
      <c r="D5" s="4">
        <v>0.51306003634043396</v>
      </c>
      <c r="E5" s="1" t="s">
        <v>0</v>
      </c>
      <c r="L5">
        <v>2</v>
      </c>
    </row>
    <row r="6" spans="1:12" x14ac:dyDescent="0.25">
      <c r="A6">
        <v>10</v>
      </c>
      <c r="B6" s="4">
        <v>0.209163215093251</v>
      </c>
      <c r="C6" s="4">
        <v>0.14837962972796401</v>
      </c>
      <c r="D6" s="4">
        <v>0.79083678490674802</v>
      </c>
      <c r="E6" s="1" t="s">
        <v>0</v>
      </c>
    </row>
    <row r="7" spans="1:12" x14ac:dyDescent="0.25">
      <c r="A7">
        <v>10</v>
      </c>
      <c r="B7" s="4">
        <v>0.68313396254467595</v>
      </c>
      <c r="C7" s="4">
        <v>0.21319457721156501</v>
      </c>
      <c r="D7" s="4">
        <v>0.31686603745532299</v>
      </c>
      <c r="E7" s="1" t="s">
        <v>1</v>
      </c>
    </row>
    <row r="8" spans="1:12" x14ac:dyDescent="0.25">
      <c r="A8">
        <v>10</v>
      </c>
      <c r="B8" s="4">
        <v>0.106300927147451</v>
      </c>
      <c r="C8" s="4">
        <v>8.6064505359125298E-2</v>
      </c>
      <c r="D8" s="4">
        <v>0.89369907285254802</v>
      </c>
      <c r="E8" s="1" t="s">
        <v>0</v>
      </c>
      <c r="L8" t="s">
        <v>15</v>
      </c>
    </row>
    <row r="9" spans="1:12" x14ac:dyDescent="0.25">
      <c r="A9">
        <v>10</v>
      </c>
      <c r="B9" s="4">
        <v>0.26484445311987598</v>
      </c>
      <c r="C9" s="4">
        <v>0.205495731350053</v>
      </c>
      <c r="D9" s="4">
        <v>0.73515554688012297</v>
      </c>
      <c r="E9" s="1" t="s">
        <v>0</v>
      </c>
      <c r="L9">
        <v>2</v>
      </c>
    </row>
    <row r="10" spans="1:12" x14ac:dyDescent="0.25">
      <c r="A10">
        <v>10</v>
      </c>
      <c r="B10" s="4">
        <v>0.12436471308999</v>
      </c>
      <c r="C10" s="4">
        <v>0.120138955436735</v>
      </c>
      <c r="D10" s="4">
        <v>0.87563528691000903</v>
      </c>
      <c r="E10" s="1" t="s">
        <v>0</v>
      </c>
    </row>
    <row r="11" spans="1:12" x14ac:dyDescent="0.25">
      <c r="A11">
        <v>10</v>
      </c>
      <c r="B11" s="4">
        <v>0.26171745603404101</v>
      </c>
      <c r="C11" s="4">
        <v>0.13088837685612001</v>
      </c>
      <c r="D11" s="4">
        <v>0.73828254396595805</v>
      </c>
      <c r="E11" s="1" t="s">
        <v>0</v>
      </c>
    </row>
    <row r="12" spans="1:12" x14ac:dyDescent="0.25">
      <c r="A12">
        <v>10</v>
      </c>
      <c r="B12" s="4">
        <v>0.21563400367478</v>
      </c>
      <c r="C12" s="4">
        <v>0.84673234986508705</v>
      </c>
      <c r="D12" s="4">
        <v>0.78436599632521897</v>
      </c>
      <c r="E12" s="1" t="s">
        <v>2</v>
      </c>
    </row>
    <row r="13" spans="1:12" x14ac:dyDescent="0.25">
      <c r="A13">
        <v>10</v>
      </c>
      <c r="B13" s="4">
        <v>9.8754396853727097E-2</v>
      </c>
      <c r="C13" s="4">
        <v>0.187329296615344</v>
      </c>
      <c r="D13" s="4">
        <v>0.901245603146272</v>
      </c>
      <c r="E13" s="1" t="s">
        <v>0</v>
      </c>
    </row>
    <row r="14" spans="1:12" x14ac:dyDescent="0.25">
      <c r="A14">
        <v>10</v>
      </c>
      <c r="B14" s="4">
        <v>0.19915318563609899</v>
      </c>
      <c r="C14" s="4">
        <v>0.15641992102941901</v>
      </c>
      <c r="D14" s="4">
        <v>0.80084681436390004</v>
      </c>
      <c r="E14" s="1" t="s">
        <v>0</v>
      </c>
    </row>
    <row r="15" spans="1:12" x14ac:dyDescent="0.25">
      <c r="A15">
        <v>10</v>
      </c>
      <c r="B15" s="4">
        <v>0.41125084260515099</v>
      </c>
      <c r="C15" s="4">
        <v>0.12949218756178399</v>
      </c>
      <c r="D15" s="4">
        <v>0.58874915739484801</v>
      </c>
      <c r="E15" s="1" t="s">
        <v>0</v>
      </c>
    </row>
    <row r="16" spans="1:12" x14ac:dyDescent="0.25">
      <c r="A16">
        <v>10</v>
      </c>
      <c r="B16" s="4">
        <v>0.27689013749399</v>
      </c>
      <c r="C16" s="4">
        <v>0.13910659499574299</v>
      </c>
      <c r="D16" s="4">
        <v>0.72310986250600895</v>
      </c>
      <c r="E16" s="1" t="s">
        <v>0</v>
      </c>
    </row>
    <row r="17" spans="1:5" x14ac:dyDescent="0.25">
      <c r="A17">
        <v>10</v>
      </c>
      <c r="B17" s="4">
        <v>0.10393161426887899</v>
      </c>
      <c r="C17" s="4">
        <v>0.104404767678975</v>
      </c>
      <c r="D17" s="4">
        <v>0.89606838573112002</v>
      </c>
      <c r="E17" s="1" t="s">
        <v>0</v>
      </c>
    </row>
    <row r="18" spans="1:5" x14ac:dyDescent="0.25">
      <c r="A18">
        <v>10</v>
      </c>
      <c r="B18" s="4">
        <v>0.28544267405541801</v>
      </c>
      <c r="C18" s="4">
        <v>0.197625012842088</v>
      </c>
      <c r="D18" s="4">
        <v>0.71455732594458199</v>
      </c>
      <c r="E18" s="1" t="s">
        <v>0</v>
      </c>
    </row>
    <row r="19" spans="1:5" x14ac:dyDescent="0.25">
      <c r="A19">
        <v>10</v>
      </c>
      <c r="B19" s="4">
        <v>0.124957102804423</v>
      </c>
      <c r="C19" s="4">
        <v>0.78888708277486497</v>
      </c>
      <c r="D19" s="4">
        <v>0.87504289719557604</v>
      </c>
      <c r="E19" s="1" t="s">
        <v>2</v>
      </c>
    </row>
    <row r="20" spans="1:5" x14ac:dyDescent="0.25">
      <c r="A20">
        <v>10</v>
      </c>
      <c r="B20" s="4">
        <v>0.23108915375764399</v>
      </c>
      <c r="C20" s="4">
        <v>0.10773809541092599</v>
      </c>
      <c r="D20" s="4">
        <v>0.76891084624235495</v>
      </c>
      <c r="E20" s="1" t="s">
        <v>0</v>
      </c>
    </row>
    <row r="21" spans="1:5" x14ac:dyDescent="0.25">
      <c r="A21">
        <v>10</v>
      </c>
      <c r="B21" s="4">
        <v>0.224276448811707</v>
      </c>
      <c r="C21" s="4">
        <v>0.110480508411763</v>
      </c>
      <c r="D21" s="4">
        <v>0.77572355118829195</v>
      </c>
      <c r="E21" s="1" t="s">
        <v>0</v>
      </c>
    </row>
    <row r="22" spans="1:5" x14ac:dyDescent="0.25">
      <c r="A22">
        <v>10</v>
      </c>
      <c r="B22" s="4">
        <v>0.17021284721469501</v>
      </c>
      <c r="C22" s="4">
        <v>0.84798265818301999</v>
      </c>
      <c r="D22" s="4">
        <v>0.82978715278530402</v>
      </c>
      <c r="E22" s="1" t="s">
        <v>2</v>
      </c>
    </row>
    <row r="23" spans="1:5" x14ac:dyDescent="0.25">
      <c r="A23">
        <v>10</v>
      </c>
      <c r="B23" s="4">
        <v>0.10800186830644699</v>
      </c>
      <c r="C23" s="4">
        <v>0.19817201819176899</v>
      </c>
      <c r="D23" s="4">
        <v>0.89199813169355202</v>
      </c>
      <c r="E23" s="1" t="s">
        <v>0</v>
      </c>
    </row>
    <row r="24" spans="1:5" x14ac:dyDescent="0.25">
      <c r="A24">
        <v>10</v>
      </c>
      <c r="B24" s="4">
        <v>0.105599055021514</v>
      </c>
      <c r="C24" s="4">
        <v>0.11263889672874799</v>
      </c>
      <c r="D24" s="4">
        <v>0.89440094497848499</v>
      </c>
      <c r="E24" s="1" t="s">
        <v>0</v>
      </c>
    </row>
    <row r="25" spans="1:5" x14ac:dyDescent="0.25">
      <c r="A25">
        <v>10</v>
      </c>
      <c r="B25" s="4">
        <v>0.391519748450876</v>
      </c>
      <c r="C25" s="4">
        <v>0.195202348169771</v>
      </c>
      <c r="D25" s="4">
        <v>0.608480251549123</v>
      </c>
      <c r="E25" s="1" t="s">
        <v>0</v>
      </c>
    </row>
    <row r="26" spans="1:5" x14ac:dyDescent="0.25">
      <c r="A26">
        <v>10</v>
      </c>
      <c r="B26" s="4">
        <v>0.60766529720506901</v>
      </c>
      <c r="C26" s="4">
        <v>0.190859794849912</v>
      </c>
      <c r="D26" s="4">
        <v>0.39233470279492999</v>
      </c>
      <c r="E26" s="1" t="s">
        <v>1</v>
      </c>
    </row>
    <row r="27" spans="1:5" x14ac:dyDescent="0.25">
      <c r="A27">
        <v>10</v>
      </c>
      <c r="B27" s="4">
        <v>0.24050484321863</v>
      </c>
      <c r="C27" s="4">
        <v>0.14358052460516399</v>
      </c>
      <c r="D27" s="4">
        <v>0.75949515678136903</v>
      </c>
      <c r="E27" s="1" t="s">
        <v>0</v>
      </c>
    </row>
    <row r="28" spans="1:5" x14ac:dyDescent="0.25">
      <c r="A28">
        <v>10</v>
      </c>
      <c r="B28" s="4">
        <v>0.55523216847804302</v>
      </c>
      <c r="C28" s="4">
        <v>9.78424153326206E-2</v>
      </c>
      <c r="D28" s="4">
        <v>0.44476783152195598</v>
      </c>
      <c r="E28" s="1" t="s">
        <v>1</v>
      </c>
    </row>
    <row r="29" spans="1:5" x14ac:dyDescent="0.25">
      <c r="A29">
        <v>10</v>
      </c>
      <c r="B29" s="4">
        <v>0.22203201805741199</v>
      </c>
      <c r="C29" s="4">
        <v>0.150242997993182</v>
      </c>
      <c r="D29" s="4">
        <v>0.77796798194258698</v>
      </c>
      <c r="E29" s="1" t="s">
        <v>0</v>
      </c>
    </row>
    <row r="30" spans="1:5" x14ac:dyDescent="0.25">
      <c r="A30">
        <v>10</v>
      </c>
      <c r="B30" s="4">
        <v>0.33935653613964301</v>
      </c>
      <c r="C30" s="4">
        <v>0.25797289661943401</v>
      </c>
      <c r="D30" s="4">
        <v>0.660643463860356</v>
      </c>
      <c r="E30" s="1" t="s">
        <v>0</v>
      </c>
    </row>
    <row r="31" spans="1:5" x14ac:dyDescent="0.25">
      <c r="A31">
        <v>10</v>
      </c>
      <c r="B31" s="4">
        <v>0.20433174633061499</v>
      </c>
      <c r="C31" s="4">
        <v>9.8611478267854102E-2</v>
      </c>
      <c r="D31" s="4">
        <v>0.79566825366938398</v>
      </c>
      <c r="E31" s="1" t="s">
        <v>0</v>
      </c>
    </row>
    <row r="32" spans="1:5" x14ac:dyDescent="0.25">
      <c r="A32">
        <v>10</v>
      </c>
      <c r="B32" s="4">
        <v>0.26741261077960399</v>
      </c>
      <c r="C32" s="4">
        <v>0.79672426093844295</v>
      </c>
      <c r="D32" s="4">
        <v>0.73258738922039501</v>
      </c>
      <c r="E32" s="1" t="s">
        <v>2</v>
      </c>
    </row>
    <row r="33" spans="1:5" x14ac:dyDescent="0.25">
      <c r="A33">
        <v>10</v>
      </c>
      <c r="B33" s="4">
        <v>9.2120337898255494E-2</v>
      </c>
      <c r="C33" s="4">
        <v>0.141292243940531</v>
      </c>
      <c r="D33" s="4">
        <v>0.90787966210174398</v>
      </c>
      <c r="E33" s="1" t="s">
        <v>0</v>
      </c>
    </row>
    <row r="34" spans="1:5" x14ac:dyDescent="0.25">
      <c r="A34">
        <v>10</v>
      </c>
      <c r="B34" s="4">
        <v>9.7206181783874496E-2</v>
      </c>
      <c r="C34" s="4">
        <v>0.154970348854271</v>
      </c>
      <c r="D34" s="4">
        <v>0.90279381821612503</v>
      </c>
      <c r="E34" s="1" t="s">
        <v>0</v>
      </c>
    </row>
    <row r="35" spans="1:5" x14ac:dyDescent="0.25">
      <c r="A35">
        <v>10</v>
      </c>
      <c r="B35" s="4">
        <v>0.88561434921097804</v>
      </c>
      <c r="C35" s="4">
        <v>9.8521475546572895E-2</v>
      </c>
      <c r="D35" s="4">
        <v>0.11438565078902101</v>
      </c>
      <c r="E35" s="1" t="s">
        <v>1</v>
      </c>
    </row>
    <row r="36" spans="1:5" x14ac:dyDescent="0.25">
      <c r="A36">
        <v>10</v>
      </c>
      <c r="B36" s="4">
        <v>8.3053197577871399E-2</v>
      </c>
      <c r="C36" s="4">
        <v>0.85462545719795002</v>
      </c>
      <c r="D36" s="4">
        <v>0.916946802422128</v>
      </c>
      <c r="E36" s="1" t="s">
        <v>2</v>
      </c>
    </row>
    <row r="37" spans="1:5" x14ac:dyDescent="0.25">
      <c r="A37">
        <v>10</v>
      </c>
      <c r="B37" s="4">
        <v>0.50518784551903295</v>
      </c>
      <c r="C37" s="4">
        <v>0.183518518519421</v>
      </c>
      <c r="D37" s="4">
        <v>0.49481215448096699</v>
      </c>
      <c r="E37" s="1" t="s">
        <v>1</v>
      </c>
    </row>
    <row r="38" spans="1:5" x14ac:dyDescent="0.25">
      <c r="A38">
        <v>10</v>
      </c>
      <c r="B38" s="4">
        <v>0.33915480732407899</v>
      </c>
      <c r="C38" s="4">
        <v>0.12948900148120601</v>
      </c>
      <c r="D38" s="4">
        <v>0.66084519267592001</v>
      </c>
      <c r="E38" s="1" t="s">
        <v>0</v>
      </c>
    </row>
    <row r="39" spans="1:5" x14ac:dyDescent="0.25">
      <c r="A39">
        <v>10</v>
      </c>
      <c r="B39" s="4">
        <v>0.229973381789047</v>
      </c>
      <c r="C39" s="4">
        <v>0.81107978432944505</v>
      </c>
      <c r="D39" s="4">
        <v>0.77002661821095197</v>
      </c>
      <c r="E39" s="1" t="s">
        <v>2</v>
      </c>
    </row>
    <row r="40" spans="1:5" x14ac:dyDescent="0.25">
      <c r="A40">
        <v>10</v>
      </c>
      <c r="B40" s="4">
        <v>0.12648258355908101</v>
      </c>
      <c r="C40" s="4">
        <v>0.20188632232916601</v>
      </c>
      <c r="D40" s="4">
        <v>0.87351741644091796</v>
      </c>
      <c r="E40" s="1" t="s">
        <v>0</v>
      </c>
    </row>
    <row r="41" spans="1:5" x14ac:dyDescent="0.25">
      <c r="A41">
        <v>10</v>
      </c>
      <c r="B41" s="4">
        <v>0.45087977775669502</v>
      </c>
      <c r="C41" s="4">
        <v>0.161235456857759</v>
      </c>
      <c r="D41" s="4">
        <v>0.54912022224330403</v>
      </c>
      <c r="E41" s="1" t="s">
        <v>0</v>
      </c>
    </row>
    <row r="42" spans="1:5" x14ac:dyDescent="0.25">
      <c r="A42">
        <v>10</v>
      </c>
      <c r="B42" s="4">
        <v>0.636844420304845</v>
      </c>
      <c r="C42" s="4">
        <v>0.193008285571273</v>
      </c>
      <c r="D42" s="4">
        <v>0.363155579695154</v>
      </c>
      <c r="E42" s="1" t="s">
        <v>1</v>
      </c>
    </row>
    <row r="43" spans="1:5" x14ac:dyDescent="0.25">
      <c r="A43">
        <v>10</v>
      </c>
      <c r="B43" s="4">
        <v>0.573325502871318</v>
      </c>
      <c r="C43" s="4">
        <v>0.527958727260185</v>
      </c>
      <c r="D43" s="4">
        <v>0.426674497128681</v>
      </c>
      <c r="E43" s="1" t="s">
        <v>2</v>
      </c>
    </row>
    <row r="44" spans="1:5" x14ac:dyDescent="0.25">
      <c r="A44">
        <v>10</v>
      </c>
      <c r="B44" s="4">
        <v>0.36096270589430901</v>
      </c>
      <c r="C44" s="4">
        <v>0.128053053053333</v>
      </c>
      <c r="D44" s="4">
        <v>0.63903729410568999</v>
      </c>
      <c r="E44" s="1" t="s">
        <v>0</v>
      </c>
    </row>
    <row r="45" spans="1:5" x14ac:dyDescent="0.25">
      <c r="A45">
        <v>10</v>
      </c>
      <c r="B45" s="4">
        <v>0.136510323973353</v>
      </c>
      <c r="C45" s="4">
        <v>0.14517313272847401</v>
      </c>
      <c r="D45" s="4">
        <v>0.86348967602664595</v>
      </c>
      <c r="E45" s="1" t="s">
        <v>0</v>
      </c>
    </row>
    <row r="46" spans="1:5" x14ac:dyDescent="0.25">
      <c r="A46">
        <v>10</v>
      </c>
      <c r="B46" s="4">
        <v>0.23837248071180001</v>
      </c>
      <c r="C46" s="4">
        <v>0.168259130210372</v>
      </c>
      <c r="D46" s="4">
        <v>0.76162751928819905</v>
      </c>
      <c r="E46" s="1" t="s">
        <v>0</v>
      </c>
    </row>
    <row r="47" spans="1:5" x14ac:dyDescent="0.25">
      <c r="A47">
        <v>10</v>
      </c>
      <c r="B47" s="4">
        <v>0.50791146450838298</v>
      </c>
      <c r="C47" s="4">
        <v>0.161561169384145</v>
      </c>
      <c r="D47" s="4">
        <v>0.49208853549161602</v>
      </c>
      <c r="E47" s="1" t="s">
        <v>1</v>
      </c>
    </row>
    <row r="48" spans="1:5" x14ac:dyDescent="0.25">
      <c r="A48">
        <v>10</v>
      </c>
      <c r="B48" s="4">
        <v>8.7388796027801904E-2</v>
      </c>
      <c r="C48" s="4">
        <v>0.162599864690359</v>
      </c>
      <c r="D48" s="4">
        <v>0.91261120397219797</v>
      </c>
      <c r="E48" s="1" t="s">
        <v>0</v>
      </c>
    </row>
    <row r="49" spans="1:5" x14ac:dyDescent="0.25">
      <c r="A49">
        <v>10</v>
      </c>
      <c r="B49" s="4">
        <v>0.30184853097953601</v>
      </c>
      <c r="C49" s="4">
        <v>0.13180379027737399</v>
      </c>
      <c r="D49" s="4">
        <v>0.69815146902046299</v>
      </c>
      <c r="E49" s="1" t="s">
        <v>0</v>
      </c>
    </row>
    <row r="50" spans="1:5" x14ac:dyDescent="0.25">
      <c r="A50">
        <v>10</v>
      </c>
      <c r="B50" s="4">
        <v>0.354463741174947</v>
      </c>
      <c r="C50" s="4">
        <v>0.16423505993929399</v>
      </c>
      <c r="D50" s="4">
        <v>0.64553625882505195</v>
      </c>
      <c r="E50" s="1" t="s">
        <v>0</v>
      </c>
    </row>
    <row r="51" spans="1:5" x14ac:dyDescent="0.25">
      <c r="A51">
        <v>10</v>
      </c>
      <c r="B51" s="4">
        <v>8.7936294077069599E-2</v>
      </c>
      <c r="C51" s="4">
        <v>0.121271604940952</v>
      </c>
      <c r="D51" s="4">
        <v>0.91206370592292996</v>
      </c>
      <c r="E51" s="1" t="s">
        <v>0</v>
      </c>
    </row>
    <row r="52" spans="1:5" x14ac:dyDescent="0.25">
      <c r="A52">
        <v>10</v>
      </c>
      <c r="B52" s="4">
        <v>0.71310789686547604</v>
      </c>
      <c r="C52" s="4">
        <v>0.109259264555028</v>
      </c>
      <c r="D52" s="4">
        <v>0.28689210313452301</v>
      </c>
      <c r="E52" s="1" t="s">
        <v>1</v>
      </c>
    </row>
    <row r="53" spans="1:5" x14ac:dyDescent="0.25">
      <c r="A53">
        <v>10</v>
      </c>
      <c r="B53" s="4">
        <v>0.27420617982016099</v>
      </c>
      <c r="C53" s="4">
        <v>0.24010112806393399</v>
      </c>
      <c r="D53" s="4">
        <v>0.72579382017983796</v>
      </c>
      <c r="E53" s="1" t="s">
        <v>0</v>
      </c>
    </row>
    <row r="54" spans="1:5" x14ac:dyDescent="0.25">
      <c r="A54">
        <v>10</v>
      </c>
      <c r="B54" s="4">
        <v>6.5796293633134106E-2</v>
      </c>
      <c r="C54" s="4">
        <v>0.112464985994408</v>
      </c>
      <c r="D54" s="4">
        <v>0.93420370636686501</v>
      </c>
      <c r="E54" s="1" t="s">
        <v>0</v>
      </c>
    </row>
    <row r="55" spans="1:5" x14ac:dyDescent="0.25">
      <c r="A55">
        <v>10</v>
      </c>
      <c r="B55" s="4">
        <v>0.34923641624915203</v>
      </c>
      <c r="C55" s="4">
        <v>0.140673914729637</v>
      </c>
      <c r="D55" s="4">
        <v>0.65076358375084697</v>
      </c>
      <c r="E55" s="1" t="s">
        <v>0</v>
      </c>
    </row>
    <row r="56" spans="1:5" x14ac:dyDescent="0.25">
      <c r="A56">
        <v>10</v>
      </c>
      <c r="B56" s="4">
        <v>0.25965578323868799</v>
      </c>
      <c r="C56" s="4">
        <v>8.0765411868574097E-2</v>
      </c>
      <c r="D56" s="4">
        <v>0.74034421676131201</v>
      </c>
      <c r="E56" s="1" t="s">
        <v>0</v>
      </c>
    </row>
    <row r="57" spans="1:5" x14ac:dyDescent="0.25">
      <c r="A57">
        <v>10</v>
      </c>
      <c r="B57" s="4">
        <v>0.33911896703974698</v>
      </c>
      <c r="C57" s="4">
        <v>0.825924754675045</v>
      </c>
      <c r="D57" s="4">
        <v>0.66088103296025202</v>
      </c>
      <c r="E57" s="1" t="s">
        <v>2</v>
      </c>
    </row>
    <row r="58" spans="1:5" x14ac:dyDescent="0.25">
      <c r="A58">
        <v>10</v>
      </c>
      <c r="B58" s="4">
        <v>0.43736973503358401</v>
      </c>
      <c r="C58" s="4">
        <v>0.72110234518956495</v>
      </c>
      <c r="D58" s="4">
        <v>0.56263026496641599</v>
      </c>
      <c r="E58" s="1" t="s">
        <v>2</v>
      </c>
    </row>
    <row r="59" spans="1:5" x14ac:dyDescent="0.25">
      <c r="A59">
        <v>10</v>
      </c>
      <c r="B59" s="4">
        <v>9.7353407810626E-2</v>
      </c>
      <c r="C59" s="4">
        <v>0.15392301615870299</v>
      </c>
      <c r="D59" s="4">
        <v>0.90264659218937304</v>
      </c>
      <c r="E59" s="1" t="s">
        <v>0</v>
      </c>
    </row>
    <row r="60" spans="1:5" x14ac:dyDescent="0.25">
      <c r="A60">
        <v>10</v>
      </c>
      <c r="B60" s="4">
        <v>0.35542914985698998</v>
      </c>
      <c r="C60" s="4">
        <v>0.138846415112889</v>
      </c>
      <c r="D60" s="4">
        <v>0.64457085014300897</v>
      </c>
      <c r="E60" s="1" t="s">
        <v>0</v>
      </c>
    </row>
    <row r="61" spans="1:5" x14ac:dyDescent="0.25">
      <c r="A61">
        <v>10</v>
      </c>
      <c r="B61" s="4">
        <v>0.236059665190855</v>
      </c>
      <c r="C61" s="4">
        <v>0.13037718870451501</v>
      </c>
      <c r="D61" s="4">
        <v>0.76394033480914403</v>
      </c>
      <c r="E61" s="1" t="s">
        <v>0</v>
      </c>
    </row>
    <row r="62" spans="1:5" x14ac:dyDescent="0.25">
      <c r="A62">
        <v>10</v>
      </c>
      <c r="B62" s="4">
        <v>0.12456214208350901</v>
      </c>
      <c r="C62" s="4">
        <v>0.13185876484070999</v>
      </c>
      <c r="D62" s="4">
        <v>0.87543785791648998</v>
      </c>
      <c r="E62" s="1" t="s">
        <v>0</v>
      </c>
    </row>
    <row r="63" spans="1:5" x14ac:dyDescent="0.25">
      <c r="A63">
        <v>10</v>
      </c>
      <c r="B63" s="4">
        <v>0.38427225993860997</v>
      </c>
      <c r="C63" s="4">
        <v>0.179882154882157</v>
      </c>
      <c r="D63" s="4">
        <v>0.61572774006138897</v>
      </c>
      <c r="E63" s="1" t="s">
        <v>0</v>
      </c>
    </row>
    <row r="64" spans="1:5" x14ac:dyDescent="0.25">
      <c r="A64">
        <v>10</v>
      </c>
      <c r="B64" s="4">
        <v>0.100190831785348</v>
      </c>
      <c r="C64" s="4">
        <v>0.18090681987207499</v>
      </c>
      <c r="D64" s="4">
        <v>0.89980916821465096</v>
      </c>
      <c r="E64" s="1" t="s">
        <v>0</v>
      </c>
    </row>
    <row r="65" spans="1:5" x14ac:dyDescent="0.25">
      <c r="A65">
        <v>10</v>
      </c>
      <c r="B65" s="4">
        <v>0.51745294614348603</v>
      </c>
      <c r="C65" s="4">
        <v>0.16060720595825001</v>
      </c>
      <c r="D65" s="4">
        <v>0.48254705385651298</v>
      </c>
      <c r="E65" s="1" t="s">
        <v>1</v>
      </c>
    </row>
    <row r="66" spans="1:5" x14ac:dyDescent="0.25">
      <c r="A66">
        <v>10</v>
      </c>
      <c r="B66" s="4">
        <v>0.13313993454636899</v>
      </c>
      <c r="C66" s="4">
        <v>0.13852299881216101</v>
      </c>
      <c r="D66" s="4">
        <v>0.86686006545363004</v>
      </c>
      <c r="E66" s="1" t="s">
        <v>0</v>
      </c>
    </row>
    <row r="67" spans="1:5" x14ac:dyDescent="0.25">
      <c r="A67">
        <v>10</v>
      </c>
      <c r="B67" s="4">
        <v>0.47877242938577902</v>
      </c>
      <c r="C67" s="4">
        <v>0.16202770183033299</v>
      </c>
      <c r="D67" s="4">
        <v>0.52122757061421998</v>
      </c>
      <c r="E67" s="1" t="s">
        <v>0</v>
      </c>
    </row>
    <row r="68" spans="1:5" x14ac:dyDescent="0.25">
      <c r="A68">
        <v>10</v>
      </c>
      <c r="B68" s="4">
        <v>0.37078663022529501</v>
      </c>
      <c r="C68" s="4">
        <v>0.81990740740740298</v>
      </c>
      <c r="D68" s="4">
        <v>0.62921336977470399</v>
      </c>
      <c r="E68" s="1" t="s">
        <v>2</v>
      </c>
    </row>
    <row r="69" spans="1:5" x14ac:dyDescent="0.25">
      <c r="A69">
        <v>10</v>
      </c>
      <c r="B69" s="4">
        <v>0.468883948917444</v>
      </c>
      <c r="C69" s="4">
        <v>0.13740079369071201</v>
      </c>
      <c r="D69" s="4">
        <v>0.531116051082555</v>
      </c>
      <c r="E69" s="1" t="s">
        <v>0</v>
      </c>
    </row>
    <row r="70" spans="1:5" x14ac:dyDescent="0.25">
      <c r="A70">
        <v>10</v>
      </c>
      <c r="B70" s="4">
        <v>0.22716473797008399</v>
      </c>
      <c r="C70" s="4">
        <v>0.83505112632141199</v>
      </c>
      <c r="D70" s="4">
        <v>0.77283526202991504</v>
      </c>
      <c r="E70" s="1" t="s">
        <v>2</v>
      </c>
    </row>
    <row r="71" spans="1:5" x14ac:dyDescent="0.25">
      <c r="A71">
        <v>10</v>
      </c>
      <c r="B71" s="4">
        <v>9.3672895811926102E-2</v>
      </c>
      <c r="C71" s="4">
        <v>0.10791744493711899</v>
      </c>
      <c r="D71" s="4">
        <v>0.90632710418807305</v>
      </c>
      <c r="E71" s="1" t="s">
        <v>0</v>
      </c>
    </row>
    <row r="72" spans="1:5" x14ac:dyDescent="0.25">
      <c r="A72">
        <v>10</v>
      </c>
      <c r="B72" s="4">
        <v>0.14695670075627301</v>
      </c>
      <c r="C72" s="4">
        <v>0.20539670237112301</v>
      </c>
      <c r="D72" s="4">
        <v>0.85304329924372602</v>
      </c>
      <c r="E72" s="1" t="s">
        <v>0</v>
      </c>
    </row>
    <row r="73" spans="1:5" x14ac:dyDescent="0.25">
      <c r="A73">
        <v>10</v>
      </c>
      <c r="B73" s="4">
        <v>0.41794774503883197</v>
      </c>
      <c r="C73" s="4">
        <v>0.78599836741608897</v>
      </c>
      <c r="D73" s="4">
        <v>0.58205225496116697</v>
      </c>
      <c r="E73" s="1" t="s">
        <v>2</v>
      </c>
    </row>
    <row r="74" spans="1:5" x14ac:dyDescent="0.25">
      <c r="A74">
        <v>10</v>
      </c>
      <c r="B74" s="4">
        <v>0.37938341362974298</v>
      </c>
      <c r="C74" s="4">
        <v>0.58793602477867402</v>
      </c>
      <c r="D74" s="4">
        <v>0.62061658637025596</v>
      </c>
      <c r="E74" s="1" t="s">
        <v>2</v>
      </c>
    </row>
    <row r="75" spans="1:5" x14ac:dyDescent="0.25">
      <c r="A75">
        <v>10</v>
      </c>
      <c r="B75" s="4">
        <v>0.103858243391761</v>
      </c>
      <c r="C75" s="4">
        <v>0.48168646293273698</v>
      </c>
      <c r="D75" s="4">
        <v>0.89614175660823803</v>
      </c>
      <c r="E75" s="1" t="s">
        <v>0</v>
      </c>
    </row>
    <row r="76" spans="1:5" x14ac:dyDescent="0.25">
      <c r="A76">
        <v>10</v>
      </c>
      <c r="B76" s="4">
        <v>0.18132203957576501</v>
      </c>
      <c r="C76" s="4">
        <v>0.17469575710086899</v>
      </c>
      <c r="D76" s="4">
        <v>0.81867796042423402</v>
      </c>
      <c r="E76" s="1" t="s">
        <v>0</v>
      </c>
    </row>
    <row r="77" spans="1:5" x14ac:dyDescent="0.25">
      <c r="A77">
        <v>10</v>
      </c>
      <c r="B77" s="4">
        <v>0.38369220381722102</v>
      </c>
      <c r="C77" s="4">
        <v>0.18310359234090501</v>
      </c>
      <c r="D77" s="4">
        <v>0.61630779618277798</v>
      </c>
      <c r="E77" s="1" t="s">
        <v>0</v>
      </c>
    </row>
    <row r="78" spans="1:5" x14ac:dyDescent="0.25">
      <c r="A78">
        <v>10</v>
      </c>
      <c r="B78" s="4">
        <v>0.31988511482459703</v>
      </c>
      <c r="C78" s="4">
        <v>0.14255582193449901</v>
      </c>
      <c r="D78" s="4">
        <v>0.68011488517540197</v>
      </c>
      <c r="E78" s="1" t="s">
        <v>0</v>
      </c>
    </row>
    <row r="79" spans="1:5" x14ac:dyDescent="0.25">
      <c r="A79">
        <v>10</v>
      </c>
      <c r="B79" s="4">
        <v>0.240584028722897</v>
      </c>
      <c r="C79" s="4">
        <v>0.16507262378474499</v>
      </c>
      <c r="D79" s="4">
        <v>0.75941597127710203</v>
      </c>
      <c r="E79" s="1" t="s">
        <v>0</v>
      </c>
    </row>
    <row r="80" spans="1:5" x14ac:dyDescent="0.25">
      <c r="A80">
        <v>10</v>
      </c>
      <c r="B80" s="4">
        <v>0.37367580931618499</v>
      </c>
      <c r="C80" s="4">
        <v>0.15823014935714899</v>
      </c>
      <c r="D80" s="4">
        <v>0.62632419068381395</v>
      </c>
      <c r="E80" s="1" t="s">
        <v>0</v>
      </c>
    </row>
    <row r="81" spans="1:5" x14ac:dyDescent="0.25">
      <c r="A81">
        <v>10</v>
      </c>
      <c r="B81" s="4">
        <v>0.35195881713925897</v>
      </c>
      <c r="C81" s="4">
        <v>0.199151299004518</v>
      </c>
      <c r="D81" s="4">
        <v>0.64804118286073997</v>
      </c>
      <c r="E81" s="1" t="s">
        <v>0</v>
      </c>
    </row>
    <row r="82" spans="1:5" x14ac:dyDescent="0.25">
      <c r="A82">
        <v>10</v>
      </c>
      <c r="B82" s="4">
        <v>0.101870724085267</v>
      </c>
      <c r="C82" s="4">
        <v>0.19128723684545601</v>
      </c>
      <c r="D82" s="4">
        <v>0.89812927591473202</v>
      </c>
      <c r="E82" s="1" t="s">
        <v>0</v>
      </c>
    </row>
    <row r="83" spans="1:5" x14ac:dyDescent="0.25">
      <c r="A83">
        <v>10</v>
      </c>
      <c r="B83" s="4">
        <v>0.106067105866921</v>
      </c>
      <c r="C83" s="4">
        <v>0.108001154096332</v>
      </c>
      <c r="D83" s="4">
        <v>0.89393289413307797</v>
      </c>
      <c r="E83" s="1" t="s">
        <v>0</v>
      </c>
    </row>
    <row r="84" spans="1:5" x14ac:dyDescent="0.25">
      <c r="A84">
        <v>10</v>
      </c>
      <c r="B84" s="4">
        <v>8.0140795426158803E-2</v>
      </c>
      <c r="C84" s="4">
        <v>0.14594017094020501</v>
      </c>
      <c r="D84" s="4">
        <v>0.91985920457384096</v>
      </c>
      <c r="E84" s="1" t="s">
        <v>0</v>
      </c>
    </row>
    <row r="85" spans="1:5" x14ac:dyDescent="0.25">
      <c r="A85">
        <v>10</v>
      </c>
      <c r="B85" s="4">
        <v>9.9034257335354203E-2</v>
      </c>
      <c r="C85" s="4">
        <v>0.108954008954703</v>
      </c>
      <c r="D85" s="4">
        <v>0.90096574266464502</v>
      </c>
      <c r="E85" s="1" t="s">
        <v>0</v>
      </c>
    </row>
    <row r="86" spans="1:5" x14ac:dyDescent="0.25">
      <c r="A86">
        <v>10</v>
      </c>
      <c r="B86" s="4">
        <v>0.33507915267226701</v>
      </c>
      <c r="C86" s="4">
        <v>0.225553899620309</v>
      </c>
      <c r="D86" s="4">
        <v>0.66492084732773205</v>
      </c>
      <c r="E86" s="1" t="s">
        <v>0</v>
      </c>
    </row>
    <row r="87" spans="1:5" x14ac:dyDescent="0.25">
      <c r="A87">
        <v>10</v>
      </c>
      <c r="B87" s="4">
        <v>0.117652768640842</v>
      </c>
      <c r="C87" s="4">
        <v>0.21714789935468501</v>
      </c>
      <c r="D87" s="4">
        <v>0.88234723135915705</v>
      </c>
      <c r="E87" s="1" t="s">
        <v>0</v>
      </c>
    </row>
    <row r="88" spans="1:5" x14ac:dyDescent="0.25">
      <c r="A88">
        <v>10</v>
      </c>
      <c r="B88" s="4">
        <v>0.38932649704031402</v>
      </c>
      <c r="C88" s="4">
        <v>0.14421296426445701</v>
      </c>
      <c r="D88" s="4">
        <v>0.61067350295968503</v>
      </c>
      <c r="E88" s="1" t="s">
        <v>0</v>
      </c>
    </row>
    <row r="89" spans="1:5" x14ac:dyDescent="0.25">
      <c r="A89">
        <v>10</v>
      </c>
      <c r="B89" s="4">
        <v>9.6717023973794294E-2</v>
      </c>
      <c r="C89" s="4">
        <v>0.126962964297058</v>
      </c>
      <c r="D89" s="4">
        <v>0.903282976026205</v>
      </c>
      <c r="E89" s="1" t="s">
        <v>0</v>
      </c>
    </row>
    <row r="90" spans="1:5" x14ac:dyDescent="0.25">
      <c r="A90">
        <v>10</v>
      </c>
      <c r="B90" s="4">
        <v>0.43659640208061601</v>
      </c>
      <c r="C90" s="4">
        <v>0.14538763705431701</v>
      </c>
      <c r="D90" s="4">
        <v>0.56340359791938299</v>
      </c>
      <c r="E90" s="1" t="s">
        <v>0</v>
      </c>
    </row>
    <row r="91" spans="1:5" x14ac:dyDescent="0.25">
      <c r="A91">
        <v>10</v>
      </c>
      <c r="B91" s="4">
        <v>0.387519809404541</v>
      </c>
      <c r="C91" s="4">
        <v>0.164636720023526</v>
      </c>
      <c r="D91" s="4">
        <v>0.612480190595458</v>
      </c>
      <c r="E91" s="1" t="s">
        <v>0</v>
      </c>
    </row>
    <row r="92" spans="1:5" x14ac:dyDescent="0.25">
      <c r="A92">
        <v>10</v>
      </c>
      <c r="B92" s="4">
        <v>0.142604724543092</v>
      </c>
      <c r="C92" s="4">
        <v>0.86296578256332501</v>
      </c>
      <c r="D92" s="4">
        <v>0.85739527545690697</v>
      </c>
      <c r="E92" s="1" t="s">
        <v>2</v>
      </c>
    </row>
    <row r="93" spans="1:5" x14ac:dyDescent="0.25">
      <c r="A93">
        <v>10</v>
      </c>
      <c r="B93" s="4">
        <v>0.18663719704840001</v>
      </c>
      <c r="C93" s="4">
        <v>0.13523927442770001</v>
      </c>
      <c r="D93" s="4">
        <v>0.81336280295159902</v>
      </c>
      <c r="E93" s="1" t="s">
        <v>0</v>
      </c>
    </row>
    <row r="94" spans="1:5" x14ac:dyDescent="0.25">
      <c r="A94">
        <v>10</v>
      </c>
      <c r="B94" s="4">
        <v>0.245734577052795</v>
      </c>
      <c r="C94" s="4">
        <v>0.23015756079234201</v>
      </c>
      <c r="D94" s="4">
        <v>0.754265422947204</v>
      </c>
      <c r="E94" s="1" t="s">
        <v>0</v>
      </c>
    </row>
    <row r="95" spans="1:5" x14ac:dyDescent="0.25">
      <c r="A95">
        <v>10</v>
      </c>
      <c r="B95" s="4">
        <v>0.36774122064922199</v>
      </c>
      <c r="C95" s="4">
        <v>0.167320261573596</v>
      </c>
      <c r="D95" s="4">
        <v>0.63225877935077701</v>
      </c>
      <c r="E95" s="1" t="s">
        <v>0</v>
      </c>
    </row>
    <row r="96" spans="1:5" x14ac:dyDescent="0.25">
      <c r="A96">
        <v>10</v>
      </c>
      <c r="B96" s="4">
        <v>0.38594377602681301</v>
      </c>
      <c r="C96" s="4">
        <v>0.17421784317539599</v>
      </c>
      <c r="D96" s="4">
        <v>0.61405622397318604</v>
      </c>
      <c r="E96" s="1" t="s">
        <v>0</v>
      </c>
    </row>
    <row r="97" spans="1:5" x14ac:dyDescent="0.25">
      <c r="A97">
        <v>10</v>
      </c>
      <c r="B97" s="4">
        <v>0.35400420578983599</v>
      </c>
      <c r="C97" s="4">
        <v>9.8148195331727306E-2</v>
      </c>
      <c r="D97" s="4">
        <v>0.64599579421016295</v>
      </c>
      <c r="E97" s="1" t="s">
        <v>0</v>
      </c>
    </row>
    <row r="98" spans="1:5" x14ac:dyDescent="0.25">
      <c r="A98">
        <v>10</v>
      </c>
      <c r="B98" s="4">
        <v>0.13466356090651099</v>
      </c>
      <c r="C98" s="4">
        <v>0.16081267217644901</v>
      </c>
      <c r="D98" s="4">
        <v>0.86533643909348801</v>
      </c>
      <c r="E98" s="1" t="s">
        <v>0</v>
      </c>
    </row>
    <row r="99" spans="1:5" x14ac:dyDescent="0.25">
      <c r="A99">
        <v>10</v>
      </c>
      <c r="B99" s="4">
        <v>0.63397655119987495</v>
      </c>
      <c r="C99" s="4">
        <v>0.12609131221314099</v>
      </c>
      <c r="D99" s="4">
        <v>0.366023448800124</v>
      </c>
      <c r="E99" s="1" t="s">
        <v>1</v>
      </c>
    </row>
    <row r="100" spans="1:5" x14ac:dyDescent="0.25">
      <c r="A100">
        <v>10</v>
      </c>
      <c r="B100" s="4">
        <v>0.61589251521353106</v>
      </c>
      <c r="C100" s="4">
        <v>0.156331448865968</v>
      </c>
      <c r="D100" s="4">
        <v>0.384107484786468</v>
      </c>
      <c r="E100" s="1" t="s">
        <v>1</v>
      </c>
    </row>
    <row r="101" spans="1:5" x14ac:dyDescent="0.25">
      <c r="A101">
        <v>10</v>
      </c>
      <c r="B101" s="4">
        <v>0.32800110338665001</v>
      </c>
      <c r="C101" s="4">
        <v>0.181516899435826</v>
      </c>
      <c r="D101" s="4">
        <v>0.67199889661334899</v>
      </c>
      <c r="E101" s="1" t="s">
        <v>0</v>
      </c>
    </row>
    <row r="102" spans="1:5" x14ac:dyDescent="0.25">
      <c r="A102">
        <v>9</v>
      </c>
      <c r="B102" s="4">
        <v>0.27680010196468402</v>
      </c>
      <c r="C102" s="4">
        <v>0.15327706982636499</v>
      </c>
      <c r="D102" s="4">
        <v>0.72319989803531504</v>
      </c>
      <c r="E102" s="1" t="s">
        <v>0</v>
      </c>
    </row>
    <row r="103" spans="1:5" x14ac:dyDescent="0.25">
      <c r="A103">
        <v>9</v>
      </c>
      <c r="B103" s="4">
        <v>0.24871781248187499</v>
      </c>
      <c r="C103" s="4">
        <v>0.69666510804133197</v>
      </c>
      <c r="D103" s="4">
        <v>0.75128218751812403</v>
      </c>
      <c r="E103" s="1" t="s">
        <v>2</v>
      </c>
    </row>
    <row r="104" spans="1:5" x14ac:dyDescent="0.25">
      <c r="A104">
        <v>9</v>
      </c>
      <c r="B104" s="4">
        <v>0.21194509565346001</v>
      </c>
      <c r="C104" s="4">
        <v>0.18076626484255201</v>
      </c>
      <c r="D104" s="4">
        <v>0.78805490434653902</v>
      </c>
      <c r="E104" s="1" t="s">
        <v>0</v>
      </c>
    </row>
    <row r="105" spans="1:5" x14ac:dyDescent="0.25">
      <c r="A105">
        <v>9</v>
      </c>
      <c r="B105" s="4">
        <v>0.20680540797244901</v>
      </c>
      <c r="C105" s="4">
        <v>0.11045921888615599</v>
      </c>
      <c r="D105" s="4">
        <v>0.79319459202755005</v>
      </c>
      <c r="E105" s="1" t="s">
        <v>0</v>
      </c>
    </row>
    <row r="106" spans="1:5" x14ac:dyDescent="0.25">
      <c r="A106">
        <v>9</v>
      </c>
      <c r="B106" s="4">
        <v>0.39958475731561399</v>
      </c>
      <c r="C106" s="4">
        <v>0.159238095278074</v>
      </c>
      <c r="D106" s="4">
        <v>0.60041524268438495</v>
      </c>
      <c r="E106" s="1" t="s">
        <v>0</v>
      </c>
    </row>
    <row r="107" spans="1:5" x14ac:dyDescent="0.25">
      <c r="A107">
        <v>9</v>
      </c>
      <c r="B107" s="4">
        <v>0.24584855616677201</v>
      </c>
      <c r="C107" s="4">
        <v>0.176220331393073</v>
      </c>
      <c r="D107" s="4">
        <v>0.75415144383322696</v>
      </c>
      <c r="E107" s="1" t="s">
        <v>0</v>
      </c>
    </row>
    <row r="108" spans="1:5" x14ac:dyDescent="0.25">
      <c r="A108">
        <v>9</v>
      </c>
      <c r="B108" s="4">
        <v>0.24719891663705401</v>
      </c>
      <c r="C108" s="4">
        <v>0.15411220100342901</v>
      </c>
      <c r="D108" s="4">
        <v>0.75280108336294504</v>
      </c>
      <c r="E108" s="1" t="s">
        <v>0</v>
      </c>
    </row>
    <row r="109" spans="1:5" x14ac:dyDescent="0.25">
      <c r="A109">
        <v>9</v>
      </c>
      <c r="B109" s="4">
        <v>0.30047063621957498</v>
      </c>
      <c r="C109" s="4">
        <v>0.13094506655436</v>
      </c>
      <c r="D109" s="4">
        <v>0.69952936378042396</v>
      </c>
      <c r="E109" s="1" t="s">
        <v>0</v>
      </c>
    </row>
    <row r="110" spans="1:5" x14ac:dyDescent="0.25">
      <c r="A110">
        <v>9</v>
      </c>
      <c r="B110" s="4">
        <v>0.33719482389993499</v>
      </c>
      <c r="C110" s="4">
        <v>0.122935111051532</v>
      </c>
      <c r="D110" s="4">
        <v>0.66280517610006395</v>
      </c>
      <c r="E110" s="1" t="s">
        <v>0</v>
      </c>
    </row>
    <row r="111" spans="1:5" x14ac:dyDescent="0.25">
      <c r="A111">
        <v>9</v>
      </c>
      <c r="B111" s="4">
        <v>0.43186847906762399</v>
      </c>
      <c r="C111" s="4">
        <v>0.16225074822297</v>
      </c>
      <c r="D111" s="4">
        <v>0.56813152093237496</v>
      </c>
      <c r="E111" s="1" t="s">
        <v>0</v>
      </c>
    </row>
    <row r="112" spans="1:5" x14ac:dyDescent="0.25">
      <c r="A112">
        <v>9</v>
      </c>
      <c r="B112" s="4">
        <v>0.43793874277121098</v>
      </c>
      <c r="C112" s="4">
        <v>0.183549081418518</v>
      </c>
      <c r="D112" s="4">
        <v>0.56206125722878797</v>
      </c>
      <c r="E112" s="1" t="s">
        <v>0</v>
      </c>
    </row>
    <row r="113" spans="1:5" x14ac:dyDescent="0.25">
      <c r="A113">
        <v>9</v>
      </c>
      <c r="B113" s="4">
        <v>0.105423737886606</v>
      </c>
      <c r="C113" s="4">
        <v>0.15206071565565199</v>
      </c>
      <c r="D113" s="4">
        <v>0.89457626211339303</v>
      </c>
      <c r="E113" s="1" t="s">
        <v>0</v>
      </c>
    </row>
    <row r="114" spans="1:5" x14ac:dyDescent="0.25">
      <c r="A114">
        <v>9</v>
      </c>
      <c r="B114" s="4">
        <v>0.56490275227457598</v>
      </c>
      <c r="C114" s="4">
        <v>0.18729429601240599</v>
      </c>
      <c r="D114" s="4">
        <v>0.43509724772542402</v>
      </c>
      <c r="E114" s="1" t="s">
        <v>1</v>
      </c>
    </row>
    <row r="115" spans="1:5" x14ac:dyDescent="0.25">
      <c r="A115">
        <v>9</v>
      </c>
      <c r="B115" s="4">
        <v>0.26290062326313002</v>
      </c>
      <c r="C115" s="4">
        <v>0.18072191273545099</v>
      </c>
      <c r="D115" s="4">
        <v>0.73709937673686898</v>
      </c>
      <c r="E115" s="1" t="s">
        <v>0</v>
      </c>
    </row>
    <row r="116" spans="1:5" x14ac:dyDescent="0.25">
      <c r="A116">
        <v>9</v>
      </c>
      <c r="B116" s="4">
        <v>0.225173605124558</v>
      </c>
      <c r="C116" s="4">
        <v>0.186130154577339</v>
      </c>
      <c r="D116" s="4">
        <v>0.77482639487544103</v>
      </c>
      <c r="E116" s="1" t="s">
        <v>0</v>
      </c>
    </row>
    <row r="117" spans="1:5" x14ac:dyDescent="0.25">
      <c r="A117">
        <v>9</v>
      </c>
      <c r="B117" s="4">
        <v>9.5941686960710301E-2</v>
      </c>
      <c r="C117" s="4">
        <v>0.84457028361796105</v>
      </c>
      <c r="D117" s="4">
        <v>0.90405831303928896</v>
      </c>
      <c r="E117" s="1" t="s">
        <v>2</v>
      </c>
    </row>
    <row r="118" spans="1:5" x14ac:dyDescent="0.25">
      <c r="A118">
        <v>9</v>
      </c>
      <c r="B118" s="4">
        <v>0.41100526167698398</v>
      </c>
      <c r="C118" s="4">
        <v>0.15761678218352199</v>
      </c>
      <c r="D118" s="4">
        <v>0.58899473832301497</v>
      </c>
      <c r="E118" s="1" t="s">
        <v>0</v>
      </c>
    </row>
    <row r="119" spans="1:5" x14ac:dyDescent="0.25">
      <c r="A119">
        <v>9</v>
      </c>
      <c r="B119" s="4">
        <v>0.258952893443746</v>
      </c>
      <c r="C119" s="4">
        <v>0.166728978882798</v>
      </c>
      <c r="D119" s="4">
        <v>0.74104710655625305</v>
      </c>
      <c r="E119" s="1" t="s">
        <v>0</v>
      </c>
    </row>
    <row r="120" spans="1:5" x14ac:dyDescent="0.25">
      <c r="A120">
        <v>9</v>
      </c>
      <c r="B120" s="4">
        <v>0.40814146035643301</v>
      </c>
      <c r="C120" s="4">
        <v>0.61255973168873101</v>
      </c>
      <c r="D120" s="4">
        <v>0.59185853964356605</v>
      </c>
      <c r="E120" s="1" t="s">
        <v>2</v>
      </c>
    </row>
    <row r="121" spans="1:5" x14ac:dyDescent="0.25">
      <c r="A121">
        <v>9</v>
      </c>
      <c r="B121" s="4">
        <v>0.121505463625289</v>
      </c>
      <c r="C121" s="4">
        <v>0.153713047191222</v>
      </c>
      <c r="D121" s="4">
        <v>0.87849453637470998</v>
      </c>
      <c r="E121" s="1" t="s">
        <v>0</v>
      </c>
    </row>
    <row r="122" spans="1:5" x14ac:dyDescent="0.25">
      <c r="A122">
        <v>9</v>
      </c>
      <c r="B122" s="4">
        <v>0.30208502730877701</v>
      </c>
      <c r="C122" s="4">
        <v>0.49650761586160003</v>
      </c>
      <c r="D122" s="4">
        <v>0.69791497269122205</v>
      </c>
      <c r="E122" s="1" t="s">
        <v>0</v>
      </c>
    </row>
    <row r="123" spans="1:5" x14ac:dyDescent="0.25">
      <c r="A123">
        <v>9</v>
      </c>
      <c r="B123" s="4">
        <v>0.55991323033269302</v>
      </c>
      <c r="C123" s="4">
        <v>0.12670697908793199</v>
      </c>
      <c r="D123" s="4">
        <v>0.44008676966730598</v>
      </c>
      <c r="E123" s="1" t="s">
        <v>1</v>
      </c>
    </row>
    <row r="124" spans="1:5" x14ac:dyDescent="0.25">
      <c r="A124">
        <v>9</v>
      </c>
      <c r="B124" s="4">
        <v>0.38784256768257902</v>
      </c>
      <c r="C124" s="4">
        <v>0.130341891391967</v>
      </c>
      <c r="D124" s="4">
        <v>0.61215743231742004</v>
      </c>
      <c r="E124" s="1" t="s">
        <v>0</v>
      </c>
    </row>
    <row r="125" spans="1:5" x14ac:dyDescent="0.25">
      <c r="A125">
        <v>9</v>
      </c>
      <c r="B125" s="4">
        <v>0.39122040390388202</v>
      </c>
      <c r="C125" s="4">
        <v>0.14503487253487199</v>
      </c>
      <c r="D125" s="4">
        <v>0.60877959609611698</v>
      </c>
      <c r="E125" s="1" t="s">
        <v>0</v>
      </c>
    </row>
    <row r="126" spans="1:5" x14ac:dyDescent="0.25">
      <c r="A126">
        <v>9</v>
      </c>
      <c r="B126" s="4">
        <v>0.62844798493027998</v>
      </c>
      <c r="C126" s="4">
        <v>0.14278031609623801</v>
      </c>
      <c r="D126" s="4">
        <v>0.37155201506971902</v>
      </c>
      <c r="E126" s="1" t="s">
        <v>1</v>
      </c>
    </row>
    <row r="127" spans="1:5" x14ac:dyDescent="0.25">
      <c r="A127">
        <v>9</v>
      </c>
      <c r="B127" s="4">
        <v>0.47363765396344798</v>
      </c>
      <c r="C127" s="4">
        <v>0.17752194898228399</v>
      </c>
      <c r="D127" s="4">
        <v>0.52636234603655097</v>
      </c>
      <c r="E127" s="1" t="s">
        <v>0</v>
      </c>
    </row>
    <row r="128" spans="1:5" x14ac:dyDescent="0.25">
      <c r="A128">
        <v>9</v>
      </c>
      <c r="B128" s="4">
        <v>0.42501123344948999</v>
      </c>
      <c r="C128" s="4">
        <v>0.79279018032477599</v>
      </c>
      <c r="D128" s="4">
        <v>0.57498876655050901</v>
      </c>
      <c r="E128" s="1" t="s">
        <v>2</v>
      </c>
    </row>
    <row r="129" spans="1:5" x14ac:dyDescent="0.25">
      <c r="A129">
        <v>9</v>
      </c>
      <c r="B129" s="4">
        <v>0.21195833791159899</v>
      </c>
      <c r="C129" s="4">
        <v>0.83946137853410996</v>
      </c>
      <c r="D129" s="4">
        <v>0.78804166208839999</v>
      </c>
      <c r="E129" s="1" t="s">
        <v>2</v>
      </c>
    </row>
    <row r="130" spans="1:5" x14ac:dyDescent="0.25">
      <c r="A130">
        <v>9</v>
      </c>
      <c r="B130" s="4">
        <v>0.69018795963916901</v>
      </c>
      <c r="C130" s="4">
        <v>0.13718941008489799</v>
      </c>
      <c r="D130" s="4">
        <v>0.30981204036082999</v>
      </c>
      <c r="E130" s="1" t="s">
        <v>1</v>
      </c>
    </row>
    <row r="131" spans="1:5" x14ac:dyDescent="0.25">
      <c r="A131">
        <v>9</v>
      </c>
      <c r="B131" s="4">
        <v>0.30767508080975098</v>
      </c>
      <c r="C131" s="4">
        <v>0.15479174438407201</v>
      </c>
      <c r="D131" s="4">
        <v>0.69232491919024797</v>
      </c>
      <c r="E131" s="1" t="s">
        <v>0</v>
      </c>
    </row>
    <row r="132" spans="1:5" x14ac:dyDescent="0.25">
      <c r="A132">
        <v>9</v>
      </c>
      <c r="B132" s="4">
        <v>0.64814081309793303</v>
      </c>
      <c r="C132" s="4">
        <v>0.16802503052503001</v>
      </c>
      <c r="D132" s="4">
        <v>0.35185918690206602</v>
      </c>
      <c r="E132" s="1" t="s">
        <v>1</v>
      </c>
    </row>
    <row r="133" spans="1:5" x14ac:dyDescent="0.25">
      <c r="A133">
        <v>9</v>
      </c>
      <c r="B133" s="4">
        <v>0.122504039960808</v>
      </c>
      <c r="C133" s="4">
        <v>0.14086380977496901</v>
      </c>
      <c r="D133" s="4">
        <v>0.87749596003919095</v>
      </c>
      <c r="E133" s="1" t="s">
        <v>0</v>
      </c>
    </row>
    <row r="134" spans="1:5" x14ac:dyDescent="0.25">
      <c r="A134">
        <v>9</v>
      </c>
      <c r="B134" s="4">
        <v>0.44302575769074498</v>
      </c>
      <c r="C134" s="4">
        <v>0.174989268611555</v>
      </c>
      <c r="D134" s="4">
        <v>0.55697424230925496</v>
      </c>
      <c r="E134" s="1" t="s">
        <v>0</v>
      </c>
    </row>
    <row r="135" spans="1:5" x14ac:dyDescent="0.25">
      <c r="A135">
        <v>9</v>
      </c>
      <c r="B135" s="4">
        <v>0.104490518619404</v>
      </c>
      <c r="C135" s="4">
        <v>0.17935124076629499</v>
      </c>
      <c r="D135" s="4">
        <v>0.89550948138059505</v>
      </c>
      <c r="E135" s="1" t="s">
        <v>0</v>
      </c>
    </row>
    <row r="136" spans="1:5" x14ac:dyDescent="0.25">
      <c r="A136">
        <v>9</v>
      </c>
      <c r="B136" s="4">
        <v>0.13279471547512001</v>
      </c>
      <c r="C136" s="4">
        <v>0.17212265414019801</v>
      </c>
      <c r="D136" s="4">
        <v>0.86720528452487899</v>
      </c>
      <c r="E136" s="1" t="s">
        <v>0</v>
      </c>
    </row>
    <row r="137" spans="1:5" x14ac:dyDescent="0.25">
      <c r="A137">
        <v>9</v>
      </c>
      <c r="B137" s="4">
        <v>0.38992424367547202</v>
      </c>
      <c r="C137" s="4">
        <v>0.804083072388175</v>
      </c>
      <c r="D137" s="4">
        <v>0.61007575632452704</v>
      </c>
      <c r="E137" s="1" t="s">
        <v>2</v>
      </c>
    </row>
    <row r="138" spans="1:5" x14ac:dyDescent="0.25">
      <c r="A138">
        <v>9</v>
      </c>
      <c r="B138" s="4">
        <v>0.24035104562968501</v>
      </c>
      <c r="C138" s="4">
        <v>0.45065738082338302</v>
      </c>
      <c r="D138" s="4">
        <v>0.75964895437031399</v>
      </c>
      <c r="E138" s="1" t="s">
        <v>0</v>
      </c>
    </row>
    <row r="139" spans="1:5" x14ac:dyDescent="0.25">
      <c r="A139">
        <v>9</v>
      </c>
      <c r="B139" s="4">
        <v>0.337636810101898</v>
      </c>
      <c r="C139" s="4">
        <v>4.9537870941617101E-2</v>
      </c>
      <c r="D139" s="4">
        <v>0.66236318989810195</v>
      </c>
      <c r="E139" s="1" t="s">
        <v>0</v>
      </c>
    </row>
    <row r="140" spans="1:5" x14ac:dyDescent="0.25">
      <c r="A140">
        <v>9</v>
      </c>
      <c r="B140" s="4">
        <v>9.6586936188246306E-2</v>
      </c>
      <c r="C140" s="4">
        <v>0.47570827734992799</v>
      </c>
      <c r="D140" s="4">
        <v>0.90341306381175301</v>
      </c>
      <c r="E140" s="1" t="s">
        <v>0</v>
      </c>
    </row>
    <row r="141" spans="1:5" x14ac:dyDescent="0.25">
      <c r="A141">
        <v>9</v>
      </c>
      <c r="B141" s="4">
        <v>0.25793563576023498</v>
      </c>
      <c r="C141" s="4">
        <v>0.20091262049705499</v>
      </c>
      <c r="D141" s="4">
        <v>0.74206436423976396</v>
      </c>
      <c r="E141" s="1" t="s">
        <v>0</v>
      </c>
    </row>
    <row r="142" spans="1:5" x14ac:dyDescent="0.25">
      <c r="A142">
        <v>9</v>
      </c>
      <c r="B142" s="4">
        <v>0.147943839808062</v>
      </c>
      <c r="C142" s="4">
        <v>0.16603294042338501</v>
      </c>
      <c r="D142" s="4">
        <v>0.85205616019193697</v>
      </c>
      <c r="E142" s="1" t="s">
        <v>0</v>
      </c>
    </row>
    <row r="143" spans="1:5" x14ac:dyDescent="0.25">
      <c r="A143">
        <v>9</v>
      </c>
      <c r="B143" s="4">
        <v>0.35320345110789902</v>
      </c>
      <c r="C143" s="4">
        <v>0.81596979724600005</v>
      </c>
      <c r="D143" s="4">
        <v>0.64679654889210003</v>
      </c>
      <c r="E143" s="1" t="s">
        <v>2</v>
      </c>
    </row>
    <row r="144" spans="1:5" x14ac:dyDescent="0.25">
      <c r="A144">
        <v>9</v>
      </c>
      <c r="B144" s="4">
        <v>0.37101182708532698</v>
      </c>
      <c r="C144" s="4">
        <v>0.16008306588047899</v>
      </c>
      <c r="D144" s="4">
        <v>0.62898817291467202</v>
      </c>
      <c r="E144" s="1" t="s">
        <v>0</v>
      </c>
    </row>
    <row r="145" spans="1:5" x14ac:dyDescent="0.25">
      <c r="A145">
        <v>9</v>
      </c>
      <c r="B145" s="4">
        <v>0.131804162279856</v>
      </c>
      <c r="C145" s="4">
        <v>0.15686895745549201</v>
      </c>
      <c r="D145" s="4">
        <v>0.86819583772014297</v>
      </c>
      <c r="E145" s="1" t="s">
        <v>0</v>
      </c>
    </row>
    <row r="146" spans="1:5" x14ac:dyDescent="0.25">
      <c r="A146">
        <v>9</v>
      </c>
      <c r="B146" s="4">
        <v>0.35569320750494698</v>
      </c>
      <c r="C146" s="4">
        <v>0.14421957671961799</v>
      </c>
      <c r="D146" s="4">
        <v>0.64430679249505196</v>
      </c>
      <c r="E146" s="1" t="s">
        <v>0</v>
      </c>
    </row>
    <row r="147" spans="1:5" x14ac:dyDescent="0.25">
      <c r="A147">
        <v>9</v>
      </c>
      <c r="B147" s="4">
        <v>0.350638011127339</v>
      </c>
      <c r="C147" s="4">
        <v>0.84573182742644404</v>
      </c>
      <c r="D147" s="4">
        <v>0.64936198887265995</v>
      </c>
      <c r="E147" s="1" t="s">
        <v>2</v>
      </c>
    </row>
    <row r="148" spans="1:5" x14ac:dyDescent="0.25">
      <c r="A148">
        <v>9</v>
      </c>
      <c r="B148" s="4">
        <v>0.55511734489175801</v>
      </c>
      <c r="C148" s="4">
        <v>9.89898991140266E-2</v>
      </c>
      <c r="D148" s="4">
        <v>0.44488265510824099</v>
      </c>
      <c r="E148" s="1" t="s">
        <v>1</v>
      </c>
    </row>
    <row r="149" spans="1:5" x14ac:dyDescent="0.25">
      <c r="A149">
        <v>9</v>
      </c>
      <c r="B149" s="4">
        <v>0.58954001953778301</v>
      </c>
      <c r="C149" s="4">
        <v>0.17394634901966299</v>
      </c>
      <c r="D149" s="4">
        <v>0.41045998046221599</v>
      </c>
      <c r="E149" s="1" t="s">
        <v>1</v>
      </c>
    </row>
    <row r="150" spans="1:5" x14ac:dyDescent="0.25">
      <c r="A150">
        <v>9</v>
      </c>
      <c r="B150" s="4">
        <v>0.14441489447138001</v>
      </c>
      <c r="C150" s="4">
        <v>0.144152162904606</v>
      </c>
      <c r="D150" s="4">
        <v>0.85558510552861899</v>
      </c>
      <c r="E150" s="1" t="s">
        <v>0</v>
      </c>
    </row>
    <row r="151" spans="1:5" x14ac:dyDescent="0.25">
      <c r="A151">
        <v>9</v>
      </c>
      <c r="B151" s="4">
        <v>0.59364594155279604</v>
      </c>
      <c r="C151" s="4">
        <v>0.11102702738603699</v>
      </c>
      <c r="D151" s="4">
        <v>0.40635405844720301</v>
      </c>
      <c r="E151" s="1" t="s">
        <v>1</v>
      </c>
    </row>
    <row r="152" spans="1:5" x14ac:dyDescent="0.25">
      <c r="A152">
        <v>9</v>
      </c>
      <c r="B152" s="4">
        <v>0.61568813978791204</v>
      </c>
      <c r="C152" s="4">
        <v>0.14336099886420101</v>
      </c>
      <c r="D152" s="4">
        <v>0.38431186021208702</v>
      </c>
      <c r="E152" s="1" t="s">
        <v>1</v>
      </c>
    </row>
    <row r="153" spans="1:5" x14ac:dyDescent="0.25">
      <c r="A153">
        <v>9</v>
      </c>
      <c r="B153" s="4">
        <v>0.127332954414176</v>
      </c>
      <c r="C153" s="4">
        <v>0.177885363749959</v>
      </c>
      <c r="D153" s="4">
        <v>0.87266704558582298</v>
      </c>
      <c r="E153" s="1" t="s">
        <v>0</v>
      </c>
    </row>
    <row r="154" spans="1:5" x14ac:dyDescent="0.25">
      <c r="A154">
        <v>9</v>
      </c>
      <c r="B154" s="4">
        <v>0.36916130308032202</v>
      </c>
      <c r="C154" s="4">
        <v>0.153094099040673</v>
      </c>
      <c r="D154" s="4">
        <v>0.63083869691967698</v>
      </c>
      <c r="E154" s="1" t="s">
        <v>0</v>
      </c>
    </row>
    <row r="155" spans="1:5" x14ac:dyDescent="0.25">
      <c r="A155">
        <v>9</v>
      </c>
      <c r="B155" s="4">
        <v>0.35655811703053403</v>
      </c>
      <c r="C155" s="4">
        <v>0.152778465459533</v>
      </c>
      <c r="D155" s="4">
        <v>0.64344188296946503</v>
      </c>
      <c r="E155" s="1" t="s">
        <v>0</v>
      </c>
    </row>
    <row r="156" spans="1:5" x14ac:dyDescent="0.25">
      <c r="A156">
        <v>9</v>
      </c>
      <c r="B156" s="4">
        <v>0.80203703099030099</v>
      </c>
      <c r="C156" s="4">
        <v>0.133061797897297</v>
      </c>
      <c r="D156" s="4">
        <v>0.19796296900969901</v>
      </c>
      <c r="E156" s="1" t="s">
        <v>1</v>
      </c>
    </row>
    <row r="157" spans="1:5" x14ac:dyDescent="0.25">
      <c r="A157">
        <v>9</v>
      </c>
      <c r="B157" s="4">
        <v>0.50206455452524501</v>
      </c>
      <c r="C157" s="4">
        <v>0.174933862433862</v>
      </c>
      <c r="D157" s="4">
        <v>0.49793544547475399</v>
      </c>
      <c r="E157" s="1" t="s">
        <v>1</v>
      </c>
    </row>
    <row r="158" spans="1:5" x14ac:dyDescent="0.25">
      <c r="A158">
        <v>9</v>
      </c>
      <c r="B158" s="4">
        <v>0.53308301020200799</v>
      </c>
      <c r="C158" s="4">
        <v>0.165800247268865</v>
      </c>
      <c r="D158" s="4">
        <v>0.46691698979799101</v>
      </c>
      <c r="E158" s="1" t="s">
        <v>1</v>
      </c>
    </row>
    <row r="159" spans="1:5" x14ac:dyDescent="0.25">
      <c r="A159">
        <v>9</v>
      </c>
      <c r="B159" s="4">
        <v>7.0092211438186405E-2</v>
      </c>
      <c r="C159" s="4">
        <v>0.118321730287541</v>
      </c>
      <c r="D159" s="4">
        <v>0.929907788561813</v>
      </c>
      <c r="E159" s="1" t="s">
        <v>0</v>
      </c>
    </row>
    <row r="160" spans="1:5" x14ac:dyDescent="0.25">
      <c r="A160">
        <v>9</v>
      </c>
      <c r="B160" s="4">
        <v>0.20322333912530599</v>
      </c>
      <c r="C160" s="4">
        <v>0.86771354539831702</v>
      </c>
      <c r="D160" s="4">
        <v>0.79677666087469301</v>
      </c>
      <c r="E160" s="1" t="s">
        <v>2</v>
      </c>
    </row>
    <row r="161" spans="1:5" x14ac:dyDescent="0.25">
      <c r="A161">
        <v>9</v>
      </c>
      <c r="B161" s="4">
        <v>0.122440496211498</v>
      </c>
      <c r="C161" s="4">
        <v>0.15979691876750801</v>
      </c>
      <c r="D161" s="4">
        <v>0.87755950378850101</v>
      </c>
      <c r="E161" s="1" t="s">
        <v>0</v>
      </c>
    </row>
    <row r="162" spans="1:5" x14ac:dyDescent="0.25">
      <c r="A162">
        <v>9</v>
      </c>
      <c r="B162" s="4">
        <v>0.28979829174421401</v>
      </c>
      <c r="C162" s="4">
        <v>0.83426413751629602</v>
      </c>
      <c r="D162" s="4">
        <v>0.71020170825578499</v>
      </c>
      <c r="E162" s="1" t="s">
        <v>2</v>
      </c>
    </row>
    <row r="163" spans="1:5" x14ac:dyDescent="0.25">
      <c r="A163">
        <v>9</v>
      </c>
      <c r="B163" s="4">
        <v>0.13493426353913099</v>
      </c>
      <c r="C163" s="4">
        <v>8.0595993740084901E-2</v>
      </c>
      <c r="D163" s="4">
        <v>0.86506573646086804</v>
      </c>
      <c r="E163" s="1" t="s">
        <v>0</v>
      </c>
    </row>
    <row r="164" spans="1:5" x14ac:dyDescent="0.25">
      <c r="A164">
        <v>9</v>
      </c>
      <c r="B164" s="4">
        <v>0.86790276231520802</v>
      </c>
      <c r="C164" s="4">
        <v>0.16123171491485699</v>
      </c>
      <c r="D164" s="4">
        <v>0.13209723768479101</v>
      </c>
      <c r="E164" s="1" t="s">
        <v>1</v>
      </c>
    </row>
    <row r="165" spans="1:5" x14ac:dyDescent="0.25">
      <c r="A165">
        <v>9</v>
      </c>
      <c r="B165" s="4">
        <v>6.6288598394819001E-2</v>
      </c>
      <c r="C165" s="4">
        <v>0.14564842309373699</v>
      </c>
      <c r="D165" s="4">
        <v>0.93371140160518096</v>
      </c>
      <c r="E165" s="1" t="s">
        <v>0</v>
      </c>
    </row>
    <row r="166" spans="1:5" x14ac:dyDescent="0.25">
      <c r="A166">
        <v>9</v>
      </c>
      <c r="B166" s="4">
        <v>0.286540615564429</v>
      </c>
      <c r="C166" s="4">
        <v>0.17963685083817099</v>
      </c>
      <c r="D166" s="4">
        <v>0.71345938443557</v>
      </c>
      <c r="E166" s="1" t="s">
        <v>0</v>
      </c>
    </row>
    <row r="167" spans="1:5" x14ac:dyDescent="0.25">
      <c r="A167">
        <v>9</v>
      </c>
      <c r="B167" s="4">
        <v>9.9319302740580401E-2</v>
      </c>
      <c r="C167" s="4">
        <v>0.81125109469303602</v>
      </c>
      <c r="D167" s="4">
        <v>0.90068069725941902</v>
      </c>
      <c r="E167" s="1" t="s">
        <v>2</v>
      </c>
    </row>
    <row r="168" spans="1:5" x14ac:dyDescent="0.25">
      <c r="A168">
        <v>9</v>
      </c>
      <c r="B168" s="4">
        <v>8.9667319348700897E-2</v>
      </c>
      <c r="C168" s="4">
        <v>8.9023524458926404E-2</v>
      </c>
      <c r="D168" s="4">
        <v>0.91033268065129902</v>
      </c>
      <c r="E168" s="1" t="s">
        <v>0</v>
      </c>
    </row>
    <row r="169" spans="1:5" x14ac:dyDescent="0.25">
      <c r="A169">
        <v>9</v>
      </c>
      <c r="B169" s="4">
        <v>0.71561353290396701</v>
      </c>
      <c r="C169" s="4">
        <v>0.16851496359097801</v>
      </c>
      <c r="D169" s="4">
        <v>0.28438646709603199</v>
      </c>
      <c r="E169" s="1" t="s">
        <v>1</v>
      </c>
    </row>
    <row r="170" spans="1:5" x14ac:dyDescent="0.25">
      <c r="A170">
        <v>9</v>
      </c>
      <c r="B170" s="4">
        <v>0.37901771689784802</v>
      </c>
      <c r="C170" s="4">
        <v>0.16594099711375099</v>
      </c>
      <c r="D170" s="4">
        <v>0.62098228310215098</v>
      </c>
      <c r="E170" s="1" t="s">
        <v>0</v>
      </c>
    </row>
    <row r="171" spans="1:5" x14ac:dyDescent="0.25">
      <c r="A171">
        <v>9</v>
      </c>
      <c r="B171" s="4">
        <v>9.9547566493720693E-2</v>
      </c>
      <c r="C171" s="4">
        <v>0.15279751277301001</v>
      </c>
      <c r="D171" s="4">
        <v>0.90045243350627902</v>
      </c>
      <c r="E171" s="1" t="s">
        <v>0</v>
      </c>
    </row>
    <row r="172" spans="1:5" x14ac:dyDescent="0.25">
      <c r="A172">
        <v>9</v>
      </c>
      <c r="B172" s="4">
        <v>9.1254347755442097E-2</v>
      </c>
      <c r="C172" s="4">
        <v>0.174240100871526</v>
      </c>
      <c r="D172" s="4">
        <v>0.90874565224455695</v>
      </c>
      <c r="E172" s="1" t="s">
        <v>0</v>
      </c>
    </row>
    <row r="173" spans="1:5" x14ac:dyDescent="0.25">
      <c r="A173">
        <v>9</v>
      </c>
      <c r="B173" s="4">
        <v>0.37461286842371799</v>
      </c>
      <c r="C173" s="4">
        <v>0.11948748907932499</v>
      </c>
      <c r="D173" s="4">
        <v>0.62538713157628101</v>
      </c>
      <c r="E173" s="1" t="s">
        <v>0</v>
      </c>
    </row>
    <row r="174" spans="1:5" x14ac:dyDescent="0.25">
      <c r="A174">
        <v>9</v>
      </c>
      <c r="B174" s="4">
        <v>0.11507883866611</v>
      </c>
      <c r="C174" s="4">
        <v>0.15612693290767801</v>
      </c>
      <c r="D174" s="4">
        <v>0.88492116133388898</v>
      </c>
      <c r="E174" s="1" t="s">
        <v>0</v>
      </c>
    </row>
    <row r="175" spans="1:5" x14ac:dyDescent="0.25">
      <c r="A175">
        <v>9</v>
      </c>
      <c r="B175" s="4">
        <v>0.42359526457413599</v>
      </c>
      <c r="C175" s="4">
        <v>0.15577258487982101</v>
      </c>
      <c r="D175" s="4">
        <v>0.57640473542586401</v>
      </c>
      <c r="E175" s="1" t="s">
        <v>0</v>
      </c>
    </row>
    <row r="176" spans="1:5" x14ac:dyDescent="0.25">
      <c r="A176">
        <v>9</v>
      </c>
      <c r="B176" s="4">
        <v>0.502874815102896</v>
      </c>
      <c r="C176" s="4">
        <v>0.17542739272177699</v>
      </c>
      <c r="D176" s="4">
        <v>0.497125184897103</v>
      </c>
      <c r="E176" s="1" t="s">
        <v>1</v>
      </c>
    </row>
    <row r="177" spans="1:5" x14ac:dyDescent="0.25">
      <c r="A177">
        <v>9</v>
      </c>
      <c r="B177" s="4">
        <v>0.105823241879601</v>
      </c>
      <c r="C177" s="4">
        <v>0.17115524615524599</v>
      </c>
      <c r="D177" s="4">
        <v>0.89417675812039799</v>
      </c>
      <c r="E177" s="1" t="s">
        <v>0</v>
      </c>
    </row>
    <row r="178" spans="1:5" x14ac:dyDescent="0.25">
      <c r="A178">
        <v>9</v>
      </c>
      <c r="B178" s="4">
        <v>0.23074257505621301</v>
      </c>
      <c r="C178" s="4">
        <v>0.137525822525911</v>
      </c>
      <c r="D178" s="4">
        <v>0.76925742494378602</v>
      </c>
      <c r="E178" s="1" t="s">
        <v>0</v>
      </c>
    </row>
    <row r="179" spans="1:5" x14ac:dyDescent="0.25">
      <c r="A179">
        <v>9</v>
      </c>
      <c r="B179" s="4">
        <v>0.30000523872229001</v>
      </c>
      <c r="C179" s="4">
        <v>0.11129648363021501</v>
      </c>
      <c r="D179" s="4">
        <v>0.69999476127770899</v>
      </c>
      <c r="E179" s="1" t="s">
        <v>0</v>
      </c>
    </row>
    <row r="180" spans="1:5" x14ac:dyDescent="0.25">
      <c r="A180">
        <v>9</v>
      </c>
      <c r="B180" s="4">
        <v>0.105904595822435</v>
      </c>
      <c r="C180" s="4">
        <v>0.18274583069052</v>
      </c>
      <c r="D180" s="4">
        <v>0.89409540417756395</v>
      </c>
      <c r="E180" s="1" t="s">
        <v>0</v>
      </c>
    </row>
    <row r="181" spans="1:5" x14ac:dyDescent="0.25">
      <c r="A181">
        <v>9</v>
      </c>
      <c r="B181" s="4">
        <v>0.22760522041074699</v>
      </c>
      <c r="C181" s="4">
        <v>0.13940781450138301</v>
      </c>
      <c r="D181" s="4">
        <v>0.77239477958925196</v>
      </c>
      <c r="E181" s="1" t="s">
        <v>0</v>
      </c>
    </row>
    <row r="182" spans="1:5" x14ac:dyDescent="0.25">
      <c r="A182">
        <v>9</v>
      </c>
      <c r="B182" s="4">
        <v>0.43027048492829001</v>
      </c>
      <c r="C182" s="4">
        <v>0.144101642703127</v>
      </c>
      <c r="D182" s="4">
        <v>0.56972951507170899</v>
      </c>
      <c r="E182" s="1" t="s">
        <v>0</v>
      </c>
    </row>
    <row r="183" spans="1:5" x14ac:dyDescent="0.25">
      <c r="A183">
        <v>9</v>
      </c>
      <c r="B183" s="4">
        <v>0.78385463215457596</v>
      </c>
      <c r="C183" s="4">
        <v>0.18456751139508501</v>
      </c>
      <c r="D183" s="4">
        <v>0.21614536784542299</v>
      </c>
      <c r="E183" s="1" t="s">
        <v>1</v>
      </c>
    </row>
    <row r="184" spans="1:5" x14ac:dyDescent="0.25">
      <c r="A184">
        <v>9</v>
      </c>
      <c r="B184" s="4">
        <v>0.48308224874174699</v>
      </c>
      <c r="C184" s="4">
        <v>0.13668981481487499</v>
      </c>
      <c r="D184" s="4">
        <v>0.51691775125825201</v>
      </c>
      <c r="E184" s="1" t="s">
        <v>0</v>
      </c>
    </row>
    <row r="185" spans="1:5" x14ac:dyDescent="0.25">
      <c r="A185">
        <v>9</v>
      </c>
      <c r="B185" s="4">
        <v>0.18757881133398099</v>
      </c>
      <c r="C185" s="4">
        <v>0.16171722813171599</v>
      </c>
      <c r="D185" s="4">
        <v>0.81242118866601798</v>
      </c>
      <c r="E185" s="1" t="s">
        <v>0</v>
      </c>
    </row>
    <row r="186" spans="1:5" x14ac:dyDescent="0.25">
      <c r="A186">
        <v>9</v>
      </c>
      <c r="B186" s="4">
        <v>0.81880482953316602</v>
      </c>
      <c r="C186" s="4">
        <v>0.147839506172977</v>
      </c>
      <c r="D186" s="4">
        <v>0.18119517046683301</v>
      </c>
      <c r="E186" s="1" t="s">
        <v>1</v>
      </c>
    </row>
    <row r="187" spans="1:5" x14ac:dyDescent="0.25">
      <c r="A187">
        <v>9</v>
      </c>
      <c r="B187" s="4">
        <v>0.305879243909428</v>
      </c>
      <c r="C187" s="4">
        <v>0.118028806584362</v>
      </c>
      <c r="D187" s="4">
        <v>0.694120756090571</v>
      </c>
      <c r="E187" s="1" t="s">
        <v>0</v>
      </c>
    </row>
    <row r="188" spans="1:5" x14ac:dyDescent="0.25">
      <c r="A188">
        <v>9</v>
      </c>
      <c r="B188" s="4">
        <v>0.124123380103573</v>
      </c>
      <c r="C188" s="4">
        <v>0.16791687694638399</v>
      </c>
      <c r="D188" s="4">
        <v>0.87587661989642596</v>
      </c>
      <c r="E188" s="1" t="s">
        <v>0</v>
      </c>
    </row>
    <row r="189" spans="1:5" x14ac:dyDescent="0.25">
      <c r="A189">
        <v>9</v>
      </c>
      <c r="B189" s="4">
        <v>0.48034536588490201</v>
      </c>
      <c r="C189" s="4">
        <v>0.36648653149735999</v>
      </c>
      <c r="D189" s="4">
        <v>0.51965463411509705</v>
      </c>
      <c r="E189" s="1" t="s">
        <v>0</v>
      </c>
    </row>
    <row r="190" spans="1:5" x14ac:dyDescent="0.25">
      <c r="A190">
        <v>9</v>
      </c>
      <c r="B190" s="4">
        <v>0.35637947945946802</v>
      </c>
      <c r="C190" s="4">
        <v>0.14510733905470699</v>
      </c>
      <c r="D190" s="4">
        <v>0.64362052054053098</v>
      </c>
      <c r="E190" s="1" t="s">
        <v>0</v>
      </c>
    </row>
    <row r="191" spans="1:5" x14ac:dyDescent="0.25">
      <c r="A191">
        <v>9</v>
      </c>
      <c r="B191" s="4">
        <v>0.22885314371187501</v>
      </c>
      <c r="C191" s="4">
        <v>0.192788225330389</v>
      </c>
      <c r="D191" s="4">
        <v>0.77114685628812396</v>
      </c>
      <c r="E191" s="1" t="s">
        <v>0</v>
      </c>
    </row>
    <row r="192" spans="1:5" x14ac:dyDescent="0.25">
      <c r="A192">
        <v>9</v>
      </c>
      <c r="B192" s="4">
        <v>0.517659910595474</v>
      </c>
      <c r="C192" s="4">
        <v>0.16367301330846401</v>
      </c>
      <c r="D192" s="4">
        <v>0.482340089404526</v>
      </c>
      <c r="E192" s="1" t="s">
        <v>1</v>
      </c>
    </row>
    <row r="193" spans="1:5" x14ac:dyDescent="0.25">
      <c r="A193">
        <v>9</v>
      </c>
      <c r="B193" s="4">
        <v>0.28886059563042199</v>
      </c>
      <c r="C193" s="4">
        <v>0.13851388888889199</v>
      </c>
      <c r="D193" s="4">
        <v>0.71113940436957701</v>
      </c>
      <c r="E193" s="1" t="s">
        <v>0</v>
      </c>
    </row>
    <row r="194" spans="1:5" x14ac:dyDescent="0.25">
      <c r="A194">
        <v>9</v>
      </c>
      <c r="B194" s="4">
        <v>0.12714555680774001</v>
      </c>
      <c r="C194" s="4">
        <v>0.375839120722259</v>
      </c>
      <c r="D194" s="4">
        <v>0.87285444319225902</v>
      </c>
      <c r="E194" s="1" t="s">
        <v>0</v>
      </c>
    </row>
    <row r="195" spans="1:5" x14ac:dyDescent="0.25">
      <c r="A195">
        <v>9</v>
      </c>
      <c r="B195" s="4">
        <v>0.25999449573459499</v>
      </c>
      <c r="C195" s="4">
        <v>0.14054705215442101</v>
      </c>
      <c r="D195" s="4">
        <v>0.74000550426540401</v>
      </c>
      <c r="E195" s="1" t="s">
        <v>0</v>
      </c>
    </row>
    <row r="196" spans="1:5" x14ac:dyDescent="0.25">
      <c r="A196">
        <v>9</v>
      </c>
      <c r="B196" s="4">
        <v>0.58590013968808397</v>
      </c>
      <c r="C196" s="4">
        <v>0.17834415584432201</v>
      </c>
      <c r="D196" s="4">
        <v>0.41409986031191498</v>
      </c>
      <c r="E196" s="1" t="s">
        <v>1</v>
      </c>
    </row>
    <row r="197" spans="1:5" x14ac:dyDescent="0.25">
      <c r="A197">
        <v>9</v>
      </c>
      <c r="B197" s="4">
        <v>0.646791947747547</v>
      </c>
      <c r="C197" s="4">
        <v>0.470925990071696</v>
      </c>
      <c r="D197" s="4">
        <v>0.353208052252452</v>
      </c>
      <c r="E197" s="1" t="s">
        <v>1</v>
      </c>
    </row>
    <row r="198" spans="1:5" x14ac:dyDescent="0.25">
      <c r="A198">
        <v>9</v>
      </c>
      <c r="B198" s="4">
        <v>0.13427561947004599</v>
      </c>
      <c r="C198" s="4">
        <v>0.158505143137256</v>
      </c>
      <c r="D198" s="4">
        <v>0.86572438052995304</v>
      </c>
      <c r="E198" s="1" t="s">
        <v>0</v>
      </c>
    </row>
    <row r="199" spans="1:5" x14ac:dyDescent="0.25">
      <c r="A199">
        <v>9</v>
      </c>
      <c r="B199" s="4">
        <v>0.33476290123525498</v>
      </c>
      <c r="C199" s="4">
        <v>0.15354497354497301</v>
      </c>
      <c r="D199" s="4">
        <v>0.66523709876474402</v>
      </c>
      <c r="E199" s="1" t="s">
        <v>0</v>
      </c>
    </row>
    <row r="200" spans="1:5" x14ac:dyDescent="0.25">
      <c r="A200">
        <v>9</v>
      </c>
      <c r="B200" s="4">
        <v>0.26176765278479502</v>
      </c>
      <c r="C200" s="4">
        <v>0.20936515609745401</v>
      </c>
      <c r="D200" s="4">
        <v>0.73823234721520403</v>
      </c>
      <c r="E200" s="1" t="s">
        <v>0</v>
      </c>
    </row>
    <row r="201" spans="1:5" x14ac:dyDescent="0.25">
      <c r="A201">
        <v>9</v>
      </c>
      <c r="B201" s="4">
        <v>0.34977311518668802</v>
      </c>
      <c r="C201" s="4">
        <v>0.180852149011903</v>
      </c>
      <c r="D201" s="4">
        <v>0.65022688481331103</v>
      </c>
      <c r="E201" s="1" t="s">
        <v>0</v>
      </c>
    </row>
    <row r="202" spans="1:5" x14ac:dyDescent="0.25">
      <c r="A202">
        <v>8</v>
      </c>
      <c r="B202" s="4">
        <v>0.42838338743929399</v>
      </c>
      <c r="C202" s="4">
        <v>0.15110414926204399</v>
      </c>
      <c r="D202" s="4">
        <v>0.57161661256070495</v>
      </c>
      <c r="E202" s="1" t="s">
        <v>0</v>
      </c>
    </row>
    <row r="203" spans="1:5" x14ac:dyDescent="0.25">
      <c r="A203">
        <v>8</v>
      </c>
      <c r="B203" s="4">
        <v>0.36108564582624902</v>
      </c>
      <c r="C203" s="4">
        <v>0.17961027229382701</v>
      </c>
      <c r="D203" s="4">
        <v>0.63891435417374998</v>
      </c>
      <c r="E203" s="1" t="s">
        <v>0</v>
      </c>
    </row>
    <row r="204" spans="1:5" x14ac:dyDescent="0.25">
      <c r="A204">
        <v>8</v>
      </c>
      <c r="B204" s="4">
        <v>0.47934914539594797</v>
      </c>
      <c r="C204" s="4">
        <v>0.12927689595562999</v>
      </c>
      <c r="D204" s="4">
        <v>0.52065085460405103</v>
      </c>
      <c r="E204" s="1" t="s">
        <v>0</v>
      </c>
    </row>
    <row r="205" spans="1:5" x14ac:dyDescent="0.25">
      <c r="A205">
        <v>8</v>
      </c>
      <c r="B205" s="4">
        <v>0.121645991207689</v>
      </c>
      <c r="C205" s="4">
        <v>0.141666673449381</v>
      </c>
      <c r="D205" s="4">
        <v>0.87835400879230996</v>
      </c>
      <c r="E205" s="1" t="s">
        <v>0</v>
      </c>
    </row>
    <row r="206" spans="1:5" x14ac:dyDescent="0.25">
      <c r="A206">
        <v>8</v>
      </c>
      <c r="B206" s="4">
        <v>0.27502433754696298</v>
      </c>
      <c r="C206" s="4">
        <v>0.185344582892502</v>
      </c>
      <c r="D206" s="4">
        <v>0.72497566245303602</v>
      </c>
      <c r="E206" s="1" t="s">
        <v>0</v>
      </c>
    </row>
    <row r="207" spans="1:5" x14ac:dyDescent="0.25">
      <c r="A207">
        <v>8</v>
      </c>
      <c r="B207" s="4">
        <v>9.7001663379984102E-2</v>
      </c>
      <c r="C207" s="4">
        <v>0.12031251307683601</v>
      </c>
      <c r="D207" s="4">
        <v>0.90299833662001505</v>
      </c>
      <c r="E207" s="1" t="s">
        <v>0</v>
      </c>
    </row>
    <row r="208" spans="1:5" x14ac:dyDescent="0.25">
      <c r="A208">
        <v>8</v>
      </c>
      <c r="B208" s="4">
        <v>0.31869690820431501</v>
      </c>
      <c r="C208" s="4">
        <v>0.161721093777839</v>
      </c>
      <c r="D208" s="4">
        <v>0.68130309179568405</v>
      </c>
      <c r="E208" s="1" t="s">
        <v>0</v>
      </c>
    </row>
    <row r="209" spans="1:5" x14ac:dyDescent="0.25">
      <c r="A209">
        <v>8</v>
      </c>
      <c r="B209" s="4">
        <v>0.51560439090959598</v>
      </c>
      <c r="C209" s="4">
        <v>0.86748903510939201</v>
      </c>
      <c r="D209" s="4">
        <v>0.48439560909040302</v>
      </c>
      <c r="E209" s="1" t="s">
        <v>2</v>
      </c>
    </row>
    <row r="210" spans="1:5" x14ac:dyDescent="0.25">
      <c r="A210">
        <v>8</v>
      </c>
      <c r="B210" s="4">
        <v>0.101393742566112</v>
      </c>
      <c r="C210" s="4">
        <v>0.15230405756977899</v>
      </c>
      <c r="D210" s="4">
        <v>0.898606257433887</v>
      </c>
      <c r="E210" s="1" t="s">
        <v>0</v>
      </c>
    </row>
    <row r="211" spans="1:5" x14ac:dyDescent="0.25">
      <c r="A211">
        <v>8</v>
      </c>
      <c r="B211" s="4">
        <v>0.872566631296817</v>
      </c>
      <c r="C211" s="4">
        <v>0.11875012439702901</v>
      </c>
      <c r="D211" s="4">
        <v>0.127433368703183</v>
      </c>
      <c r="E211" s="1" t="s">
        <v>1</v>
      </c>
    </row>
    <row r="212" spans="1:5" x14ac:dyDescent="0.25">
      <c r="A212">
        <v>8</v>
      </c>
      <c r="B212" s="4">
        <v>0.157980625631955</v>
      </c>
      <c r="C212" s="4">
        <v>0.170865753927576</v>
      </c>
      <c r="D212" s="4">
        <v>0.84201937436804397</v>
      </c>
      <c r="E212" s="1" t="s">
        <v>0</v>
      </c>
    </row>
    <row r="213" spans="1:5" x14ac:dyDescent="0.25">
      <c r="A213">
        <v>8</v>
      </c>
      <c r="B213" s="4">
        <v>0.43666175013116798</v>
      </c>
      <c r="C213" s="4">
        <v>9.3285999592622099E-2</v>
      </c>
      <c r="D213" s="4">
        <v>0.56333824986883096</v>
      </c>
      <c r="E213" s="1" t="s">
        <v>0</v>
      </c>
    </row>
    <row r="214" spans="1:5" x14ac:dyDescent="0.25">
      <c r="A214">
        <v>8</v>
      </c>
      <c r="B214" s="4">
        <v>0.48421513530085403</v>
      </c>
      <c r="C214" s="4">
        <v>0.163171897772837</v>
      </c>
      <c r="D214" s="4">
        <v>0.51578486469914497</v>
      </c>
      <c r="E214" s="1" t="s">
        <v>0</v>
      </c>
    </row>
    <row r="215" spans="1:5" x14ac:dyDescent="0.25">
      <c r="A215">
        <v>8</v>
      </c>
      <c r="B215" s="4">
        <v>0.15484205553820099</v>
      </c>
      <c r="C215" s="4">
        <v>8.6215542194708394E-2</v>
      </c>
      <c r="D215" s="4">
        <v>0.84515794446179804</v>
      </c>
      <c r="E215" s="1" t="s">
        <v>0</v>
      </c>
    </row>
    <row r="216" spans="1:5" x14ac:dyDescent="0.25">
      <c r="A216">
        <v>8</v>
      </c>
      <c r="B216" s="4">
        <v>0.32992525797911898</v>
      </c>
      <c r="C216" s="4">
        <v>0.14802066512384701</v>
      </c>
      <c r="D216" s="4">
        <v>0.67007474202088002</v>
      </c>
      <c r="E216" s="1" t="s">
        <v>0</v>
      </c>
    </row>
    <row r="217" spans="1:5" x14ac:dyDescent="0.25">
      <c r="A217">
        <v>8</v>
      </c>
      <c r="B217" s="4">
        <v>0.30042206604266303</v>
      </c>
      <c r="C217" s="4">
        <v>0.24041991605935201</v>
      </c>
      <c r="D217" s="4">
        <v>0.69957793395733603</v>
      </c>
      <c r="E217" s="1" t="s">
        <v>0</v>
      </c>
    </row>
    <row r="218" spans="1:5" x14ac:dyDescent="0.25">
      <c r="A218">
        <v>8</v>
      </c>
      <c r="B218" s="4">
        <v>0.120155137401377</v>
      </c>
      <c r="C218" s="4">
        <v>0.16853009259882501</v>
      </c>
      <c r="D218" s="4">
        <v>0.87984486259862205</v>
      </c>
      <c r="E218" s="1" t="s">
        <v>0</v>
      </c>
    </row>
    <row r="219" spans="1:5" x14ac:dyDescent="0.25">
      <c r="A219">
        <v>8</v>
      </c>
      <c r="B219" s="4">
        <v>0.144637621659501</v>
      </c>
      <c r="C219" s="4">
        <v>0.12380955312799399</v>
      </c>
      <c r="D219" s="4">
        <v>0.855362378340498</v>
      </c>
      <c r="E219" s="1" t="s">
        <v>0</v>
      </c>
    </row>
    <row r="220" spans="1:5" x14ac:dyDescent="0.25">
      <c r="A220">
        <v>8</v>
      </c>
      <c r="B220" s="4">
        <v>9.9931235003350105E-2</v>
      </c>
      <c r="C220" s="4">
        <v>0.12132435466010499</v>
      </c>
      <c r="D220" s="4">
        <v>0.90006876499664901</v>
      </c>
      <c r="E220" s="1" t="s">
        <v>0</v>
      </c>
    </row>
    <row r="221" spans="1:5" x14ac:dyDescent="0.25">
      <c r="A221">
        <v>8</v>
      </c>
      <c r="B221" s="4">
        <v>0.189804003524636</v>
      </c>
      <c r="C221" s="4">
        <v>0.207415437785161</v>
      </c>
      <c r="D221" s="4">
        <v>0.810195996475363</v>
      </c>
      <c r="E221" s="1" t="s">
        <v>0</v>
      </c>
    </row>
    <row r="222" spans="1:5" x14ac:dyDescent="0.25">
      <c r="A222">
        <v>8</v>
      </c>
      <c r="B222" s="4">
        <v>0.200460472883455</v>
      </c>
      <c r="C222" s="4">
        <v>0.16675652437616501</v>
      </c>
      <c r="D222" s="4">
        <v>0.79953952711654397</v>
      </c>
      <c r="E222" s="1" t="s">
        <v>0</v>
      </c>
    </row>
    <row r="223" spans="1:5" x14ac:dyDescent="0.25">
      <c r="A223">
        <v>8</v>
      </c>
      <c r="B223" s="4">
        <v>0.112949056727232</v>
      </c>
      <c r="C223" s="4">
        <v>0.173676682920959</v>
      </c>
      <c r="D223" s="4">
        <v>0.88705094327276701</v>
      </c>
      <c r="E223" s="1" t="s">
        <v>0</v>
      </c>
    </row>
    <row r="224" spans="1:5" x14ac:dyDescent="0.25">
      <c r="A224">
        <v>8</v>
      </c>
      <c r="B224" s="4">
        <v>0.350360566888967</v>
      </c>
      <c r="C224" s="4">
        <v>0.17597711925206699</v>
      </c>
      <c r="D224" s="4">
        <v>0.64963943311103201</v>
      </c>
      <c r="E224" s="1" t="s">
        <v>0</v>
      </c>
    </row>
    <row r="225" spans="1:5" x14ac:dyDescent="0.25">
      <c r="A225">
        <v>8</v>
      </c>
      <c r="B225" s="4">
        <v>0.349295116914972</v>
      </c>
      <c r="C225" s="4">
        <v>0.193353932890035</v>
      </c>
      <c r="D225" s="4">
        <v>0.65070488308502705</v>
      </c>
      <c r="E225" s="1" t="s">
        <v>0</v>
      </c>
    </row>
    <row r="226" spans="1:5" x14ac:dyDescent="0.25">
      <c r="A226">
        <v>8</v>
      </c>
      <c r="B226" s="4">
        <v>0.329129898228193</v>
      </c>
      <c r="C226" s="4">
        <v>0.177680467093874</v>
      </c>
      <c r="D226" s="4">
        <v>0.67087010177180595</v>
      </c>
      <c r="E226" s="1" t="s">
        <v>0</v>
      </c>
    </row>
    <row r="227" spans="1:5" x14ac:dyDescent="0.25">
      <c r="A227">
        <v>8</v>
      </c>
      <c r="B227" s="4">
        <v>0.35454779888118498</v>
      </c>
      <c r="C227" s="4">
        <v>0.19719323998347399</v>
      </c>
      <c r="D227" s="4">
        <v>0.64545220111881396</v>
      </c>
      <c r="E227" s="1" t="s">
        <v>0</v>
      </c>
    </row>
    <row r="228" spans="1:5" x14ac:dyDescent="0.25">
      <c r="A228">
        <v>8</v>
      </c>
      <c r="B228" s="4">
        <v>0.40728677854530498</v>
      </c>
      <c r="C228" s="4">
        <v>0.144505385563652</v>
      </c>
      <c r="D228" s="4">
        <v>0.59271322145469396</v>
      </c>
      <c r="E228" s="1" t="s">
        <v>0</v>
      </c>
    </row>
    <row r="229" spans="1:5" x14ac:dyDescent="0.25">
      <c r="A229">
        <v>8</v>
      </c>
      <c r="B229" s="4">
        <v>0.25508381007657899</v>
      </c>
      <c r="C229" s="4">
        <v>0.115869061267334</v>
      </c>
      <c r="D229" s="4">
        <v>0.74491618992342001</v>
      </c>
      <c r="E229" s="1" t="s">
        <v>0</v>
      </c>
    </row>
    <row r="230" spans="1:5" x14ac:dyDescent="0.25">
      <c r="A230">
        <v>8</v>
      </c>
      <c r="B230" s="4">
        <v>0.10895805227132099</v>
      </c>
      <c r="C230" s="4">
        <v>0.166044372898763</v>
      </c>
      <c r="D230" s="4">
        <v>0.89104194772867795</v>
      </c>
      <c r="E230" s="1" t="s">
        <v>0</v>
      </c>
    </row>
    <row r="231" spans="1:5" x14ac:dyDescent="0.25">
      <c r="A231">
        <v>8</v>
      </c>
      <c r="B231" s="4">
        <v>0.42920987896664298</v>
      </c>
      <c r="C231" s="4">
        <v>0.72255885960344401</v>
      </c>
      <c r="D231" s="4">
        <v>0.57079012103335702</v>
      </c>
      <c r="E231" s="1" t="s">
        <v>2</v>
      </c>
    </row>
    <row r="232" spans="1:5" x14ac:dyDescent="0.25">
      <c r="A232">
        <v>8</v>
      </c>
      <c r="B232" s="4">
        <v>0.35738824340534397</v>
      </c>
      <c r="C232" s="4">
        <v>0.194444476860612</v>
      </c>
      <c r="D232" s="4">
        <v>0.64261175659465497</v>
      </c>
      <c r="E232" s="1" t="s">
        <v>0</v>
      </c>
    </row>
    <row r="233" spans="1:5" x14ac:dyDescent="0.25">
      <c r="A233">
        <v>8</v>
      </c>
      <c r="B233" s="4">
        <v>0.33648342782774798</v>
      </c>
      <c r="C233" s="4">
        <v>0.107353065499994</v>
      </c>
      <c r="D233" s="4">
        <v>0.66351657217225102</v>
      </c>
      <c r="E233" s="1" t="s">
        <v>0</v>
      </c>
    </row>
    <row r="234" spans="1:5" x14ac:dyDescent="0.25">
      <c r="A234">
        <v>8</v>
      </c>
      <c r="B234" s="4">
        <v>0.11901144899829801</v>
      </c>
      <c r="C234" s="4">
        <v>0.48930446415520701</v>
      </c>
      <c r="D234" s="4">
        <v>0.88098855100170104</v>
      </c>
      <c r="E234" s="1" t="s">
        <v>0</v>
      </c>
    </row>
    <row r="235" spans="1:5" x14ac:dyDescent="0.25">
      <c r="A235">
        <v>8</v>
      </c>
      <c r="B235" s="4">
        <v>0.52733564486364304</v>
      </c>
      <c r="C235" s="4">
        <v>0.11042328043350801</v>
      </c>
      <c r="D235" s="4">
        <v>0.47266435513635602</v>
      </c>
      <c r="E235" s="1" t="s">
        <v>1</v>
      </c>
    </row>
    <row r="236" spans="1:5" x14ac:dyDescent="0.25">
      <c r="A236">
        <v>8</v>
      </c>
      <c r="B236" s="4">
        <v>0.42713485615646901</v>
      </c>
      <c r="C236" s="4">
        <v>0.13723175742590499</v>
      </c>
      <c r="D236" s="4">
        <v>0.57286514384353004</v>
      </c>
      <c r="E236" s="1" t="s">
        <v>0</v>
      </c>
    </row>
    <row r="237" spans="1:5" x14ac:dyDescent="0.25">
      <c r="A237">
        <v>8</v>
      </c>
      <c r="B237" s="4">
        <v>0.23591404199511901</v>
      </c>
      <c r="C237" s="4">
        <v>0.137873722080257</v>
      </c>
      <c r="D237" s="4">
        <v>0.76408595800487999</v>
      </c>
      <c r="E237" s="1" t="s">
        <v>0</v>
      </c>
    </row>
    <row r="238" spans="1:5" x14ac:dyDescent="0.25">
      <c r="A238">
        <v>8</v>
      </c>
      <c r="B238" s="4">
        <v>0.53039535109118896</v>
      </c>
      <c r="C238" s="4">
        <v>0.135836175620869</v>
      </c>
      <c r="D238" s="4">
        <v>0.46960464890880999</v>
      </c>
      <c r="E238" s="1" t="s">
        <v>1</v>
      </c>
    </row>
    <row r="239" spans="1:5" x14ac:dyDescent="0.25">
      <c r="A239">
        <v>8</v>
      </c>
      <c r="B239" s="4">
        <v>0.42275690235350399</v>
      </c>
      <c r="C239" s="4">
        <v>0.17311304085843099</v>
      </c>
      <c r="D239" s="4">
        <v>0.57724309764649495</v>
      </c>
      <c r="E239" s="1" t="s">
        <v>0</v>
      </c>
    </row>
    <row r="240" spans="1:5" x14ac:dyDescent="0.25">
      <c r="A240">
        <v>8</v>
      </c>
      <c r="B240" s="4">
        <v>0.49721753238874999</v>
      </c>
      <c r="C240" s="4">
        <v>0.17150000000059801</v>
      </c>
      <c r="D240" s="4">
        <v>0.50278246761124901</v>
      </c>
      <c r="E240" s="1" t="s">
        <v>0</v>
      </c>
    </row>
    <row r="241" spans="1:5" x14ac:dyDescent="0.25">
      <c r="A241">
        <v>8</v>
      </c>
      <c r="B241" s="4">
        <v>0.168895817275517</v>
      </c>
      <c r="C241" s="4">
        <v>0.164916855684661</v>
      </c>
      <c r="D241" s="4">
        <v>0.83110418272448205</v>
      </c>
      <c r="E241" s="1" t="s">
        <v>0</v>
      </c>
    </row>
    <row r="242" spans="1:5" x14ac:dyDescent="0.25">
      <c r="A242">
        <v>8</v>
      </c>
      <c r="B242" s="4">
        <v>0.34626755878165999</v>
      </c>
      <c r="C242" s="4">
        <v>0.792631571398</v>
      </c>
      <c r="D242" s="4">
        <v>0.65373244121833896</v>
      </c>
      <c r="E242" s="1" t="s">
        <v>2</v>
      </c>
    </row>
    <row r="243" spans="1:5" x14ac:dyDescent="0.25">
      <c r="A243">
        <v>8</v>
      </c>
      <c r="B243" s="4">
        <v>0.47877871426337898</v>
      </c>
      <c r="C243" s="4">
        <v>0.14429695845280199</v>
      </c>
      <c r="D243" s="4">
        <v>0.52122128573662097</v>
      </c>
      <c r="E243" s="1" t="s">
        <v>0</v>
      </c>
    </row>
    <row r="244" spans="1:5" x14ac:dyDescent="0.25">
      <c r="A244">
        <v>8</v>
      </c>
      <c r="B244" s="4">
        <v>0.855090594916321</v>
      </c>
      <c r="C244" s="4">
        <v>0.14878917398977301</v>
      </c>
      <c r="D244" s="4">
        <v>0.144909405083678</v>
      </c>
      <c r="E244" s="1" t="s">
        <v>1</v>
      </c>
    </row>
    <row r="245" spans="1:5" x14ac:dyDescent="0.25">
      <c r="A245">
        <v>8</v>
      </c>
      <c r="B245" s="4">
        <v>0.239368711019252</v>
      </c>
      <c r="C245" s="4">
        <v>0.19221340388015301</v>
      </c>
      <c r="D245" s="4">
        <v>0.76063128898074694</v>
      </c>
      <c r="E245" s="1" t="s">
        <v>0</v>
      </c>
    </row>
    <row r="246" spans="1:5" x14ac:dyDescent="0.25">
      <c r="A246">
        <v>8</v>
      </c>
      <c r="B246" s="4">
        <v>0.57404672195463602</v>
      </c>
      <c r="C246" s="4">
        <v>0.107089780024463</v>
      </c>
      <c r="D246" s="4">
        <v>0.42595327804536298</v>
      </c>
      <c r="E246" s="1" t="s">
        <v>1</v>
      </c>
    </row>
    <row r="247" spans="1:5" x14ac:dyDescent="0.25">
      <c r="A247">
        <v>8</v>
      </c>
      <c r="B247" s="4">
        <v>0.190759146208969</v>
      </c>
      <c r="C247" s="4">
        <v>0.147402766174695</v>
      </c>
      <c r="D247" s="4">
        <v>0.80924085379102995</v>
      </c>
      <c r="E247" s="1" t="s">
        <v>0</v>
      </c>
    </row>
    <row r="248" spans="1:5" x14ac:dyDescent="0.25">
      <c r="A248">
        <v>8</v>
      </c>
      <c r="B248" s="4">
        <v>0.48658208406203202</v>
      </c>
      <c r="C248" s="4">
        <v>0.17442414545483301</v>
      </c>
      <c r="D248" s="4">
        <v>0.51341791593796704</v>
      </c>
      <c r="E248" s="1" t="s">
        <v>0</v>
      </c>
    </row>
    <row r="249" spans="1:5" x14ac:dyDescent="0.25">
      <c r="A249">
        <v>8</v>
      </c>
      <c r="B249" s="4">
        <v>0.17750389292041999</v>
      </c>
      <c r="C249" s="4">
        <v>0.208622566446755</v>
      </c>
      <c r="D249" s="4">
        <v>0.82249610707957899</v>
      </c>
      <c r="E249" s="1" t="s">
        <v>0</v>
      </c>
    </row>
    <row r="250" spans="1:5" x14ac:dyDescent="0.25">
      <c r="A250">
        <v>8</v>
      </c>
      <c r="B250" s="4">
        <v>0.72359935770058303</v>
      </c>
      <c r="C250" s="4">
        <v>0.79886948216373199</v>
      </c>
      <c r="D250" s="4">
        <v>0.27640064229941602</v>
      </c>
      <c r="E250" s="1" t="s">
        <v>2</v>
      </c>
    </row>
    <row r="251" spans="1:5" x14ac:dyDescent="0.25">
      <c r="A251">
        <v>8</v>
      </c>
      <c r="B251" s="4">
        <v>0.69818141641470099</v>
      </c>
      <c r="C251" s="4">
        <v>0.15145610126793599</v>
      </c>
      <c r="D251" s="4">
        <v>0.30181858358529801</v>
      </c>
      <c r="E251" s="1" t="s">
        <v>1</v>
      </c>
    </row>
    <row r="252" spans="1:5" x14ac:dyDescent="0.25">
      <c r="A252">
        <v>8</v>
      </c>
      <c r="B252" s="4">
        <v>0.11437339890135099</v>
      </c>
      <c r="C252" s="4">
        <v>0.203088294612568</v>
      </c>
      <c r="D252" s="4">
        <v>0.88562660109864799</v>
      </c>
      <c r="E252" s="1" t="s">
        <v>0</v>
      </c>
    </row>
    <row r="253" spans="1:5" x14ac:dyDescent="0.25">
      <c r="A253">
        <v>8</v>
      </c>
      <c r="B253" s="4">
        <v>0.10668402868244301</v>
      </c>
      <c r="C253" s="4">
        <v>0.15577906071681799</v>
      </c>
      <c r="D253" s="4">
        <v>0.89331597131755602</v>
      </c>
      <c r="E253" s="1" t="s">
        <v>0</v>
      </c>
    </row>
    <row r="254" spans="1:5" x14ac:dyDescent="0.25">
      <c r="A254">
        <v>8</v>
      </c>
      <c r="B254" s="4">
        <v>0.61081118648655897</v>
      </c>
      <c r="C254" s="4">
        <v>0.15530738221798299</v>
      </c>
      <c r="D254" s="4">
        <v>0.38918881351343998</v>
      </c>
      <c r="E254" s="1" t="s">
        <v>1</v>
      </c>
    </row>
    <row r="255" spans="1:5" x14ac:dyDescent="0.25">
      <c r="A255">
        <v>8</v>
      </c>
      <c r="B255" s="4">
        <v>0.12861329305397401</v>
      </c>
      <c r="C255" s="4">
        <v>0.16861111113545801</v>
      </c>
      <c r="D255" s="4">
        <v>0.87138670694602505</v>
      </c>
      <c r="E255" s="1" t="s">
        <v>0</v>
      </c>
    </row>
    <row r="256" spans="1:5" x14ac:dyDescent="0.25">
      <c r="A256">
        <v>8</v>
      </c>
      <c r="B256" s="4">
        <v>9.3448716259560693E-2</v>
      </c>
      <c r="C256" s="4">
        <v>0.13945897230444501</v>
      </c>
      <c r="D256" s="4">
        <v>0.90655128374043903</v>
      </c>
      <c r="E256" s="1" t="s">
        <v>0</v>
      </c>
    </row>
    <row r="257" spans="1:5" x14ac:dyDescent="0.25">
      <c r="A257">
        <v>8</v>
      </c>
      <c r="B257" s="4">
        <v>0.359422129212565</v>
      </c>
      <c r="C257" s="4">
        <v>0.16344224641467101</v>
      </c>
      <c r="D257" s="4">
        <v>0.640577870787435</v>
      </c>
      <c r="E257" s="1" t="s">
        <v>0</v>
      </c>
    </row>
    <row r="258" spans="1:5" x14ac:dyDescent="0.25">
      <c r="A258">
        <v>8</v>
      </c>
      <c r="B258" s="4">
        <v>0.52188292490238297</v>
      </c>
      <c r="C258" s="4">
        <v>0.12541721829477301</v>
      </c>
      <c r="D258" s="4">
        <v>0.47811707509761597</v>
      </c>
      <c r="E258" s="1" t="s">
        <v>1</v>
      </c>
    </row>
    <row r="259" spans="1:5" x14ac:dyDescent="0.25">
      <c r="A259">
        <v>8</v>
      </c>
      <c r="B259" s="4">
        <v>0.523134467100139</v>
      </c>
      <c r="C259" s="4">
        <v>0.12844017102836999</v>
      </c>
      <c r="D259" s="4">
        <v>0.47686553289986</v>
      </c>
      <c r="E259" s="1" t="s">
        <v>1</v>
      </c>
    </row>
    <row r="260" spans="1:5" x14ac:dyDescent="0.25">
      <c r="A260">
        <v>8</v>
      </c>
      <c r="B260" s="4">
        <v>0.44060402792090098</v>
      </c>
      <c r="C260" s="4">
        <v>0.113316042735728</v>
      </c>
      <c r="D260" s="4">
        <v>0.55939597207909797</v>
      </c>
      <c r="E260" s="1" t="s">
        <v>0</v>
      </c>
    </row>
    <row r="261" spans="1:5" x14ac:dyDescent="0.25">
      <c r="A261">
        <v>8</v>
      </c>
      <c r="B261" s="4">
        <v>0.29859371888667402</v>
      </c>
      <c r="C261" s="4">
        <v>0.13993291761148899</v>
      </c>
      <c r="D261" s="4">
        <v>0.70140628111332504</v>
      </c>
      <c r="E261" s="1" t="s">
        <v>0</v>
      </c>
    </row>
    <row r="262" spans="1:5" x14ac:dyDescent="0.25">
      <c r="A262">
        <v>8</v>
      </c>
      <c r="B262" s="4">
        <v>0.75070063342681403</v>
      </c>
      <c r="C262" s="4">
        <v>0.84085190289991296</v>
      </c>
      <c r="D262" s="4">
        <v>0.24929936657318499</v>
      </c>
      <c r="E262" s="1" t="s">
        <v>2</v>
      </c>
    </row>
    <row r="263" spans="1:5" x14ac:dyDescent="0.25">
      <c r="A263">
        <v>8</v>
      </c>
      <c r="B263" s="4">
        <v>0.36695178268895701</v>
      </c>
      <c r="C263" s="4">
        <v>0.158319620406776</v>
      </c>
      <c r="D263" s="4">
        <v>0.63304821731104299</v>
      </c>
      <c r="E263" s="1" t="s">
        <v>0</v>
      </c>
    </row>
    <row r="264" spans="1:5" x14ac:dyDescent="0.25">
      <c r="A264">
        <v>8</v>
      </c>
      <c r="B264" s="4">
        <v>0.74195327509709696</v>
      </c>
      <c r="C264" s="4">
        <v>0.16047708235485</v>
      </c>
      <c r="D264" s="4">
        <v>0.25804672490290198</v>
      </c>
      <c r="E264" s="1" t="s">
        <v>1</v>
      </c>
    </row>
    <row r="265" spans="1:5" x14ac:dyDescent="0.25">
      <c r="A265">
        <v>8</v>
      </c>
      <c r="B265" s="4">
        <v>0.86951554414881904</v>
      </c>
      <c r="C265" s="4">
        <v>0.16326584957081899</v>
      </c>
      <c r="D265" s="4">
        <v>0.13048445585117999</v>
      </c>
      <c r="E265" s="1" t="s">
        <v>1</v>
      </c>
    </row>
    <row r="266" spans="1:5" x14ac:dyDescent="0.25">
      <c r="A266">
        <v>8</v>
      </c>
      <c r="B266" s="4">
        <v>0.40589154387840198</v>
      </c>
      <c r="C266" s="4">
        <v>0.16702697445431999</v>
      </c>
      <c r="D266" s="4">
        <v>0.59410845612159702</v>
      </c>
      <c r="E266" s="1" t="s">
        <v>0</v>
      </c>
    </row>
    <row r="267" spans="1:5" x14ac:dyDescent="0.25">
      <c r="A267">
        <v>8</v>
      </c>
      <c r="B267" s="4">
        <v>0.3102909595676</v>
      </c>
      <c r="C267" s="4">
        <v>0.14130780076577701</v>
      </c>
      <c r="D267" s="4">
        <v>0.689709040432399</v>
      </c>
      <c r="E267" s="1" t="s">
        <v>0</v>
      </c>
    </row>
    <row r="268" spans="1:5" x14ac:dyDescent="0.25">
      <c r="A268">
        <v>8</v>
      </c>
      <c r="B268" s="4">
        <v>0.46194643787753198</v>
      </c>
      <c r="C268" s="4">
        <v>0.12861952927826001</v>
      </c>
      <c r="D268" s="4">
        <v>0.53805356212246702</v>
      </c>
      <c r="E268" s="1" t="s">
        <v>0</v>
      </c>
    </row>
    <row r="269" spans="1:5" x14ac:dyDescent="0.25">
      <c r="A269">
        <v>8</v>
      </c>
      <c r="B269" s="4">
        <v>0.34552260525631101</v>
      </c>
      <c r="C269" s="4">
        <v>0.189778739781887</v>
      </c>
      <c r="D269" s="4">
        <v>0.65447739474368805</v>
      </c>
      <c r="E269" s="1" t="s">
        <v>0</v>
      </c>
    </row>
    <row r="270" spans="1:5" x14ac:dyDescent="0.25">
      <c r="A270">
        <v>8</v>
      </c>
      <c r="B270" s="4">
        <v>0.24411195151532999</v>
      </c>
      <c r="C270" s="4">
        <v>0.840655616302181</v>
      </c>
      <c r="D270" s="4">
        <v>0.75588804848466895</v>
      </c>
      <c r="E270" s="1" t="s">
        <v>2</v>
      </c>
    </row>
    <row r="271" spans="1:5" x14ac:dyDescent="0.25">
      <c r="A271">
        <v>8</v>
      </c>
      <c r="B271" s="4">
        <v>0.205812008699053</v>
      </c>
      <c r="C271" s="4">
        <v>0.147011494253423</v>
      </c>
      <c r="D271" s="4">
        <v>0.79418799130094597</v>
      </c>
      <c r="E271" s="1" t="s">
        <v>0</v>
      </c>
    </row>
    <row r="272" spans="1:5" x14ac:dyDescent="0.25">
      <c r="A272">
        <v>8</v>
      </c>
      <c r="B272" s="4">
        <v>0.37181498036122101</v>
      </c>
      <c r="C272" s="4">
        <v>0.18953126315270599</v>
      </c>
      <c r="D272" s="4">
        <v>0.62818501963877804</v>
      </c>
      <c r="E272" s="1" t="s">
        <v>0</v>
      </c>
    </row>
    <row r="273" spans="1:5" x14ac:dyDescent="0.25">
      <c r="A273">
        <v>8</v>
      </c>
      <c r="B273" s="4">
        <v>0.86220692526618103</v>
      </c>
      <c r="C273" s="4">
        <v>0.14639595913683101</v>
      </c>
      <c r="D273" s="4">
        <v>0.13779307473381799</v>
      </c>
      <c r="E273" s="1" t="s">
        <v>1</v>
      </c>
    </row>
    <row r="274" spans="1:5" x14ac:dyDescent="0.25">
      <c r="A274">
        <v>8</v>
      </c>
      <c r="B274" s="4">
        <v>0.50175171755655301</v>
      </c>
      <c r="C274" s="4">
        <v>0.17227229868069999</v>
      </c>
      <c r="D274" s="4">
        <v>0.49824828244344599</v>
      </c>
      <c r="E274" s="1" t="s">
        <v>1</v>
      </c>
    </row>
    <row r="275" spans="1:5" x14ac:dyDescent="0.25">
      <c r="A275">
        <v>8</v>
      </c>
      <c r="B275" s="4">
        <v>0.34633542306741499</v>
      </c>
      <c r="C275" s="4">
        <v>0.85838095238094902</v>
      </c>
      <c r="D275" s="4">
        <v>0.65366457693258395</v>
      </c>
      <c r="E275" s="1" t="s">
        <v>2</v>
      </c>
    </row>
    <row r="276" spans="1:5" x14ac:dyDescent="0.25">
      <c r="A276">
        <v>8</v>
      </c>
      <c r="B276" s="4">
        <v>0.245474531962181</v>
      </c>
      <c r="C276" s="4">
        <v>0.16121033418375599</v>
      </c>
      <c r="D276" s="4">
        <v>0.75452546803781795</v>
      </c>
      <c r="E276" s="1" t="s">
        <v>0</v>
      </c>
    </row>
    <row r="277" spans="1:5" x14ac:dyDescent="0.25">
      <c r="A277">
        <v>8</v>
      </c>
      <c r="B277" s="4">
        <v>0.57043697779820302</v>
      </c>
      <c r="C277" s="4">
        <v>0.121010726534689</v>
      </c>
      <c r="D277" s="4">
        <v>0.42956302220179599</v>
      </c>
      <c r="E277" s="1" t="s">
        <v>1</v>
      </c>
    </row>
    <row r="278" spans="1:5" x14ac:dyDescent="0.25">
      <c r="A278">
        <v>8</v>
      </c>
      <c r="B278" s="4">
        <v>0.35988238210422502</v>
      </c>
      <c r="C278" s="4">
        <v>0.193859940824432</v>
      </c>
      <c r="D278" s="4">
        <v>0.64011761789577404</v>
      </c>
      <c r="E278" s="1" t="s">
        <v>0</v>
      </c>
    </row>
    <row r="279" spans="1:5" x14ac:dyDescent="0.25">
      <c r="A279">
        <v>8</v>
      </c>
      <c r="B279" s="4">
        <v>0.86339041578129505</v>
      </c>
      <c r="C279" s="4">
        <v>0.169622554872804</v>
      </c>
      <c r="D279" s="4">
        <v>0.13660958421870401</v>
      </c>
      <c r="E279" s="1" t="s">
        <v>1</v>
      </c>
    </row>
    <row r="280" spans="1:5" x14ac:dyDescent="0.25">
      <c r="A280">
        <v>8</v>
      </c>
      <c r="B280" s="4">
        <v>0.47309336198576002</v>
      </c>
      <c r="C280" s="4">
        <v>0.176597222505568</v>
      </c>
      <c r="D280" s="4">
        <v>0.52690663801423898</v>
      </c>
      <c r="E280" s="1" t="s">
        <v>0</v>
      </c>
    </row>
    <row r="281" spans="1:5" x14ac:dyDescent="0.25">
      <c r="A281">
        <v>8</v>
      </c>
      <c r="B281" s="4">
        <v>0.36211455324340902</v>
      </c>
      <c r="C281" s="4">
        <v>0.79276799808596299</v>
      </c>
      <c r="D281" s="4">
        <v>0.63788544675658998</v>
      </c>
      <c r="E281" s="1" t="s">
        <v>2</v>
      </c>
    </row>
    <row r="282" spans="1:5" x14ac:dyDescent="0.25">
      <c r="A282">
        <v>8</v>
      </c>
      <c r="B282" s="4">
        <v>0.71730946823590003</v>
      </c>
      <c r="C282" s="4">
        <v>0.13000020958055999</v>
      </c>
      <c r="D282" s="4">
        <v>0.28269053176409897</v>
      </c>
      <c r="E282" s="1" t="s">
        <v>1</v>
      </c>
    </row>
    <row r="283" spans="1:5" x14ac:dyDescent="0.25">
      <c r="A283">
        <v>8</v>
      </c>
      <c r="B283" s="4">
        <v>7.9231850999031503E-2</v>
      </c>
      <c r="C283" s="4">
        <v>0.106430265975587</v>
      </c>
      <c r="D283" s="4">
        <v>0.92076814900096804</v>
      </c>
      <c r="E283" s="1" t="s">
        <v>0</v>
      </c>
    </row>
    <row r="284" spans="1:5" x14ac:dyDescent="0.25">
      <c r="A284">
        <v>8</v>
      </c>
      <c r="B284" s="4">
        <v>0.392625970700691</v>
      </c>
      <c r="C284" s="4">
        <v>0.22724589062900999</v>
      </c>
      <c r="D284" s="4">
        <v>0.60737402929930795</v>
      </c>
      <c r="E284" s="1" t="s">
        <v>0</v>
      </c>
    </row>
    <row r="285" spans="1:5" x14ac:dyDescent="0.25">
      <c r="A285">
        <v>8</v>
      </c>
      <c r="B285" s="4">
        <v>9.96377200333185E-2</v>
      </c>
      <c r="C285" s="4">
        <v>0.15013728014967201</v>
      </c>
      <c r="D285" s="4">
        <v>0.90036227996668095</v>
      </c>
      <c r="E285" s="1" t="s">
        <v>0</v>
      </c>
    </row>
    <row r="286" spans="1:5" x14ac:dyDescent="0.25">
      <c r="A286">
        <v>8</v>
      </c>
      <c r="B286" s="4">
        <v>0.80463916756172904</v>
      </c>
      <c r="C286" s="4">
        <v>0.16631399680933501</v>
      </c>
      <c r="D286" s="4">
        <v>0.19536083243826999</v>
      </c>
      <c r="E286" s="1" t="s">
        <v>1</v>
      </c>
    </row>
    <row r="287" spans="1:5" x14ac:dyDescent="0.25">
      <c r="A287">
        <v>8</v>
      </c>
      <c r="B287" s="4">
        <v>0.19058770164160799</v>
      </c>
      <c r="C287" s="4">
        <v>0.143221610040106</v>
      </c>
      <c r="D287" s="4">
        <v>0.80941229835839201</v>
      </c>
      <c r="E287" s="1" t="s">
        <v>0</v>
      </c>
    </row>
    <row r="288" spans="1:5" x14ac:dyDescent="0.25">
      <c r="A288">
        <v>8</v>
      </c>
      <c r="B288" s="4">
        <v>0.52367202995653706</v>
      </c>
      <c r="C288" s="4">
        <v>0.120989660387521</v>
      </c>
      <c r="D288" s="4">
        <v>0.476327970043462</v>
      </c>
      <c r="E288" s="1" t="s">
        <v>1</v>
      </c>
    </row>
    <row r="289" spans="1:5" x14ac:dyDescent="0.25">
      <c r="A289">
        <v>8</v>
      </c>
      <c r="B289" s="4">
        <v>0.28321349482652203</v>
      </c>
      <c r="C289" s="4">
        <v>9.1643162391159202E-2</v>
      </c>
      <c r="D289" s="4">
        <v>0.71678650517347697</v>
      </c>
      <c r="E289" s="1" t="s">
        <v>0</v>
      </c>
    </row>
    <row r="290" spans="1:5" x14ac:dyDescent="0.25">
      <c r="A290">
        <v>8</v>
      </c>
      <c r="B290" s="4">
        <v>0.50197676056493801</v>
      </c>
      <c r="C290" s="4">
        <v>0.17308743169407101</v>
      </c>
      <c r="D290" s="4">
        <v>0.49802323943506099</v>
      </c>
      <c r="E290" s="1" t="s">
        <v>1</v>
      </c>
    </row>
    <row r="291" spans="1:5" x14ac:dyDescent="0.25">
      <c r="A291">
        <v>8</v>
      </c>
      <c r="B291" s="4">
        <v>0.479489477824457</v>
      </c>
      <c r="C291" s="4">
        <v>0.12677713946594299</v>
      </c>
      <c r="D291" s="4">
        <v>0.52051052217554195</v>
      </c>
      <c r="E291" s="1" t="s">
        <v>0</v>
      </c>
    </row>
    <row r="292" spans="1:5" x14ac:dyDescent="0.25">
      <c r="A292">
        <v>8</v>
      </c>
      <c r="B292" s="4">
        <v>0.33412199122051001</v>
      </c>
      <c r="C292" s="4">
        <v>0.247749718189549</v>
      </c>
      <c r="D292" s="4">
        <v>0.66587800877948899</v>
      </c>
      <c r="E292" s="1" t="s">
        <v>0</v>
      </c>
    </row>
    <row r="293" spans="1:5" x14ac:dyDescent="0.25">
      <c r="A293">
        <v>8</v>
      </c>
      <c r="B293" s="4">
        <v>0.34226890010205002</v>
      </c>
      <c r="C293" s="4">
        <v>0.199716076406209</v>
      </c>
      <c r="D293" s="4">
        <v>0.65773109989794998</v>
      </c>
      <c r="E293" s="1" t="s">
        <v>0</v>
      </c>
    </row>
    <row r="294" spans="1:5" x14ac:dyDescent="0.25">
      <c r="A294">
        <v>8</v>
      </c>
      <c r="B294" s="4">
        <v>0.113586815323276</v>
      </c>
      <c r="C294" s="4">
        <v>0.139722272144681</v>
      </c>
      <c r="D294" s="4">
        <v>0.88641318467672303</v>
      </c>
      <c r="E294" s="1" t="s">
        <v>0</v>
      </c>
    </row>
    <row r="295" spans="1:5" x14ac:dyDescent="0.25">
      <c r="A295">
        <v>8</v>
      </c>
      <c r="B295" s="4">
        <v>0.256381054398368</v>
      </c>
      <c r="C295" s="4">
        <v>0.18837984095053301</v>
      </c>
      <c r="D295" s="4">
        <v>0.743618945601631</v>
      </c>
      <c r="E295" s="1" t="s">
        <v>0</v>
      </c>
    </row>
    <row r="296" spans="1:5" x14ac:dyDescent="0.25">
      <c r="A296">
        <v>8</v>
      </c>
      <c r="B296" s="4">
        <v>0.108190204678039</v>
      </c>
      <c r="C296" s="4">
        <v>0.17709081446786501</v>
      </c>
      <c r="D296" s="4">
        <v>0.89180979532196003</v>
      </c>
      <c r="E296" s="1" t="s">
        <v>0</v>
      </c>
    </row>
    <row r="297" spans="1:5" x14ac:dyDescent="0.25">
      <c r="A297">
        <v>8</v>
      </c>
      <c r="B297" s="4">
        <v>0.32638193763214102</v>
      </c>
      <c r="C297" s="4">
        <v>0.82220396664941398</v>
      </c>
      <c r="D297" s="4">
        <v>0.67361806236785804</v>
      </c>
      <c r="E297" s="1" t="s">
        <v>2</v>
      </c>
    </row>
    <row r="298" spans="1:5" x14ac:dyDescent="0.25">
      <c r="A298">
        <v>8</v>
      </c>
      <c r="B298" s="4">
        <v>0.64473665276574099</v>
      </c>
      <c r="C298" s="4">
        <v>0.167521368713902</v>
      </c>
      <c r="D298" s="4">
        <v>0.35526334723425801</v>
      </c>
      <c r="E298" s="1" t="s">
        <v>1</v>
      </c>
    </row>
    <row r="299" spans="1:5" x14ac:dyDescent="0.25">
      <c r="A299">
        <v>8</v>
      </c>
      <c r="B299" s="4">
        <v>0.119056712551507</v>
      </c>
      <c r="C299" s="4">
        <v>0.17213930053498999</v>
      </c>
      <c r="D299" s="4">
        <v>0.88094328744849204</v>
      </c>
      <c r="E299" s="1" t="s">
        <v>0</v>
      </c>
    </row>
    <row r="300" spans="1:5" x14ac:dyDescent="0.25">
      <c r="A300">
        <v>8</v>
      </c>
      <c r="B300" s="4">
        <v>0.27307518464692598</v>
      </c>
      <c r="C300" s="4">
        <v>0.48279942749787502</v>
      </c>
      <c r="D300" s="4">
        <v>0.72692481535307396</v>
      </c>
      <c r="E300" s="1" t="s">
        <v>0</v>
      </c>
    </row>
    <row r="301" spans="1:5" x14ac:dyDescent="0.25">
      <c r="A301">
        <v>8</v>
      </c>
      <c r="B301" s="4">
        <v>9.9295654908456404E-2</v>
      </c>
      <c r="C301" s="4">
        <v>0.13052744039745801</v>
      </c>
      <c r="D301" s="4">
        <v>0.90070434509154296</v>
      </c>
      <c r="E301" s="1" t="s">
        <v>0</v>
      </c>
    </row>
    <row r="302" spans="1:5" x14ac:dyDescent="0.25">
      <c r="A302">
        <v>7</v>
      </c>
      <c r="B302" s="4">
        <v>0.71523723439328701</v>
      </c>
      <c r="C302" s="4">
        <v>0.14375522155287601</v>
      </c>
      <c r="D302" s="4">
        <v>0.28476276560671199</v>
      </c>
      <c r="E302" s="1" t="s">
        <v>1</v>
      </c>
    </row>
    <row r="303" spans="1:5" x14ac:dyDescent="0.25">
      <c r="A303">
        <v>7</v>
      </c>
      <c r="B303" s="4">
        <v>0.81618051231449196</v>
      </c>
      <c r="C303" s="4">
        <v>0.100925934691262</v>
      </c>
      <c r="D303" s="4">
        <v>0.18381948768550699</v>
      </c>
      <c r="E303" s="1" t="s">
        <v>1</v>
      </c>
    </row>
    <row r="304" spans="1:5" x14ac:dyDescent="0.25">
      <c r="A304">
        <v>7</v>
      </c>
      <c r="B304" s="4">
        <v>0.242140206772443</v>
      </c>
      <c r="C304" s="4">
        <v>0.14325396848222699</v>
      </c>
      <c r="D304" s="4">
        <v>0.75785979322755603</v>
      </c>
      <c r="E304" s="1" t="s">
        <v>0</v>
      </c>
    </row>
    <row r="305" spans="1:5" x14ac:dyDescent="0.25">
      <c r="A305">
        <v>7</v>
      </c>
      <c r="B305" s="4">
        <v>0.87514874553400002</v>
      </c>
      <c r="C305" s="4">
        <v>0.163652743653977</v>
      </c>
      <c r="D305" s="4">
        <v>0.124851254465999</v>
      </c>
      <c r="E305" s="1" t="s">
        <v>1</v>
      </c>
    </row>
    <row r="306" spans="1:5" x14ac:dyDescent="0.25">
      <c r="A306">
        <v>7</v>
      </c>
      <c r="B306" s="4">
        <v>0.14292592855627201</v>
      </c>
      <c r="C306" s="4">
        <v>0.20264503668648401</v>
      </c>
      <c r="D306" s="4">
        <v>0.85707407144372705</v>
      </c>
      <c r="E306" s="1" t="s">
        <v>0</v>
      </c>
    </row>
    <row r="307" spans="1:5" x14ac:dyDescent="0.25">
      <c r="A307">
        <v>7</v>
      </c>
      <c r="B307" s="4">
        <v>0.106700487549495</v>
      </c>
      <c r="C307" s="4">
        <v>0.115289285228782</v>
      </c>
      <c r="D307" s="4">
        <v>0.89329951245050399</v>
      </c>
      <c r="E307" s="1" t="s">
        <v>0</v>
      </c>
    </row>
    <row r="308" spans="1:5" x14ac:dyDescent="0.25">
      <c r="A308">
        <v>7</v>
      </c>
      <c r="B308" s="4">
        <v>0.58458208468026296</v>
      </c>
      <c r="C308" s="4">
        <v>0.16351637633698299</v>
      </c>
      <c r="D308" s="4">
        <v>0.41541791531973599</v>
      </c>
      <c r="E308" s="1" t="s">
        <v>1</v>
      </c>
    </row>
    <row r="309" spans="1:5" x14ac:dyDescent="0.25">
      <c r="A309">
        <v>7</v>
      </c>
      <c r="B309" s="4">
        <v>9.4433295573029305E-2</v>
      </c>
      <c r="C309" s="4">
        <v>0.185209091149071</v>
      </c>
      <c r="D309" s="4">
        <v>0.90556670442696996</v>
      </c>
      <c r="E309" s="1" t="s">
        <v>0</v>
      </c>
    </row>
    <row r="310" spans="1:5" x14ac:dyDescent="0.25">
      <c r="A310">
        <v>7</v>
      </c>
      <c r="B310" s="4">
        <v>0.100699174199764</v>
      </c>
      <c r="C310" s="4">
        <v>0.13979414682539601</v>
      </c>
      <c r="D310" s="4">
        <v>0.89930082580023496</v>
      </c>
      <c r="E310" s="1" t="s">
        <v>0</v>
      </c>
    </row>
    <row r="311" spans="1:5" x14ac:dyDescent="0.25">
      <c r="A311">
        <v>7</v>
      </c>
      <c r="B311" s="4">
        <v>0.70842392141264998</v>
      </c>
      <c r="C311" s="4">
        <v>0.17416764362706799</v>
      </c>
      <c r="D311" s="4">
        <v>0.29157607858734902</v>
      </c>
      <c r="E311" s="1" t="s">
        <v>1</v>
      </c>
    </row>
    <row r="312" spans="1:5" x14ac:dyDescent="0.25">
      <c r="A312">
        <v>7</v>
      </c>
      <c r="B312" s="4">
        <v>0.22615104599845201</v>
      </c>
      <c r="C312" s="4">
        <v>0.79292443635932097</v>
      </c>
      <c r="D312" s="4">
        <v>0.77384895400154696</v>
      </c>
      <c r="E312" s="1" t="s">
        <v>2</v>
      </c>
    </row>
    <row r="313" spans="1:5" x14ac:dyDescent="0.25">
      <c r="A313">
        <v>7</v>
      </c>
      <c r="B313" s="4">
        <v>0.406850327144685</v>
      </c>
      <c r="C313" s="4">
        <v>0.57628726739245495</v>
      </c>
      <c r="D313" s="4">
        <v>0.59314967285531395</v>
      </c>
      <c r="E313" s="1" t="s">
        <v>2</v>
      </c>
    </row>
    <row r="314" spans="1:5" x14ac:dyDescent="0.25">
      <c r="A314">
        <v>7</v>
      </c>
      <c r="B314" s="4">
        <v>0.38170669489182102</v>
      </c>
      <c r="C314" s="4">
        <v>0.22671451363154699</v>
      </c>
      <c r="D314" s="4">
        <v>0.61829330510817804</v>
      </c>
      <c r="E314" s="1" t="s">
        <v>0</v>
      </c>
    </row>
    <row r="315" spans="1:5" x14ac:dyDescent="0.25">
      <c r="A315">
        <v>7</v>
      </c>
      <c r="B315" s="4">
        <v>0.58622036225070495</v>
      </c>
      <c r="C315" s="4">
        <v>0.13593079267376099</v>
      </c>
      <c r="D315" s="4">
        <v>0.41377963774929399</v>
      </c>
      <c r="E315" s="1" t="s">
        <v>1</v>
      </c>
    </row>
    <row r="316" spans="1:5" x14ac:dyDescent="0.25">
      <c r="A316">
        <v>7</v>
      </c>
      <c r="B316" s="4">
        <v>0.56267335355398496</v>
      </c>
      <c r="C316" s="4">
        <v>0.156172839739077</v>
      </c>
      <c r="D316" s="4">
        <v>0.43732664644601399</v>
      </c>
      <c r="E316" s="1" t="s">
        <v>1</v>
      </c>
    </row>
    <row r="317" spans="1:5" x14ac:dyDescent="0.25">
      <c r="A317">
        <v>7</v>
      </c>
      <c r="B317" s="4">
        <v>0.17009516690878501</v>
      </c>
      <c r="C317" s="4">
        <v>0.33898337560017999</v>
      </c>
      <c r="D317" s="4">
        <v>0.82990483309121399</v>
      </c>
      <c r="E317" s="1" t="s">
        <v>0</v>
      </c>
    </row>
    <row r="318" spans="1:5" x14ac:dyDescent="0.25">
      <c r="A318">
        <v>7</v>
      </c>
      <c r="B318" s="4">
        <v>0.48238845943925401</v>
      </c>
      <c r="C318" s="4">
        <v>0.118620738829607</v>
      </c>
      <c r="D318" s="4">
        <v>0.51761154056074599</v>
      </c>
      <c r="E318" s="1" t="s">
        <v>0</v>
      </c>
    </row>
    <row r="319" spans="1:5" x14ac:dyDescent="0.25">
      <c r="A319">
        <v>7</v>
      </c>
      <c r="B319" s="4">
        <v>0.24571890959929901</v>
      </c>
      <c r="C319" s="4">
        <v>0.22230622155714899</v>
      </c>
      <c r="D319" s="4">
        <v>0.75428109040070002</v>
      </c>
      <c r="E319" s="1" t="s">
        <v>0</v>
      </c>
    </row>
    <row r="320" spans="1:5" x14ac:dyDescent="0.25">
      <c r="A320">
        <v>7</v>
      </c>
      <c r="B320" s="4">
        <v>0.62041402247262101</v>
      </c>
      <c r="C320" s="4">
        <v>0.116971326164874</v>
      </c>
      <c r="D320" s="4">
        <v>0.37958597752737799</v>
      </c>
      <c r="E320" s="1" t="s">
        <v>1</v>
      </c>
    </row>
    <row r="321" spans="1:5" x14ac:dyDescent="0.25">
      <c r="A321">
        <v>7</v>
      </c>
      <c r="B321" s="4">
        <v>0.49408951114441002</v>
      </c>
      <c r="C321" s="4">
        <v>0.146700671408246</v>
      </c>
      <c r="D321" s="4">
        <v>0.50591048885558998</v>
      </c>
      <c r="E321" s="1" t="s">
        <v>0</v>
      </c>
    </row>
    <row r="322" spans="1:5" x14ac:dyDescent="0.25">
      <c r="A322">
        <v>7</v>
      </c>
      <c r="B322" s="4">
        <v>0.379359748549144</v>
      </c>
      <c r="C322" s="4">
        <v>0.16596054382721501</v>
      </c>
      <c r="D322" s="4">
        <v>0.620640251450855</v>
      </c>
      <c r="E322" s="1" t="s">
        <v>0</v>
      </c>
    </row>
    <row r="323" spans="1:5" x14ac:dyDescent="0.25">
      <c r="A323">
        <v>7</v>
      </c>
      <c r="B323" s="4">
        <v>0.50622848023297096</v>
      </c>
      <c r="C323" s="4">
        <v>0.160495708330888</v>
      </c>
      <c r="D323" s="4">
        <v>0.49377151976702799</v>
      </c>
      <c r="E323" s="1" t="s">
        <v>1</v>
      </c>
    </row>
    <row r="324" spans="1:5" x14ac:dyDescent="0.25">
      <c r="A324">
        <v>7</v>
      </c>
      <c r="B324" s="4">
        <v>0.57301500333473798</v>
      </c>
      <c r="C324" s="4">
        <v>0.53601077272643605</v>
      </c>
      <c r="D324" s="4">
        <v>0.42698499666526102</v>
      </c>
      <c r="E324" s="1" t="s">
        <v>2</v>
      </c>
    </row>
    <row r="325" spans="1:5" x14ac:dyDescent="0.25">
      <c r="A325">
        <v>7</v>
      </c>
      <c r="B325" s="4">
        <v>0.121478590920644</v>
      </c>
      <c r="C325" s="4">
        <v>9.2860984075988598E-2</v>
      </c>
      <c r="D325" s="4">
        <v>0.87852140907935505</v>
      </c>
      <c r="E325" s="1" t="s">
        <v>0</v>
      </c>
    </row>
    <row r="326" spans="1:5" x14ac:dyDescent="0.25">
      <c r="A326">
        <v>7</v>
      </c>
      <c r="B326" s="4">
        <v>0.238866076602432</v>
      </c>
      <c r="C326" s="4">
        <v>0.81716758329032402</v>
      </c>
      <c r="D326" s="4">
        <v>0.76113392339756702</v>
      </c>
      <c r="E326" s="1" t="s">
        <v>2</v>
      </c>
    </row>
    <row r="327" spans="1:5" x14ac:dyDescent="0.25">
      <c r="A327">
        <v>7</v>
      </c>
      <c r="B327" s="4">
        <v>0.43237977203905598</v>
      </c>
      <c r="C327" s="4">
        <v>0.122916666684165</v>
      </c>
      <c r="D327" s="4">
        <v>0.56762022796094302</v>
      </c>
      <c r="E327" s="1" t="s">
        <v>0</v>
      </c>
    </row>
    <row r="328" spans="1:5" x14ac:dyDescent="0.25">
      <c r="A328">
        <v>7</v>
      </c>
      <c r="B328" s="4">
        <v>0.37512096853006299</v>
      </c>
      <c r="C328" s="4">
        <v>0.152892905355271</v>
      </c>
      <c r="D328" s="4">
        <v>0.62487903146993595</v>
      </c>
      <c r="E328" s="1" t="s">
        <v>0</v>
      </c>
    </row>
    <row r="329" spans="1:5" x14ac:dyDescent="0.25">
      <c r="A329">
        <v>7</v>
      </c>
      <c r="B329" s="4">
        <v>0.67746115557909803</v>
      </c>
      <c r="C329" s="4">
        <v>0.64764276092828899</v>
      </c>
      <c r="D329" s="4">
        <v>0.32253884442090103</v>
      </c>
      <c r="E329" s="1" t="s">
        <v>2</v>
      </c>
    </row>
    <row r="330" spans="1:5" x14ac:dyDescent="0.25">
      <c r="A330">
        <v>7</v>
      </c>
      <c r="B330" s="4">
        <v>0.776476441948314</v>
      </c>
      <c r="C330" s="4">
        <v>0.203091551926566</v>
      </c>
      <c r="D330" s="4">
        <v>0.223523558051685</v>
      </c>
      <c r="E330" s="1" t="s">
        <v>1</v>
      </c>
    </row>
    <row r="331" spans="1:5" x14ac:dyDescent="0.25">
      <c r="A331">
        <v>7</v>
      </c>
      <c r="B331" s="4">
        <v>0.86970445783905903</v>
      </c>
      <c r="C331" s="4">
        <v>0.15420494228777001</v>
      </c>
      <c r="D331" s="4">
        <v>0.13029554216094</v>
      </c>
      <c r="E331" s="1" t="s">
        <v>1</v>
      </c>
    </row>
    <row r="332" spans="1:5" x14ac:dyDescent="0.25">
      <c r="A332">
        <v>7</v>
      </c>
      <c r="B332" s="4">
        <v>0.56415075843062101</v>
      </c>
      <c r="C332" s="4">
        <v>0.876924363066233</v>
      </c>
      <c r="D332" s="4">
        <v>0.43584924156937799</v>
      </c>
      <c r="E332" s="1" t="s">
        <v>2</v>
      </c>
    </row>
    <row r="333" spans="1:5" x14ac:dyDescent="0.25">
      <c r="A333">
        <v>7</v>
      </c>
      <c r="B333" s="4">
        <v>0.20145041699668101</v>
      </c>
      <c r="C333" s="4">
        <v>0.71568567178384301</v>
      </c>
      <c r="D333" s="4">
        <v>0.79854958300331802</v>
      </c>
      <c r="E333" s="1" t="s">
        <v>2</v>
      </c>
    </row>
    <row r="334" spans="1:5" x14ac:dyDescent="0.25">
      <c r="A334">
        <v>7</v>
      </c>
      <c r="B334" s="4">
        <v>0.271819039462598</v>
      </c>
      <c r="C334" s="4">
        <v>0.14502808699251701</v>
      </c>
      <c r="D334" s="4">
        <v>0.728180960537401</v>
      </c>
      <c r="E334" s="1" t="s">
        <v>0</v>
      </c>
    </row>
    <row r="335" spans="1:5" x14ac:dyDescent="0.25">
      <c r="A335">
        <v>7</v>
      </c>
      <c r="B335" s="4">
        <v>0.62387642465813797</v>
      </c>
      <c r="C335" s="4">
        <v>0.12686480186480101</v>
      </c>
      <c r="D335" s="4">
        <v>0.37612357534186103</v>
      </c>
      <c r="E335" s="1" t="s">
        <v>1</v>
      </c>
    </row>
    <row r="336" spans="1:5" x14ac:dyDescent="0.25">
      <c r="A336">
        <v>7</v>
      </c>
      <c r="B336" s="4">
        <v>0.48797728059042</v>
      </c>
      <c r="C336" s="4">
        <v>0.13640211640889499</v>
      </c>
      <c r="D336" s="4">
        <v>0.512022719409579</v>
      </c>
      <c r="E336" s="1" t="s">
        <v>0</v>
      </c>
    </row>
    <row r="337" spans="1:5" x14ac:dyDescent="0.25">
      <c r="A337">
        <v>7</v>
      </c>
      <c r="B337" s="4">
        <v>0.26492831106648701</v>
      </c>
      <c r="C337" s="4">
        <v>0.15134722222222199</v>
      </c>
      <c r="D337" s="4">
        <v>0.73507168893351205</v>
      </c>
      <c r="E337" s="1" t="s">
        <v>0</v>
      </c>
    </row>
    <row r="338" spans="1:5" x14ac:dyDescent="0.25">
      <c r="A338">
        <v>7</v>
      </c>
      <c r="B338" s="4">
        <v>0.25825340058375401</v>
      </c>
      <c r="C338" s="4">
        <v>0.17176883873624099</v>
      </c>
      <c r="D338" s="4">
        <v>0.74174659941624599</v>
      </c>
      <c r="E338" s="1" t="s">
        <v>0</v>
      </c>
    </row>
    <row r="339" spans="1:5" x14ac:dyDescent="0.25">
      <c r="A339">
        <v>7</v>
      </c>
      <c r="B339" s="4">
        <v>0.56582489970678296</v>
      </c>
      <c r="C339" s="4">
        <v>0.19005181764471901</v>
      </c>
      <c r="D339" s="4">
        <v>0.43417510029321599</v>
      </c>
      <c r="E339" s="1" t="s">
        <v>1</v>
      </c>
    </row>
    <row r="340" spans="1:5" x14ac:dyDescent="0.25">
      <c r="A340">
        <v>7</v>
      </c>
      <c r="B340" s="4">
        <v>0.47728170534162501</v>
      </c>
      <c r="C340" s="4">
        <v>0.18888897721175299</v>
      </c>
      <c r="D340" s="4">
        <v>0.52271829465837405</v>
      </c>
      <c r="E340" s="1" t="s">
        <v>0</v>
      </c>
    </row>
    <row r="341" spans="1:5" x14ac:dyDescent="0.25">
      <c r="A341">
        <v>7</v>
      </c>
      <c r="B341" s="4">
        <v>0.85956668382719004</v>
      </c>
      <c r="C341" s="4">
        <v>0.19027777782852701</v>
      </c>
      <c r="D341" s="4">
        <v>0.14043331617280899</v>
      </c>
      <c r="E341" s="1" t="s">
        <v>1</v>
      </c>
    </row>
    <row r="342" spans="1:5" x14ac:dyDescent="0.25">
      <c r="A342">
        <v>7</v>
      </c>
      <c r="B342" s="4">
        <v>0.86734132985862999</v>
      </c>
      <c r="C342" s="4">
        <v>0.22195793597822999</v>
      </c>
      <c r="D342" s="4">
        <v>0.13265867014136901</v>
      </c>
      <c r="E342" s="1" t="s">
        <v>1</v>
      </c>
    </row>
    <row r="343" spans="1:5" x14ac:dyDescent="0.25">
      <c r="A343">
        <v>7</v>
      </c>
      <c r="B343" s="4">
        <v>0.418870859970849</v>
      </c>
      <c r="C343" s="4">
        <v>0.17777826778519101</v>
      </c>
      <c r="D343" s="4">
        <v>0.58112914002914995</v>
      </c>
      <c r="E343" s="1" t="s">
        <v>0</v>
      </c>
    </row>
    <row r="344" spans="1:5" x14ac:dyDescent="0.25">
      <c r="A344">
        <v>7</v>
      </c>
      <c r="B344" s="4">
        <v>0.45308262332115801</v>
      </c>
      <c r="C344" s="4">
        <v>0.15740079365079301</v>
      </c>
      <c r="D344" s="4">
        <v>0.54691737667884099</v>
      </c>
      <c r="E344" s="1" t="s">
        <v>0</v>
      </c>
    </row>
    <row r="345" spans="1:5" x14ac:dyDescent="0.25">
      <c r="A345">
        <v>7</v>
      </c>
      <c r="B345" s="4">
        <v>0.38085475335017699</v>
      </c>
      <c r="C345" s="4">
        <v>0.18226578543771399</v>
      </c>
      <c r="D345" s="4">
        <v>0.61914524664982196</v>
      </c>
      <c r="E345" s="1" t="s">
        <v>0</v>
      </c>
    </row>
    <row r="346" spans="1:5" x14ac:dyDescent="0.25">
      <c r="A346">
        <v>7</v>
      </c>
      <c r="B346" s="4">
        <v>0.49394947733954297</v>
      </c>
      <c r="C346" s="4">
        <v>0.134965277777777</v>
      </c>
      <c r="D346" s="4">
        <v>0.50605052266045603</v>
      </c>
      <c r="E346" s="1" t="s">
        <v>0</v>
      </c>
    </row>
    <row r="347" spans="1:5" x14ac:dyDescent="0.25">
      <c r="A347">
        <v>7</v>
      </c>
      <c r="B347" s="4">
        <v>0.73842883021417305</v>
      </c>
      <c r="C347" s="4">
        <v>0.13966040983754099</v>
      </c>
      <c r="D347" s="4">
        <v>0.26157116978582601</v>
      </c>
      <c r="E347" s="1" t="s">
        <v>1</v>
      </c>
    </row>
    <row r="348" spans="1:5" x14ac:dyDescent="0.25">
      <c r="A348">
        <v>7</v>
      </c>
      <c r="B348" s="4">
        <v>0.59958041046768096</v>
      </c>
      <c r="C348" s="4">
        <v>0.124884259351925</v>
      </c>
      <c r="D348" s="4">
        <v>0.40041958953231799</v>
      </c>
      <c r="E348" s="1" t="s">
        <v>1</v>
      </c>
    </row>
    <row r="349" spans="1:5" x14ac:dyDescent="0.25">
      <c r="A349">
        <v>7</v>
      </c>
      <c r="B349" s="4">
        <v>0.43800266005819699</v>
      </c>
      <c r="C349" s="4">
        <v>0.81436095356558102</v>
      </c>
      <c r="D349" s="4">
        <v>0.56199733994180201</v>
      </c>
      <c r="E349" s="1" t="s">
        <v>2</v>
      </c>
    </row>
    <row r="350" spans="1:5" x14ac:dyDescent="0.25">
      <c r="A350">
        <v>7</v>
      </c>
      <c r="B350" s="4">
        <v>0.69072892873240199</v>
      </c>
      <c r="C350" s="4">
        <v>0.16312397407993101</v>
      </c>
      <c r="D350" s="4">
        <v>0.30927107126759701</v>
      </c>
      <c r="E350" s="1" t="s">
        <v>1</v>
      </c>
    </row>
    <row r="351" spans="1:5" x14ac:dyDescent="0.25">
      <c r="A351">
        <v>7</v>
      </c>
      <c r="B351" s="4">
        <v>0.60030484426004604</v>
      </c>
      <c r="C351" s="4">
        <v>0.20003289951403699</v>
      </c>
      <c r="D351" s="4">
        <v>0.39969515573995301</v>
      </c>
      <c r="E351" s="1" t="s">
        <v>1</v>
      </c>
    </row>
    <row r="352" spans="1:5" x14ac:dyDescent="0.25">
      <c r="A352">
        <v>7</v>
      </c>
      <c r="B352" s="4">
        <v>0.67643667572547705</v>
      </c>
      <c r="C352" s="4">
        <v>0.85466329966294696</v>
      </c>
      <c r="D352" s="4">
        <v>0.323563324274522</v>
      </c>
      <c r="E352" s="1" t="s">
        <v>2</v>
      </c>
    </row>
    <row r="353" spans="1:5" x14ac:dyDescent="0.25">
      <c r="A353">
        <v>7</v>
      </c>
      <c r="B353" s="4">
        <v>0.76828027416384803</v>
      </c>
      <c r="C353" s="4">
        <v>0.19700733508726401</v>
      </c>
      <c r="D353" s="4">
        <v>0.231719725836151</v>
      </c>
      <c r="E353" s="1" t="s">
        <v>1</v>
      </c>
    </row>
    <row r="354" spans="1:5" x14ac:dyDescent="0.25">
      <c r="A354">
        <v>7</v>
      </c>
      <c r="B354" s="4">
        <v>0.52103198695167197</v>
      </c>
      <c r="C354" s="4">
        <v>0.136666679276743</v>
      </c>
      <c r="D354" s="4">
        <v>0.47896801304832698</v>
      </c>
      <c r="E354" s="1" t="s">
        <v>1</v>
      </c>
    </row>
    <row r="355" spans="1:5" x14ac:dyDescent="0.25">
      <c r="A355">
        <v>7</v>
      </c>
      <c r="B355" s="4">
        <v>0.25967503579421503</v>
      </c>
      <c r="C355" s="4">
        <v>0.115840456252467</v>
      </c>
      <c r="D355" s="4">
        <v>0.74032496420578398</v>
      </c>
      <c r="E355" s="1" t="s">
        <v>0</v>
      </c>
    </row>
    <row r="356" spans="1:5" x14ac:dyDescent="0.25">
      <c r="A356">
        <v>7</v>
      </c>
      <c r="B356" s="4">
        <v>0.26998096264052401</v>
      </c>
      <c r="C356" s="4">
        <v>0.20216001250912</v>
      </c>
      <c r="D356" s="4">
        <v>0.73001903735947504</v>
      </c>
      <c r="E356" s="1" t="s">
        <v>0</v>
      </c>
    </row>
    <row r="357" spans="1:5" x14ac:dyDescent="0.25">
      <c r="A357">
        <v>7</v>
      </c>
      <c r="B357" s="4">
        <v>0.37439936004885699</v>
      </c>
      <c r="C357" s="4">
        <v>0.13550505056652501</v>
      </c>
      <c r="D357" s="4">
        <v>0.62560063995114201</v>
      </c>
      <c r="E357" s="1" t="s">
        <v>0</v>
      </c>
    </row>
    <row r="358" spans="1:5" x14ac:dyDescent="0.25">
      <c r="A358">
        <v>7</v>
      </c>
      <c r="B358" s="4">
        <v>0.46413558483554301</v>
      </c>
      <c r="C358" s="4">
        <v>0.166778273810535</v>
      </c>
      <c r="D358" s="4">
        <v>0.53586441516445604</v>
      </c>
      <c r="E358" s="1" t="s">
        <v>0</v>
      </c>
    </row>
    <row r="359" spans="1:5" x14ac:dyDescent="0.25">
      <c r="A359">
        <v>7</v>
      </c>
      <c r="B359" s="4">
        <v>0.24970308255536999</v>
      </c>
      <c r="C359" s="4">
        <v>0.15307807809844201</v>
      </c>
      <c r="D359" s="4">
        <v>0.75029691744462901</v>
      </c>
      <c r="E359" s="1" t="s">
        <v>0</v>
      </c>
    </row>
    <row r="360" spans="1:5" x14ac:dyDescent="0.25">
      <c r="A360">
        <v>7</v>
      </c>
      <c r="B360" s="4">
        <v>0.39139400969821497</v>
      </c>
      <c r="C360" s="4">
        <v>0.17305839002856899</v>
      </c>
      <c r="D360" s="4">
        <v>0.60860599030178397</v>
      </c>
      <c r="E360" s="1" t="s">
        <v>0</v>
      </c>
    </row>
    <row r="361" spans="1:5" x14ac:dyDescent="0.25">
      <c r="A361">
        <v>7</v>
      </c>
      <c r="B361" s="4">
        <v>0.48960074732702902</v>
      </c>
      <c r="C361" s="4">
        <v>0.189099455995693</v>
      </c>
      <c r="D361" s="4">
        <v>0.51039925267297004</v>
      </c>
      <c r="E361" s="1" t="s">
        <v>0</v>
      </c>
    </row>
    <row r="362" spans="1:5" x14ac:dyDescent="0.25">
      <c r="A362">
        <v>7</v>
      </c>
      <c r="B362" s="4">
        <v>9.8309641436951894E-2</v>
      </c>
      <c r="C362" s="4">
        <v>0.51593836871383902</v>
      </c>
      <c r="D362" s="4">
        <v>0.90169035856304802</v>
      </c>
      <c r="E362" s="1" t="s">
        <v>2</v>
      </c>
    </row>
    <row r="363" spans="1:5" x14ac:dyDescent="0.25">
      <c r="A363">
        <v>7</v>
      </c>
      <c r="B363" s="4">
        <v>0.47883035747312003</v>
      </c>
      <c r="C363" s="4">
        <v>0.146480674044558</v>
      </c>
      <c r="D363" s="4">
        <v>0.52116964252687903</v>
      </c>
      <c r="E363" s="1" t="s">
        <v>0</v>
      </c>
    </row>
    <row r="364" spans="1:5" x14ac:dyDescent="0.25">
      <c r="A364">
        <v>7</v>
      </c>
      <c r="B364" s="4">
        <v>0.34528290854147697</v>
      </c>
      <c r="C364" s="4">
        <v>0.115873022698618</v>
      </c>
      <c r="D364" s="4">
        <v>0.65471709145852297</v>
      </c>
      <c r="E364" s="1" t="s">
        <v>0</v>
      </c>
    </row>
    <row r="365" spans="1:5" x14ac:dyDescent="0.25">
      <c r="A365">
        <v>7</v>
      </c>
      <c r="B365" s="4">
        <v>0.65117081607807803</v>
      </c>
      <c r="C365" s="4">
        <v>0.18518520018631901</v>
      </c>
      <c r="D365" s="4">
        <v>0.34882918392192103</v>
      </c>
      <c r="E365" s="1" t="s">
        <v>1</v>
      </c>
    </row>
    <row r="366" spans="1:5" x14ac:dyDescent="0.25">
      <c r="A366">
        <v>7</v>
      </c>
      <c r="B366" s="4">
        <v>0.749711542486455</v>
      </c>
      <c r="C366" s="4">
        <v>0.127557319223989</v>
      </c>
      <c r="D366" s="4">
        <v>0.250288457513544</v>
      </c>
      <c r="E366" s="1" t="s">
        <v>1</v>
      </c>
    </row>
    <row r="367" spans="1:5" x14ac:dyDescent="0.25">
      <c r="A367">
        <v>7</v>
      </c>
      <c r="B367" s="4">
        <v>0.83297583517676999</v>
      </c>
      <c r="C367" s="4">
        <v>0.42426751211024799</v>
      </c>
      <c r="D367" s="4">
        <v>0.16702416482322899</v>
      </c>
      <c r="E367" s="1" t="s">
        <v>1</v>
      </c>
    </row>
    <row r="368" spans="1:5" x14ac:dyDescent="0.25">
      <c r="A368">
        <v>7</v>
      </c>
      <c r="B368" s="4">
        <v>0.100180483199361</v>
      </c>
      <c r="C368" s="4">
        <v>0.13388975575825801</v>
      </c>
      <c r="D368" s="4">
        <v>0.89981951680063799</v>
      </c>
      <c r="E368" s="1" t="s">
        <v>0</v>
      </c>
    </row>
    <row r="369" spans="1:5" x14ac:dyDescent="0.25">
      <c r="A369">
        <v>7</v>
      </c>
      <c r="B369" s="4">
        <v>0.57604821141135099</v>
      </c>
      <c r="C369" s="4">
        <v>0.16795458396947299</v>
      </c>
      <c r="D369" s="4">
        <v>0.42395178858864802</v>
      </c>
      <c r="E369" s="1" t="s">
        <v>1</v>
      </c>
    </row>
    <row r="370" spans="1:5" x14ac:dyDescent="0.25">
      <c r="A370">
        <v>7</v>
      </c>
      <c r="B370" s="4">
        <v>0.41869550873968803</v>
      </c>
      <c r="C370" s="4">
        <v>0.131101243181966</v>
      </c>
      <c r="D370" s="4">
        <v>0.58130449126031103</v>
      </c>
      <c r="E370" s="1" t="s">
        <v>0</v>
      </c>
    </row>
    <row r="371" spans="1:5" x14ac:dyDescent="0.25">
      <c r="A371">
        <v>7</v>
      </c>
      <c r="B371" s="4">
        <v>0.216335012280547</v>
      </c>
      <c r="C371" s="4">
        <v>0.154291786595189</v>
      </c>
      <c r="D371" s="4">
        <v>0.78366498771945203</v>
      </c>
      <c r="E371" s="1" t="s">
        <v>0</v>
      </c>
    </row>
    <row r="372" spans="1:5" x14ac:dyDescent="0.25">
      <c r="A372">
        <v>7</v>
      </c>
      <c r="B372" s="4">
        <v>0.13609281335567799</v>
      </c>
      <c r="C372" s="4">
        <v>0.87203577305758295</v>
      </c>
      <c r="D372" s="4">
        <v>0.86390718664432098</v>
      </c>
      <c r="E372" s="1" t="s">
        <v>2</v>
      </c>
    </row>
    <row r="373" spans="1:5" x14ac:dyDescent="0.25">
      <c r="A373">
        <v>7</v>
      </c>
      <c r="B373" s="4">
        <v>0.83900314536450904</v>
      </c>
      <c r="C373" s="4">
        <v>0.153273257214391</v>
      </c>
      <c r="D373" s="4">
        <v>0.16099685463548999</v>
      </c>
      <c r="E373" s="1" t="s">
        <v>1</v>
      </c>
    </row>
    <row r="374" spans="1:5" x14ac:dyDescent="0.25">
      <c r="A374">
        <v>7</v>
      </c>
      <c r="B374" s="4">
        <v>9.5252009908394997E-2</v>
      </c>
      <c r="C374" s="4">
        <v>0.150079629586473</v>
      </c>
      <c r="D374" s="4">
        <v>0.904747990091605</v>
      </c>
      <c r="E374" s="1" t="s">
        <v>0</v>
      </c>
    </row>
    <row r="375" spans="1:5" x14ac:dyDescent="0.25">
      <c r="A375">
        <v>7</v>
      </c>
      <c r="B375" s="4">
        <v>0.54312634820304595</v>
      </c>
      <c r="C375" s="4">
        <v>0.14476757369617699</v>
      </c>
      <c r="D375" s="4">
        <v>0.45687365179695399</v>
      </c>
      <c r="E375" s="1" t="s">
        <v>1</v>
      </c>
    </row>
    <row r="376" spans="1:5" x14ac:dyDescent="0.25">
      <c r="A376">
        <v>7</v>
      </c>
      <c r="B376" s="4">
        <v>0.76899868767839197</v>
      </c>
      <c r="C376" s="4">
        <v>0.81450586609078302</v>
      </c>
      <c r="D376" s="4">
        <v>0.23100131232160701</v>
      </c>
      <c r="E376" s="1" t="s">
        <v>2</v>
      </c>
    </row>
    <row r="377" spans="1:5" x14ac:dyDescent="0.25">
      <c r="A377">
        <v>7</v>
      </c>
      <c r="B377" s="4">
        <v>0.18698857412952299</v>
      </c>
      <c r="C377" s="4">
        <v>0.50363690521397098</v>
      </c>
      <c r="D377" s="4">
        <v>0.81301142587047603</v>
      </c>
      <c r="E377" s="1" t="s">
        <v>2</v>
      </c>
    </row>
    <row r="378" spans="1:5" x14ac:dyDescent="0.25">
      <c r="A378">
        <v>7</v>
      </c>
      <c r="B378" s="4">
        <v>0.58313686797435005</v>
      </c>
      <c r="C378" s="4">
        <v>0.155379157892299</v>
      </c>
      <c r="D378" s="4">
        <v>0.41686313202564901</v>
      </c>
      <c r="E378" s="1" t="s">
        <v>1</v>
      </c>
    </row>
    <row r="379" spans="1:5" x14ac:dyDescent="0.25">
      <c r="A379">
        <v>7</v>
      </c>
      <c r="B379" s="4">
        <v>0.58910403901153396</v>
      </c>
      <c r="C379" s="4">
        <v>0.40936507675265998</v>
      </c>
      <c r="D379" s="4">
        <v>0.41089596098846498</v>
      </c>
      <c r="E379" s="1" t="s">
        <v>1</v>
      </c>
    </row>
    <row r="380" spans="1:5" x14ac:dyDescent="0.25">
      <c r="A380">
        <v>7</v>
      </c>
      <c r="B380" s="4">
        <v>0.66603324486966797</v>
      </c>
      <c r="C380" s="4">
        <v>0.34598076342030698</v>
      </c>
      <c r="D380" s="4">
        <v>0.33396675513033097</v>
      </c>
      <c r="E380" s="1" t="s">
        <v>1</v>
      </c>
    </row>
    <row r="381" spans="1:5" x14ac:dyDescent="0.25">
      <c r="A381">
        <v>7</v>
      </c>
      <c r="B381" s="4">
        <v>0.59125988522524997</v>
      </c>
      <c r="C381" s="4">
        <v>0.13333333333835001</v>
      </c>
      <c r="D381" s="4">
        <v>0.40874011477474997</v>
      </c>
      <c r="E381" s="1" t="s">
        <v>1</v>
      </c>
    </row>
    <row r="382" spans="1:5" x14ac:dyDescent="0.25">
      <c r="A382">
        <v>7</v>
      </c>
      <c r="B382" s="4">
        <v>0.28188195083886802</v>
      </c>
      <c r="C382" s="4">
        <v>8.5000457453271103E-2</v>
      </c>
      <c r="D382" s="4">
        <v>0.71811804916113098</v>
      </c>
      <c r="E382" s="1" t="s">
        <v>0</v>
      </c>
    </row>
    <row r="383" spans="1:5" x14ac:dyDescent="0.25">
      <c r="A383">
        <v>7</v>
      </c>
      <c r="B383" s="4">
        <v>0.56816948937177003</v>
      </c>
      <c r="C383" s="4">
        <v>0.14590726245962299</v>
      </c>
      <c r="D383" s="4">
        <v>0.43183051062822903</v>
      </c>
      <c r="E383" s="1" t="s">
        <v>1</v>
      </c>
    </row>
    <row r="384" spans="1:5" x14ac:dyDescent="0.25">
      <c r="A384">
        <v>7</v>
      </c>
      <c r="B384" s="4">
        <v>0.24816870625137499</v>
      </c>
      <c r="C384" s="4">
        <v>0.11957953395608301</v>
      </c>
      <c r="D384" s="4">
        <v>0.75183129374862401</v>
      </c>
      <c r="E384" s="1" t="s">
        <v>0</v>
      </c>
    </row>
    <row r="385" spans="1:5" x14ac:dyDescent="0.25">
      <c r="A385">
        <v>7</v>
      </c>
      <c r="B385" s="4">
        <v>0.42219119494850899</v>
      </c>
      <c r="C385" s="4">
        <v>0.18718107330351799</v>
      </c>
      <c r="D385" s="4">
        <v>0.57780880505149002</v>
      </c>
      <c r="E385" s="1" t="s">
        <v>0</v>
      </c>
    </row>
    <row r="386" spans="1:5" x14ac:dyDescent="0.25">
      <c r="A386">
        <v>7</v>
      </c>
      <c r="B386" s="4">
        <v>0.194203629290152</v>
      </c>
      <c r="C386" s="4">
        <v>0.16307760179547101</v>
      </c>
      <c r="D386" s="4">
        <v>0.805796370709847</v>
      </c>
      <c r="E386" s="1" t="s">
        <v>0</v>
      </c>
    </row>
    <row r="387" spans="1:5" x14ac:dyDescent="0.25">
      <c r="A387">
        <v>7</v>
      </c>
      <c r="B387" s="4">
        <v>0.55801573273187499</v>
      </c>
      <c r="C387" s="4">
        <v>0.14180311956970201</v>
      </c>
      <c r="D387" s="4">
        <v>0.44198426726812401</v>
      </c>
      <c r="E387" s="1" t="s">
        <v>1</v>
      </c>
    </row>
    <row r="388" spans="1:5" x14ac:dyDescent="0.25">
      <c r="A388">
        <v>7</v>
      </c>
      <c r="B388" s="4">
        <v>0.316421321884789</v>
      </c>
      <c r="C388" s="4">
        <v>0.15004447736843399</v>
      </c>
      <c r="D388" s="4">
        <v>0.68357867811521</v>
      </c>
      <c r="E388" s="1" t="s">
        <v>0</v>
      </c>
    </row>
    <row r="389" spans="1:5" x14ac:dyDescent="0.25">
      <c r="A389">
        <v>7</v>
      </c>
      <c r="B389" s="4">
        <v>0.87023188560348597</v>
      </c>
      <c r="C389" s="4">
        <v>0.18460041743092301</v>
      </c>
      <c r="D389" s="4">
        <v>0.12976811439651401</v>
      </c>
      <c r="E389" s="1" t="s">
        <v>1</v>
      </c>
    </row>
    <row r="390" spans="1:5" x14ac:dyDescent="0.25">
      <c r="A390">
        <v>7</v>
      </c>
      <c r="B390" s="4">
        <v>0.24028977380525801</v>
      </c>
      <c r="C390" s="4">
        <v>0.61535433244262605</v>
      </c>
      <c r="D390" s="4">
        <v>0.75971022619474105</v>
      </c>
      <c r="E390" s="1" t="s">
        <v>2</v>
      </c>
    </row>
    <row r="391" spans="1:5" x14ac:dyDescent="0.25">
      <c r="A391">
        <v>7</v>
      </c>
      <c r="B391" s="4">
        <v>0.28444700153093999</v>
      </c>
      <c r="C391" s="4">
        <v>0.12170291985181</v>
      </c>
      <c r="D391" s="4">
        <v>0.71555299846905895</v>
      </c>
      <c r="E391" s="1" t="s">
        <v>0</v>
      </c>
    </row>
    <row r="392" spans="1:5" x14ac:dyDescent="0.25">
      <c r="A392">
        <v>7</v>
      </c>
      <c r="B392" s="4">
        <v>0.69163067982592497</v>
      </c>
      <c r="C392" s="4">
        <v>0.85946115287760705</v>
      </c>
      <c r="D392" s="4">
        <v>0.30836932017407498</v>
      </c>
      <c r="E392" s="1" t="s">
        <v>2</v>
      </c>
    </row>
    <row r="393" spans="1:5" x14ac:dyDescent="0.25">
      <c r="A393">
        <v>7</v>
      </c>
      <c r="B393" s="4">
        <v>0.230275863234645</v>
      </c>
      <c r="C393" s="4">
        <v>0.154788151629213</v>
      </c>
      <c r="D393" s="4">
        <v>0.76972413676535401</v>
      </c>
      <c r="E393" s="1" t="s">
        <v>0</v>
      </c>
    </row>
    <row r="394" spans="1:5" x14ac:dyDescent="0.25">
      <c r="A394">
        <v>7</v>
      </c>
      <c r="B394" s="4">
        <v>0.30119238033437301</v>
      </c>
      <c r="C394" s="4">
        <v>0.81884633666940498</v>
      </c>
      <c r="D394" s="4">
        <v>0.69880761966562599</v>
      </c>
      <c r="E394" s="1" t="s">
        <v>2</v>
      </c>
    </row>
    <row r="395" spans="1:5" x14ac:dyDescent="0.25">
      <c r="A395">
        <v>7</v>
      </c>
      <c r="B395" s="4">
        <v>0.371826803385232</v>
      </c>
      <c r="C395" s="4">
        <v>0.14741691104594301</v>
      </c>
      <c r="D395" s="4">
        <v>0.628173196614767</v>
      </c>
      <c r="E395" s="1" t="s">
        <v>0</v>
      </c>
    </row>
    <row r="396" spans="1:5" x14ac:dyDescent="0.25">
      <c r="A396">
        <v>7</v>
      </c>
      <c r="B396" s="4">
        <v>0.85276871280067501</v>
      </c>
      <c r="C396" s="4">
        <v>0.14540895611232699</v>
      </c>
      <c r="D396" s="4">
        <v>0.14723128719932399</v>
      </c>
      <c r="E396" s="1" t="s">
        <v>1</v>
      </c>
    </row>
    <row r="397" spans="1:5" x14ac:dyDescent="0.25">
      <c r="A397">
        <v>7</v>
      </c>
      <c r="B397" s="4">
        <v>0.84653663711055405</v>
      </c>
      <c r="C397" s="4">
        <v>0.12092078854022199</v>
      </c>
      <c r="D397" s="4">
        <v>0.15346336288944601</v>
      </c>
      <c r="E397" s="1" t="s">
        <v>1</v>
      </c>
    </row>
    <row r="398" spans="1:5" x14ac:dyDescent="0.25">
      <c r="A398">
        <v>7</v>
      </c>
      <c r="B398" s="4">
        <v>8.3000913616517694E-2</v>
      </c>
      <c r="C398" s="4">
        <v>9.7115280258609396E-2</v>
      </c>
      <c r="D398" s="4">
        <v>0.91699908638348204</v>
      </c>
      <c r="E398" s="1" t="s">
        <v>0</v>
      </c>
    </row>
    <row r="399" spans="1:5" x14ac:dyDescent="0.25">
      <c r="A399">
        <v>7</v>
      </c>
      <c r="B399" s="4">
        <v>0.196779324250067</v>
      </c>
      <c r="C399" s="4">
        <v>0.87521786492370901</v>
      </c>
      <c r="D399" s="4">
        <v>0.80322067574993194</v>
      </c>
      <c r="E399" s="1" t="s">
        <v>2</v>
      </c>
    </row>
    <row r="400" spans="1:5" x14ac:dyDescent="0.25">
      <c r="A400">
        <v>7</v>
      </c>
      <c r="B400" s="4">
        <v>0.60123332281591801</v>
      </c>
      <c r="C400" s="4">
        <v>0.17146049706622499</v>
      </c>
      <c r="D400" s="4">
        <v>0.39876667718408099</v>
      </c>
      <c r="E400" s="1" t="s">
        <v>1</v>
      </c>
    </row>
    <row r="401" spans="1:5" x14ac:dyDescent="0.25">
      <c r="A401">
        <v>7</v>
      </c>
      <c r="B401" s="4">
        <v>0.43226509235735799</v>
      </c>
      <c r="C401" s="4">
        <v>9.9252136752137204E-2</v>
      </c>
      <c r="D401" s="4">
        <v>0.56773490764264101</v>
      </c>
      <c r="E401" s="1" t="s">
        <v>0</v>
      </c>
    </row>
    <row r="402" spans="1:5" x14ac:dyDescent="0.25">
      <c r="A402">
        <v>6</v>
      </c>
      <c r="B402" s="4">
        <v>0.54856557510603199</v>
      </c>
      <c r="C402" s="4">
        <v>0.20861400042891501</v>
      </c>
      <c r="D402" s="4">
        <v>0.45143442489396701</v>
      </c>
      <c r="E402" s="1" t="s">
        <v>1</v>
      </c>
    </row>
    <row r="403" spans="1:5" x14ac:dyDescent="0.25">
      <c r="A403">
        <v>6</v>
      </c>
      <c r="B403" s="4">
        <v>0.59594030329062098</v>
      </c>
      <c r="C403" s="4">
        <v>0.10649238105651899</v>
      </c>
      <c r="D403" s="4">
        <v>0.40405969670937802</v>
      </c>
      <c r="E403" s="1" t="s">
        <v>1</v>
      </c>
    </row>
    <row r="404" spans="1:5" x14ac:dyDescent="0.25">
      <c r="A404">
        <v>6</v>
      </c>
      <c r="B404" s="4">
        <v>0.45424171337501001</v>
      </c>
      <c r="C404" s="4">
        <v>0.156201499118165</v>
      </c>
      <c r="D404" s="4">
        <v>0.54575828662498904</v>
      </c>
      <c r="E404" s="1" t="s">
        <v>0</v>
      </c>
    </row>
    <row r="405" spans="1:5" x14ac:dyDescent="0.25">
      <c r="A405">
        <v>6</v>
      </c>
      <c r="B405" s="4">
        <v>0.42533514443505599</v>
      </c>
      <c r="C405" s="4">
        <v>0.180246913671333</v>
      </c>
      <c r="D405" s="4">
        <v>0.57466485556494296</v>
      </c>
      <c r="E405" s="1" t="s">
        <v>0</v>
      </c>
    </row>
    <row r="406" spans="1:5" x14ac:dyDescent="0.25">
      <c r="A406">
        <v>6</v>
      </c>
      <c r="B406" s="4">
        <v>0.87192932106347398</v>
      </c>
      <c r="C406" s="4">
        <v>0.16410714579196101</v>
      </c>
      <c r="D406" s="4">
        <v>0.12807067893652499</v>
      </c>
      <c r="E406" s="1" t="s">
        <v>1</v>
      </c>
    </row>
    <row r="407" spans="1:5" x14ac:dyDescent="0.25">
      <c r="A407">
        <v>6</v>
      </c>
      <c r="B407" s="4">
        <v>0.89589331192301103</v>
      </c>
      <c r="C407" s="4">
        <v>0.118055616167916</v>
      </c>
      <c r="D407" s="4">
        <v>0.104106688076988</v>
      </c>
      <c r="E407" s="1" t="s">
        <v>1</v>
      </c>
    </row>
    <row r="408" spans="1:5" x14ac:dyDescent="0.25">
      <c r="A408">
        <v>6</v>
      </c>
      <c r="B408" s="4">
        <v>0.67831096054318496</v>
      </c>
      <c r="C408" s="4">
        <v>0.207037037128775</v>
      </c>
      <c r="D408" s="4">
        <v>0.32168903945681399</v>
      </c>
      <c r="E408" s="1" t="s">
        <v>1</v>
      </c>
    </row>
    <row r="409" spans="1:5" x14ac:dyDescent="0.25">
      <c r="A409">
        <v>6</v>
      </c>
      <c r="B409" s="4">
        <v>0.36688509986943602</v>
      </c>
      <c r="C409" s="4">
        <v>0.12225694464506801</v>
      </c>
      <c r="D409" s="4">
        <v>0.63311490013056304</v>
      </c>
      <c r="E409" s="1" t="s">
        <v>0</v>
      </c>
    </row>
    <row r="410" spans="1:5" x14ac:dyDescent="0.25">
      <c r="A410">
        <v>6</v>
      </c>
      <c r="B410" s="4">
        <v>0.31282404158094701</v>
      </c>
      <c r="C410" s="4">
        <v>0.17834852080796099</v>
      </c>
      <c r="D410" s="4">
        <v>0.68717595841905199</v>
      </c>
      <c r="E410" s="1" t="s">
        <v>0</v>
      </c>
    </row>
    <row r="411" spans="1:5" x14ac:dyDescent="0.25">
      <c r="A411">
        <v>6</v>
      </c>
      <c r="B411" s="4">
        <v>0.80984076426220697</v>
      </c>
      <c r="C411" s="4">
        <v>0.180830856135659</v>
      </c>
      <c r="D411" s="4">
        <v>0.190159235737792</v>
      </c>
      <c r="E411" s="1" t="s">
        <v>1</v>
      </c>
    </row>
    <row r="412" spans="1:5" x14ac:dyDescent="0.25">
      <c r="A412">
        <v>6</v>
      </c>
      <c r="B412" s="4">
        <v>0.63428895814281705</v>
      </c>
      <c r="C412" s="4">
        <v>0.12472486772503499</v>
      </c>
      <c r="D412" s="4">
        <v>0.36571104185718201</v>
      </c>
      <c r="E412" s="1" t="s">
        <v>1</v>
      </c>
    </row>
    <row r="413" spans="1:5" x14ac:dyDescent="0.25">
      <c r="A413">
        <v>6</v>
      </c>
      <c r="B413" s="4">
        <v>0.355631076440384</v>
      </c>
      <c r="C413" s="4">
        <v>0.176551945761452</v>
      </c>
      <c r="D413" s="4">
        <v>0.64436892355961495</v>
      </c>
      <c r="E413" s="1" t="s">
        <v>0</v>
      </c>
    </row>
    <row r="414" spans="1:5" x14ac:dyDescent="0.25">
      <c r="A414">
        <v>6</v>
      </c>
      <c r="B414" s="4">
        <v>0.48157247491408101</v>
      </c>
      <c r="C414" s="4">
        <v>0.157032733348522</v>
      </c>
      <c r="D414" s="4">
        <v>0.51842752508591805</v>
      </c>
      <c r="E414" s="1" t="s">
        <v>0</v>
      </c>
    </row>
    <row r="415" spans="1:5" x14ac:dyDescent="0.25">
      <c r="A415">
        <v>6</v>
      </c>
      <c r="B415" s="4">
        <v>9.7968203714403401E-2</v>
      </c>
      <c r="C415" s="4">
        <v>0.83276956627018395</v>
      </c>
      <c r="D415" s="4">
        <v>0.90203179628559604</v>
      </c>
      <c r="E415" s="1" t="s">
        <v>2</v>
      </c>
    </row>
    <row r="416" spans="1:5" x14ac:dyDescent="0.25">
      <c r="A416">
        <v>6</v>
      </c>
      <c r="B416" s="4">
        <v>0.82443442526042998</v>
      </c>
      <c r="C416" s="4">
        <v>8.9526669192767902E-2</v>
      </c>
      <c r="D416" s="4">
        <v>0.17556557473956899</v>
      </c>
      <c r="E416" s="1" t="s">
        <v>1</v>
      </c>
    </row>
    <row r="417" spans="1:5" x14ac:dyDescent="0.25">
      <c r="A417">
        <v>6</v>
      </c>
      <c r="B417" s="4">
        <v>0.69524171753946096</v>
      </c>
      <c r="C417" s="4">
        <v>0.17267080981158101</v>
      </c>
      <c r="D417" s="4">
        <v>0.30475828246053799</v>
      </c>
      <c r="E417" s="1" t="s">
        <v>1</v>
      </c>
    </row>
    <row r="418" spans="1:5" x14ac:dyDescent="0.25">
      <c r="A418">
        <v>6</v>
      </c>
      <c r="B418" s="4">
        <v>0.57804751983965597</v>
      </c>
      <c r="C418" s="4">
        <v>0.23114046971478899</v>
      </c>
      <c r="D418" s="4">
        <v>0.42195248016034298</v>
      </c>
      <c r="E418" s="1" t="s">
        <v>1</v>
      </c>
    </row>
    <row r="419" spans="1:5" x14ac:dyDescent="0.25">
      <c r="A419">
        <v>6</v>
      </c>
      <c r="B419" s="4">
        <v>0.53447137022282398</v>
      </c>
      <c r="C419" s="4">
        <v>0.15959103859103799</v>
      </c>
      <c r="D419" s="4">
        <v>0.46552862977717502</v>
      </c>
      <c r="E419" s="1" t="s">
        <v>1</v>
      </c>
    </row>
    <row r="420" spans="1:5" x14ac:dyDescent="0.25">
      <c r="A420">
        <v>6</v>
      </c>
      <c r="B420" s="4">
        <v>0.27241465446817698</v>
      </c>
      <c r="C420" s="4">
        <v>0.156832623971254</v>
      </c>
      <c r="D420" s="4">
        <v>0.72758534553182197</v>
      </c>
      <c r="E420" s="1" t="s">
        <v>0</v>
      </c>
    </row>
    <row r="421" spans="1:5" x14ac:dyDescent="0.25">
      <c r="A421">
        <v>6</v>
      </c>
      <c r="B421" s="4">
        <v>0.59056594646048799</v>
      </c>
      <c r="C421" s="4">
        <v>0.12043209876588901</v>
      </c>
      <c r="D421" s="4">
        <v>0.40943405353951101</v>
      </c>
      <c r="E421" s="1" t="s">
        <v>1</v>
      </c>
    </row>
    <row r="422" spans="1:5" x14ac:dyDescent="0.25">
      <c r="A422">
        <v>6</v>
      </c>
      <c r="B422" s="4">
        <v>0.72990117488509199</v>
      </c>
      <c r="C422" s="4">
        <v>0.159859872403292</v>
      </c>
      <c r="D422" s="4">
        <v>0.27009882511490702</v>
      </c>
      <c r="E422" s="1" t="s">
        <v>1</v>
      </c>
    </row>
    <row r="423" spans="1:5" x14ac:dyDescent="0.25">
      <c r="A423">
        <v>6</v>
      </c>
      <c r="B423" s="4">
        <v>8.5768740553539002E-2</v>
      </c>
      <c r="C423" s="4">
        <v>0.16901234571099899</v>
      </c>
      <c r="D423" s="4">
        <v>0.914231259446461</v>
      </c>
      <c r="E423" s="1" t="s">
        <v>0</v>
      </c>
    </row>
    <row r="424" spans="1:5" x14ac:dyDescent="0.25">
      <c r="A424">
        <v>6</v>
      </c>
      <c r="B424" s="4">
        <v>0.61641684237785999</v>
      </c>
      <c r="C424" s="4">
        <v>0.15692252469929099</v>
      </c>
      <c r="D424" s="4">
        <v>0.38358315762213901</v>
      </c>
      <c r="E424" s="1" t="s">
        <v>1</v>
      </c>
    </row>
    <row r="425" spans="1:5" x14ac:dyDescent="0.25">
      <c r="A425">
        <v>6</v>
      </c>
      <c r="B425" s="4">
        <v>0.362354391417268</v>
      </c>
      <c r="C425" s="4">
        <v>0.16368538868538801</v>
      </c>
      <c r="D425" s="4">
        <v>0.637645608582731</v>
      </c>
      <c r="E425" s="1" t="s">
        <v>0</v>
      </c>
    </row>
    <row r="426" spans="1:5" x14ac:dyDescent="0.25">
      <c r="A426">
        <v>6</v>
      </c>
      <c r="B426" s="4">
        <v>0.43426784273626601</v>
      </c>
      <c r="C426" s="4">
        <v>0.11425932209346799</v>
      </c>
      <c r="D426" s="4">
        <v>0.56573215726373305</v>
      </c>
      <c r="E426" s="1" t="s">
        <v>0</v>
      </c>
    </row>
    <row r="427" spans="1:5" x14ac:dyDescent="0.25">
      <c r="A427">
        <v>6</v>
      </c>
      <c r="B427" s="4">
        <v>0.43183942684668702</v>
      </c>
      <c r="C427" s="4">
        <v>0.133632093567226</v>
      </c>
      <c r="D427" s="4">
        <v>0.56816057315331203</v>
      </c>
      <c r="E427" s="1" t="s">
        <v>0</v>
      </c>
    </row>
    <row r="428" spans="1:5" x14ac:dyDescent="0.25">
      <c r="A428">
        <v>6</v>
      </c>
      <c r="B428" s="4">
        <v>0.17835686901936601</v>
      </c>
      <c r="C428" s="4">
        <v>0.197619531916913</v>
      </c>
      <c r="D428" s="4">
        <v>0.82164313098063302</v>
      </c>
      <c r="E428" s="1" t="s">
        <v>0</v>
      </c>
    </row>
    <row r="429" spans="1:5" x14ac:dyDescent="0.25">
      <c r="A429">
        <v>6</v>
      </c>
      <c r="B429" s="4">
        <v>0.53573154882057705</v>
      </c>
      <c r="C429" s="4">
        <v>0.180579644023041</v>
      </c>
      <c r="D429" s="4">
        <v>0.464268451179422</v>
      </c>
      <c r="E429" s="1" t="s">
        <v>1</v>
      </c>
    </row>
    <row r="430" spans="1:5" x14ac:dyDescent="0.25">
      <c r="A430">
        <v>6</v>
      </c>
      <c r="B430" s="4">
        <v>0.88658304344253402</v>
      </c>
      <c r="C430" s="4">
        <v>0.113333333337264</v>
      </c>
      <c r="D430" s="4">
        <v>0.113416956557465</v>
      </c>
      <c r="E430" s="1" t="s">
        <v>1</v>
      </c>
    </row>
    <row r="431" spans="1:5" x14ac:dyDescent="0.25">
      <c r="A431">
        <v>6</v>
      </c>
      <c r="B431" s="4">
        <v>0.61858087401320005</v>
      </c>
      <c r="C431" s="4">
        <v>0.61177263691474504</v>
      </c>
      <c r="D431" s="4">
        <v>0.381419125986799</v>
      </c>
      <c r="E431" s="1" t="s">
        <v>2</v>
      </c>
    </row>
    <row r="432" spans="1:5" x14ac:dyDescent="0.25">
      <c r="A432">
        <v>6</v>
      </c>
      <c r="B432" s="4">
        <v>0.60497588624795995</v>
      </c>
      <c r="C432" s="4">
        <v>0.27145998303222602</v>
      </c>
      <c r="D432" s="4">
        <v>0.39502411375204</v>
      </c>
      <c r="E432" s="1" t="s">
        <v>1</v>
      </c>
    </row>
    <row r="433" spans="1:5" x14ac:dyDescent="0.25">
      <c r="A433">
        <v>6</v>
      </c>
      <c r="B433" s="4">
        <v>0.59819282766616499</v>
      </c>
      <c r="C433" s="4">
        <v>0.164084362143256</v>
      </c>
      <c r="D433" s="4">
        <v>0.40180717233383401</v>
      </c>
      <c r="E433" s="1" t="s">
        <v>1</v>
      </c>
    </row>
    <row r="434" spans="1:5" x14ac:dyDescent="0.25">
      <c r="A434">
        <v>6</v>
      </c>
      <c r="B434" s="4">
        <v>0.177157293821679</v>
      </c>
      <c r="C434" s="4">
        <v>0.229525261752137</v>
      </c>
      <c r="D434" s="4">
        <v>0.82284270617832</v>
      </c>
      <c r="E434" s="1" t="s">
        <v>0</v>
      </c>
    </row>
    <row r="435" spans="1:5" x14ac:dyDescent="0.25">
      <c r="A435">
        <v>6</v>
      </c>
      <c r="B435" s="4">
        <v>0.23878269764760501</v>
      </c>
      <c r="C435" s="4">
        <v>0.103782708729329</v>
      </c>
      <c r="D435" s="4">
        <v>0.76121730235239404</v>
      </c>
      <c r="E435" s="1" t="s">
        <v>0</v>
      </c>
    </row>
    <row r="436" spans="1:5" x14ac:dyDescent="0.25">
      <c r="A436">
        <v>6</v>
      </c>
      <c r="B436" s="4">
        <v>0.714730928844171</v>
      </c>
      <c r="C436" s="4">
        <v>0.14080836439392899</v>
      </c>
      <c r="D436" s="4">
        <v>0.285269071155828</v>
      </c>
      <c r="E436" s="1" t="s">
        <v>1</v>
      </c>
    </row>
    <row r="437" spans="1:5" x14ac:dyDescent="0.25">
      <c r="A437">
        <v>6</v>
      </c>
      <c r="B437" s="4">
        <v>0.115535378003137</v>
      </c>
      <c r="C437" s="4">
        <v>0.14000972145451501</v>
      </c>
      <c r="D437" s="4">
        <v>0.88446462199686204</v>
      </c>
      <c r="E437" s="1" t="s">
        <v>0</v>
      </c>
    </row>
    <row r="438" spans="1:5" x14ac:dyDescent="0.25">
      <c r="A438">
        <v>6</v>
      </c>
      <c r="B438" s="4">
        <v>0.35211599876233901</v>
      </c>
      <c r="C438" s="4">
        <v>0.156212714654273</v>
      </c>
      <c r="D438" s="4">
        <v>0.64788400123765999</v>
      </c>
      <c r="E438" s="1" t="s">
        <v>0</v>
      </c>
    </row>
    <row r="439" spans="1:5" x14ac:dyDescent="0.25">
      <c r="A439">
        <v>6</v>
      </c>
      <c r="B439" s="4">
        <v>0.278560590734865</v>
      </c>
      <c r="C439" s="4">
        <v>0.14154654252217999</v>
      </c>
      <c r="D439" s="4">
        <v>0.72143940926513495</v>
      </c>
      <c r="E439" s="1" t="s">
        <v>0</v>
      </c>
    </row>
    <row r="440" spans="1:5" x14ac:dyDescent="0.25">
      <c r="A440">
        <v>6</v>
      </c>
      <c r="B440" s="4">
        <v>0.528691793243935</v>
      </c>
      <c r="C440" s="4">
        <v>0.18226674063683901</v>
      </c>
      <c r="D440" s="4">
        <v>0.471308206756065</v>
      </c>
      <c r="E440" s="1" t="s">
        <v>1</v>
      </c>
    </row>
    <row r="441" spans="1:5" x14ac:dyDescent="0.25">
      <c r="A441">
        <v>6</v>
      </c>
      <c r="B441" s="4">
        <v>0.43403064581253398</v>
      </c>
      <c r="C441" s="4">
        <v>0.157202136059262</v>
      </c>
      <c r="D441" s="4">
        <v>0.56596935418746597</v>
      </c>
      <c r="E441" s="1" t="s">
        <v>0</v>
      </c>
    </row>
    <row r="442" spans="1:5" x14ac:dyDescent="0.25">
      <c r="A442">
        <v>6</v>
      </c>
      <c r="B442" s="4">
        <v>0.59987905689635701</v>
      </c>
      <c r="C442" s="4">
        <v>0.131000009136021</v>
      </c>
      <c r="D442" s="4">
        <v>0.40012094310364199</v>
      </c>
      <c r="E442" s="1" t="s">
        <v>1</v>
      </c>
    </row>
    <row r="443" spans="1:5" x14ac:dyDescent="0.25">
      <c r="A443">
        <v>6</v>
      </c>
      <c r="B443" s="4">
        <v>0.65948332503520102</v>
      </c>
      <c r="C443" s="4">
        <v>0.16277781238713901</v>
      </c>
      <c r="D443" s="4">
        <v>0.34051667496479798</v>
      </c>
      <c r="E443" s="1" t="s">
        <v>1</v>
      </c>
    </row>
    <row r="444" spans="1:5" x14ac:dyDescent="0.25">
      <c r="A444">
        <v>6</v>
      </c>
      <c r="B444" s="4">
        <v>0.297516621470721</v>
      </c>
      <c r="C444" s="4">
        <v>0.17411014911195899</v>
      </c>
      <c r="D444" s="4">
        <v>0.702483378529278</v>
      </c>
      <c r="E444" s="1" t="s">
        <v>0</v>
      </c>
    </row>
    <row r="445" spans="1:5" x14ac:dyDescent="0.25">
      <c r="A445">
        <v>6</v>
      </c>
      <c r="B445" s="4">
        <v>0.86860529054157198</v>
      </c>
      <c r="C445" s="4">
        <v>0.19075146257251499</v>
      </c>
      <c r="D445" s="4">
        <v>0.13139470945842699</v>
      </c>
      <c r="E445" s="1" t="s">
        <v>1</v>
      </c>
    </row>
    <row r="446" spans="1:5" x14ac:dyDescent="0.25">
      <c r="A446">
        <v>6</v>
      </c>
      <c r="B446" s="4">
        <v>0.730809147153335</v>
      </c>
      <c r="C446" s="4">
        <v>0.15186599276525201</v>
      </c>
      <c r="D446" s="4">
        <v>0.269190852846664</v>
      </c>
      <c r="E446" s="1" t="s">
        <v>1</v>
      </c>
    </row>
    <row r="447" spans="1:5" x14ac:dyDescent="0.25">
      <c r="A447">
        <v>6</v>
      </c>
      <c r="B447" s="4">
        <v>0.21847835412135599</v>
      </c>
      <c r="C447" s="4">
        <v>0.16687494796874</v>
      </c>
      <c r="D447" s="4">
        <v>0.78152164587864303</v>
      </c>
      <c r="E447" s="1" t="s">
        <v>0</v>
      </c>
    </row>
    <row r="448" spans="1:5" x14ac:dyDescent="0.25">
      <c r="A448">
        <v>6</v>
      </c>
      <c r="B448" s="4">
        <v>0.35287426129313998</v>
      </c>
      <c r="C448" s="4">
        <v>0.17363670720813501</v>
      </c>
      <c r="D448" s="4">
        <v>0.64712573870685897</v>
      </c>
      <c r="E448" s="1" t="s">
        <v>0</v>
      </c>
    </row>
    <row r="449" spans="1:5" x14ac:dyDescent="0.25">
      <c r="A449">
        <v>6</v>
      </c>
      <c r="B449" s="4">
        <v>0.56003765024409302</v>
      </c>
      <c r="C449" s="4">
        <v>0.25564670355868502</v>
      </c>
      <c r="D449" s="4">
        <v>0.43996234975590598</v>
      </c>
      <c r="E449" s="1" t="s">
        <v>1</v>
      </c>
    </row>
    <row r="450" spans="1:5" x14ac:dyDescent="0.25">
      <c r="A450">
        <v>6</v>
      </c>
      <c r="B450" s="4">
        <v>0.40863364871303898</v>
      </c>
      <c r="C450" s="4">
        <v>0.190381423578318</v>
      </c>
      <c r="D450" s="4">
        <v>0.59136635128696002</v>
      </c>
      <c r="E450" s="1" t="s">
        <v>0</v>
      </c>
    </row>
    <row r="451" spans="1:5" x14ac:dyDescent="0.25">
      <c r="A451">
        <v>6</v>
      </c>
      <c r="B451" s="4">
        <v>0.88634082849436802</v>
      </c>
      <c r="C451" s="4">
        <v>0.13750389044564201</v>
      </c>
      <c r="D451" s="4">
        <v>0.113659171505631</v>
      </c>
      <c r="E451" s="1" t="s">
        <v>1</v>
      </c>
    </row>
    <row r="452" spans="1:5" x14ac:dyDescent="0.25">
      <c r="A452">
        <v>6</v>
      </c>
      <c r="B452" s="4">
        <v>0.114284943419997</v>
      </c>
      <c r="C452" s="4">
        <v>0.12500046401451101</v>
      </c>
      <c r="D452" s="4">
        <v>0.88571505658000205</v>
      </c>
      <c r="E452" s="1" t="s">
        <v>0</v>
      </c>
    </row>
    <row r="453" spans="1:5" x14ac:dyDescent="0.25">
      <c r="A453">
        <v>6</v>
      </c>
      <c r="B453" s="4">
        <v>0.84115884604634605</v>
      </c>
      <c r="C453" s="4">
        <v>0.19720725777121501</v>
      </c>
      <c r="D453" s="4">
        <v>0.158841153953653</v>
      </c>
      <c r="E453" s="1" t="s">
        <v>1</v>
      </c>
    </row>
    <row r="454" spans="1:5" x14ac:dyDescent="0.25">
      <c r="A454">
        <v>6</v>
      </c>
      <c r="B454" s="4">
        <v>0.47171148874687302</v>
      </c>
      <c r="C454" s="4">
        <v>0.16116071428571399</v>
      </c>
      <c r="D454" s="4">
        <v>0.52828851125312604</v>
      </c>
      <c r="E454" s="1" t="s">
        <v>0</v>
      </c>
    </row>
    <row r="455" spans="1:5" x14ac:dyDescent="0.25">
      <c r="A455">
        <v>6</v>
      </c>
      <c r="B455" s="4">
        <v>0.45041916022023698</v>
      </c>
      <c r="C455" s="4">
        <v>0.15962178125291199</v>
      </c>
      <c r="D455" s="4">
        <v>0.54958083977976202</v>
      </c>
      <c r="E455" s="1" t="s">
        <v>0</v>
      </c>
    </row>
    <row r="456" spans="1:5" x14ac:dyDescent="0.25">
      <c r="A456">
        <v>6</v>
      </c>
      <c r="B456" s="4">
        <v>0.710567255848498</v>
      </c>
      <c r="C456" s="4">
        <v>0.132287771204849</v>
      </c>
      <c r="D456" s="4">
        <v>0.289432744151501</v>
      </c>
      <c r="E456" s="1" t="s">
        <v>1</v>
      </c>
    </row>
    <row r="457" spans="1:5" x14ac:dyDescent="0.25">
      <c r="A457">
        <v>6</v>
      </c>
      <c r="B457" s="4">
        <v>0.74408413791058903</v>
      </c>
      <c r="C457" s="4">
        <v>0.19086014147785901</v>
      </c>
      <c r="D457" s="4">
        <v>0.25591586208940997</v>
      </c>
      <c r="E457" s="1" t="s">
        <v>1</v>
      </c>
    </row>
    <row r="458" spans="1:5" x14ac:dyDescent="0.25">
      <c r="A458">
        <v>6</v>
      </c>
      <c r="B458" s="4">
        <v>0.86599823206759796</v>
      </c>
      <c r="C458" s="4">
        <v>0.1861861015523</v>
      </c>
      <c r="D458" s="4">
        <v>0.13400176793240101</v>
      </c>
      <c r="E458" s="1" t="s">
        <v>1</v>
      </c>
    </row>
    <row r="459" spans="1:5" x14ac:dyDescent="0.25">
      <c r="A459">
        <v>6</v>
      </c>
      <c r="B459" s="4">
        <v>0.76601882119102405</v>
      </c>
      <c r="C459" s="4">
        <v>0.17699463658935999</v>
      </c>
      <c r="D459" s="4">
        <v>0.23398117880897501</v>
      </c>
      <c r="E459" s="1" t="s">
        <v>1</v>
      </c>
    </row>
    <row r="460" spans="1:5" x14ac:dyDescent="0.25">
      <c r="A460">
        <v>6</v>
      </c>
      <c r="B460" s="4">
        <v>0.739236966454353</v>
      </c>
      <c r="C460" s="4">
        <v>0.15746291572184401</v>
      </c>
      <c r="D460" s="4">
        <v>0.26076303354564601</v>
      </c>
      <c r="E460" s="1" t="s">
        <v>1</v>
      </c>
    </row>
    <row r="461" spans="1:5" x14ac:dyDescent="0.25">
      <c r="A461">
        <v>6</v>
      </c>
      <c r="B461" s="4">
        <v>0.11990195987525799</v>
      </c>
      <c r="C461" s="4">
        <v>0.82601780587673701</v>
      </c>
      <c r="D461" s="4">
        <v>0.88009804012474102</v>
      </c>
      <c r="E461" s="1" t="s">
        <v>2</v>
      </c>
    </row>
    <row r="462" spans="1:5" x14ac:dyDescent="0.25">
      <c r="A462">
        <v>6</v>
      </c>
      <c r="B462" s="4">
        <v>0.380376651153777</v>
      </c>
      <c r="C462" s="4">
        <v>0.82703789187904897</v>
      </c>
      <c r="D462" s="4">
        <v>0.61962334884622206</v>
      </c>
      <c r="E462" s="1" t="s">
        <v>2</v>
      </c>
    </row>
    <row r="463" spans="1:5" x14ac:dyDescent="0.25">
      <c r="A463">
        <v>6</v>
      </c>
      <c r="B463" s="4">
        <v>0.37710368997685401</v>
      </c>
      <c r="C463" s="4">
        <v>0.15025613691112999</v>
      </c>
      <c r="D463" s="4">
        <v>0.62289631002314505</v>
      </c>
      <c r="E463" s="1" t="s">
        <v>0</v>
      </c>
    </row>
    <row r="464" spans="1:5" x14ac:dyDescent="0.25">
      <c r="A464">
        <v>6</v>
      </c>
      <c r="B464" s="4">
        <v>0.57908147467096305</v>
      </c>
      <c r="C464" s="4">
        <v>0.16358119648807901</v>
      </c>
      <c r="D464" s="4">
        <v>0.42091852532903601</v>
      </c>
      <c r="E464" s="1" t="s">
        <v>1</v>
      </c>
    </row>
    <row r="465" spans="1:5" x14ac:dyDescent="0.25">
      <c r="A465">
        <v>6</v>
      </c>
      <c r="B465" s="4">
        <v>0.53540862239505005</v>
      </c>
      <c r="C465" s="4">
        <v>0.164218748099695</v>
      </c>
      <c r="D465" s="4">
        <v>0.46459137760494901</v>
      </c>
      <c r="E465" s="1" t="s">
        <v>1</v>
      </c>
    </row>
    <row r="466" spans="1:5" x14ac:dyDescent="0.25">
      <c r="A466">
        <v>6</v>
      </c>
      <c r="B466" s="4">
        <v>0.87012954217425698</v>
      </c>
      <c r="C466" s="4">
        <v>0.144871815705166</v>
      </c>
      <c r="D466" s="4">
        <v>0.129870457825742</v>
      </c>
      <c r="E466" s="1" t="s">
        <v>1</v>
      </c>
    </row>
    <row r="467" spans="1:5" x14ac:dyDescent="0.25">
      <c r="A467">
        <v>6</v>
      </c>
      <c r="B467" s="4">
        <v>0.38552221598151898</v>
      </c>
      <c r="C467" s="4">
        <v>0.17099220846810001</v>
      </c>
      <c r="D467" s="4">
        <v>0.61447778401848097</v>
      </c>
      <c r="E467" s="1" t="s">
        <v>0</v>
      </c>
    </row>
    <row r="468" spans="1:5" x14ac:dyDescent="0.25">
      <c r="A468">
        <v>6</v>
      </c>
      <c r="B468" s="4">
        <v>0.41799536080674699</v>
      </c>
      <c r="C468" s="4">
        <v>0.19531605814111599</v>
      </c>
      <c r="D468" s="4">
        <v>0.58200463919325196</v>
      </c>
      <c r="E468" s="1" t="s">
        <v>0</v>
      </c>
    </row>
    <row r="469" spans="1:5" x14ac:dyDescent="0.25">
      <c r="A469">
        <v>6</v>
      </c>
      <c r="B469" s="4">
        <v>0.88641216339546203</v>
      </c>
      <c r="C469" s="4">
        <v>0.14973943595422701</v>
      </c>
      <c r="D469" s="4">
        <v>0.113587836604537</v>
      </c>
      <c r="E469" s="1" t="s">
        <v>1</v>
      </c>
    </row>
    <row r="470" spans="1:5" x14ac:dyDescent="0.25">
      <c r="A470">
        <v>6</v>
      </c>
      <c r="B470" s="4">
        <v>0.16825687610594101</v>
      </c>
      <c r="C470" s="4">
        <v>0.10737868639645</v>
      </c>
      <c r="D470" s="4">
        <v>0.83174312389405802</v>
      </c>
      <c r="E470" s="1" t="s">
        <v>0</v>
      </c>
    </row>
    <row r="471" spans="1:5" x14ac:dyDescent="0.25">
      <c r="A471">
        <v>6</v>
      </c>
      <c r="B471" s="4">
        <v>0.515212073873903</v>
      </c>
      <c r="C471" s="4">
        <v>0.81814130077550296</v>
      </c>
      <c r="D471" s="4">
        <v>0.484787926126097</v>
      </c>
      <c r="E471" s="1" t="s">
        <v>2</v>
      </c>
    </row>
    <row r="472" spans="1:5" x14ac:dyDescent="0.25">
      <c r="A472">
        <v>6</v>
      </c>
      <c r="B472" s="4">
        <v>0.608240053407472</v>
      </c>
      <c r="C472" s="4">
        <v>0.159103564925306</v>
      </c>
      <c r="D472" s="4">
        <v>0.391759946592527</v>
      </c>
      <c r="E472" s="1" t="s">
        <v>1</v>
      </c>
    </row>
    <row r="473" spans="1:5" x14ac:dyDescent="0.25">
      <c r="A473">
        <v>6</v>
      </c>
      <c r="B473" s="4">
        <v>0.88404936118416</v>
      </c>
      <c r="C473" s="4">
        <v>0.114440632614289</v>
      </c>
      <c r="D473" s="4">
        <v>0.115950638815839</v>
      </c>
      <c r="E473" s="1" t="s">
        <v>1</v>
      </c>
    </row>
    <row r="474" spans="1:5" x14ac:dyDescent="0.25">
      <c r="A474">
        <v>6</v>
      </c>
      <c r="B474" s="4">
        <v>0.25071945556615899</v>
      </c>
      <c r="C474" s="4">
        <v>0.480784329678202</v>
      </c>
      <c r="D474" s="4">
        <v>0.74928054443383996</v>
      </c>
      <c r="E474" s="1" t="s">
        <v>0</v>
      </c>
    </row>
    <row r="475" spans="1:5" x14ac:dyDescent="0.25">
      <c r="A475">
        <v>6</v>
      </c>
      <c r="B475" s="4">
        <v>0.51768539789215595</v>
      </c>
      <c r="C475" s="4">
        <v>0.17003976394838899</v>
      </c>
      <c r="D475" s="4">
        <v>0.48231460210784299</v>
      </c>
      <c r="E475" s="1" t="s">
        <v>1</v>
      </c>
    </row>
    <row r="476" spans="1:5" x14ac:dyDescent="0.25">
      <c r="A476">
        <v>6</v>
      </c>
      <c r="B476" s="4">
        <v>0.61058249034147205</v>
      </c>
      <c r="C476" s="4">
        <v>0.13120432663321699</v>
      </c>
      <c r="D476" s="4">
        <v>0.38941750965852701</v>
      </c>
      <c r="E476" s="1" t="s">
        <v>1</v>
      </c>
    </row>
    <row r="477" spans="1:5" x14ac:dyDescent="0.25">
      <c r="A477">
        <v>6</v>
      </c>
      <c r="B477" s="4">
        <v>0.37215767450896903</v>
      </c>
      <c r="C477" s="4">
        <v>0.21475068110322901</v>
      </c>
      <c r="D477" s="4">
        <v>0.62784232549103003</v>
      </c>
      <c r="E477" s="1" t="s">
        <v>0</v>
      </c>
    </row>
    <row r="478" spans="1:5" x14ac:dyDescent="0.25">
      <c r="A478">
        <v>6</v>
      </c>
      <c r="B478" s="4">
        <v>0.27742111683846998</v>
      </c>
      <c r="C478" s="4">
        <v>0.828204022425863</v>
      </c>
      <c r="D478" s="4">
        <v>0.72257888316152896</v>
      </c>
      <c r="E478" s="1" t="s">
        <v>2</v>
      </c>
    </row>
    <row r="479" spans="1:5" x14ac:dyDescent="0.25">
      <c r="A479">
        <v>6</v>
      </c>
      <c r="B479" s="4">
        <v>0.83755986597506005</v>
      </c>
      <c r="C479" s="4">
        <v>0.15152223624488301</v>
      </c>
      <c r="D479" s="4">
        <v>0.16244013402493901</v>
      </c>
      <c r="E479" s="1" t="s">
        <v>1</v>
      </c>
    </row>
    <row r="480" spans="1:5" x14ac:dyDescent="0.25">
      <c r="A480">
        <v>6</v>
      </c>
      <c r="B480" s="4">
        <v>0.39259640036954602</v>
      </c>
      <c r="C480" s="4">
        <v>0.51984383156941205</v>
      </c>
      <c r="D480" s="4">
        <v>0.60740359963045298</v>
      </c>
      <c r="E480" s="1" t="s">
        <v>2</v>
      </c>
    </row>
    <row r="481" spans="1:5" x14ac:dyDescent="0.25">
      <c r="A481">
        <v>6</v>
      </c>
      <c r="B481" s="4">
        <v>0.37343866669102299</v>
      </c>
      <c r="C481" s="4">
        <v>0.81143632950984301</v>
      </c>
      <c r="D481" s="4">
        <v>0.62656133330897601</v>
      </c>
      <c r="E481" s="1" t="s">
        <v>2</v>
      </c>
    </row>
    <row r="482" spans="1:5" x14ac:dyDescent="0.25">
      <c r="A482">
        <v>6</v>
      </c>
      <c r="B482" s="4">
        <v>0.62980713389980703</v>
      </c>
      <c r="C482" s="4">
        <v>0.161219963157474</v>
      </c>
      <c r="D482" s="4">
        <v>0.37019286610019198</v>
      </c>
      <c r="E482" s="1" t="s">
        <v>1</v>
      </c>
    </row>
    <row r="483" spans="1:5" x14ac:dyDescent="0.25">
      <c r="A483">
        <v>6</v>
      </c>
      <c r="B483" s="4">
        <v>0.47844432935733999</v>
      </c>
      <c r="C483" s="4">
        <v>0.19973884272745401</v>
      </c>
      <c r="D483" s="4">
        <v>0.52155567064265895</v>
      </c>
      <c r="E483" s="1" t="s">
        <v>0</v>
      </c>
    </row>
    <row r="484" spans="1:5" x14ac:dyDescent="0.25">
      <c r="A484">
        <v>6</v>
      </c>
      <c r="B484" s="4">
        <v>0.76540978435468798</v>
      </c>
      <c r="C484" s="4">
        <v>0.146655330415075</v>
      </c>
      <c r="D484" s="4">
        <v>0.23459021564531099</v>
      </c>
      <c r="E484" s="1" t="s">
        <v>1</v>
      </c>
    </row>
    <row r="485" spans="1:5" x14ac:dyDescent="0.25">
      <c r="A485">
        <v>6</v>
      </c>
      <c r="B485" s="4">
        <v>0.109574984833055</v>
      </c>
      <c r="C485" s="4">
        <v>0.53851410813755496</v>
      </c>
      <c r="D485" s="4">
        <v>0.89042501516694395</v>
      </c>
      <c r="E485" s="1" t="s">
        <v>2</v>
      </c>
    </row>
    <row r="486" spans="1:5" x14ac:dyDescent="0.25">
      <c r="A486">
        <v>6</v>
      </c>
      <c r="B486" s="4">
        <v>0.62658170798915003</v>
      </c>
      <c r="C486" s="4">
        <v>9.0811966314152795E-2</v>
      </c>
      <c r="D486" s="4">
        <v>0.37341829201084897</v>
      </c>
      <c r="E486" s="1" t="s">
        <v>1</v>
      </c>
    </row>
    <row r="487" spans="1:5" x14ac:dyDescent="0.25">
      <c r="A487">
        <v>6</v>
      </c>
      <c r="B487" s="4">
        <v>0.80578849907003602</v>
      </c>
      <c r="C487" s="4">
        <v>0.15310029484432999</v>
      </c>
      <c r="D487" s="4">
        <v>0.194211500929963</v>
      </c>
      <c r="E487" s="1" t="s">
        <v>1</v>
      </c>
    </row>
    <row r="488" spans="1:5" x14ac:dyDescent="0.25">
      <c r="A488">
        <v>6</v>
      </c>
      <c r="B488" s="4">
        <v>0.73793049863361704</v>
      </c>
      <c r="C488" s="4">
        <v>0.109989179919722</v>
      </c>
      <c r="D488" s="4">
        <v>0.26206950136638202</v>
      </c>
      <c r="E488" s="1" t="s">
        <v>1</v>
      </c>
    </row>
    <row r="489" spans="1:5" x14ac:dyDescent="0.25">
      <c r="A489">
        <v>6</v>
      </c>
      <c r="B489" s="4">
        <v>0.780490571663359</v>
      </c>
      <c r="C489" s="4">
        <v>0.13888964254546399</v>
      </c>
      <c r="D489" s="4">
        <v>0.21950942833664</v>
      </c>
      <c r="E489" s="1" t="s">
        <v>1</v>
      </c>
    </row>
    <row r="490" spans="1:5" x14ac:dyDescent="0.25">
      <c r="A490">
        <v>6</v>
      </c>
      <c r="B490" s="4">
        <v>0.104257621801662</v>
      </c>
      <c r="C490" s="4">
        <v>0.135015530148303</v>
      </c>
      <c r="D490" s="4">
        <v>0.89574237819833702</v>
      </c>
      <c r="E490" s="1" t="s">
        <v>0</v>
      </c>
    </row>
    <row r="491" spans="1:5" x14ac:dyDescent="0.25">
      <c r="A491">
        <v>6</v>
      </c>
      <c r="B491" s="4">
        <v>0.11759089307199901</v>
      </c>
      <c r="C491" s="4">
        <v>8.5846249991279794E-2</v>
      </c>
      <c r="D491" s="4">
        <v>0.88240910692800001</v>
      </c>
      <c r="E491" s="1" t="s">
        <v>0</v>
      </c>
    </row>
    <row r="492" spans="1:5" x14ac:dyDescent="0.25">
      <c r="A492">
        <v>6</v>
      </c>
      <c r="B492" s="4">
        <v>0.281744339313799</v>
      </c>
      <c r="C492" s="4">
        <v>0.16861937526270199</v>
      </c>
      <c r="D492" s="4">
        <v>0.71825566068619995</v>
      </c>
      <c r="E492" s="1" t="s">
        <v>0</v>
      </c>
    </row>
    <row r="493" spans="1:5" x14ac:dyDescent="0.25">
      <c r="A493">
        <v>6</v>
      </c>
      <c r="B493" s="4">
        <v>0.34316117491519799</v>
      </c>
      <c r="C493" s="4">
        <v>0.12722482435597099</v>
      </c>
      <c r="D493" s="4">
        <v>0.65683882508480196</v>
      </c>
      <c r="E493" s="1" t="s">
        <v>0</v>
      </c>
    </row>
    <row r="494" spans="1:5" x14ac:dyDescent="0.25">
      <c r="A494">
        <v>6</v>
      </c>
      <c r="B494" s="4">
        <v>0.802635779832648</v>
      </c>
      <c r="C494" s="4">
        <v>0.18184981628367</v>
      </c>
      <c r="D494" s="4">
        <v>0.197364220167351</v>
      </c>
      <c r="E494" s="1" t="s">
        <v>1</v>
      </c>
    </row>
    <row r="495" spans="1:5" x14ac:dyDescent="0.25">
      <c r="A495">
        <v>6</v>
      </c>
      <c r="B495" s="4">
        <v>0.489297306112637</v>
      </c>
      <c r="C495" s="4">
        <v>0.14718625206451799</v>
      </c>
      <c r="D495" s="4">
        <v>0.510702693887362</v>
      </c>
      <c r="E495" s="1" t="s">
        <v>0</v>
      </c>
    </row>
    <row r="496" spans="1:5" x14ac:dyDescent="0.25">
      <c r="A496">
        <v>6</v>
      </c>
      <c r="B496" s="4">
        <v>0.38124141809809697</v>
      </c>
      <c r="C496" s="4">
        <v>0.10833731381364101</v>
      </c>
      <c r="D496" s="4">
        <v>0.61875858190190203</v>
      </c>
      <c r="E496" s="1" t="s">
        <v>0</v>
      </c>
    </row>
    <row r="497" spans="1:5" x14ac:dyDescent="0.25">
      <c r="A497">
        <v>6</v>
      </c>
      <c r="B497" s="4">
        <v>0.75286282267732796</v>
      </c>
      <c r="C497" s="4">
        <v>0.14444451571415101</v>
      </c>
      <c r="D497" s="4">
        <v>0.24713717732267099</v>
      </c>
      <c r="E497" s="1" t="s">
        <v>1</v>
      </c>
    </row>
    <row r="498" spans="1:5" x14ac:dyDescent="0.25">
      <c r="A498">
        <v>6</v>
      </c>
      <c r="B498" s="4">
        <v>0.1382476898453</v>
      </c>
      <c r="C498" s="4">
        <v>0.25167577764312199</v>
      </c>
      <c r="D498" s="4">
        <v>0.8617523101547</v>
      </c>
      <c r="E498" s="1" t="s">
        <v>0</v>
      </c>
    </row>
    <row r="499" spans="1:5" x14ac:dyDescent="0.25">
      <c r="A499">
        <v>6</v>
      </c>
      <c r="B499" s="4">
        <v>9.3309541657070103E-2</v>
      </c>
      <c r="C499" s="4">
        <v>0.80166178326428195</v>
      </c>
      <c r="D499" s="4">
        <v>0.90669045834292905</v>
      </c>
      <c r="E499" s="1" t="s">
        <v>2</v>
      </c>
    </row>
    <row r="500" spans="1:5" x14ac:dyDescent="0.25">
      <c r="A500">
        <v>6</v>
      </c>
      <c r="B500" s="4">
        <v>0.35017511859223899</v>
      </c>
      <c r="C500" s="4">
        <v>0.86308422163260801</v>
      </c>
      <c r="D500" s="4">
        <v>0.64982488140776096</v>
      </c>
      <c r="E500" s="1" t="s">
        <v>2</v>
      </c>
    </row>
    <row r="501" spans="1:5" x14ac:dyDescent="0.25">
      <c r="A501">
        <v>6</v>
      </c>
      <c r="B501" s="4">
        <v>0.80584673066970802</v>
      </c>
      <c r="C501" s="4">
        <v>0.15785476306069701</v>
      </c>
      <c r="D501" s="4">
        <v>0.19415326933029101</v>
      </c>
      <c r="E501" s="1" t="s">
        <v>1</v>
      </c>
    </row>
    <row r="502" spans="1:5" x14ac:dyDescent="0.25">
      <c r="A502">
        <v>5</v>
      </c>
      <c r="B502" s="4">
        <v>0.15631953303916099</v>
      </c>
      <c r="C502" s="4">
        <v>0.132592592983896</v>
      </c>
      <c r="D502" s="4">
        <v>0.84368046696083798</v>
      </c>
      <c r="E502" s="1" t="s">
        <v>0</v>
      </c>
    </row>
    <row r="503" spans="1:5" x14ac:dyDescent="0.25">
      <c r="A503">
        <v>5</v>
      </c>
      <c r="B503" s="4">
        <v>0.79975673669495095</v>
      </c>
      <c r="C503" s="4">
        <v>0.144150499716234</v>
      </c>
      <c r="D503" s="4">
        <v>0.20024326330504799</v>
      </c>
      <c r="E503" s="1" t="s">
        <v>1</v>
      </c>
    </row>
    <row r="504" spans="1:5" x14ac:dyDescent="0.25">
      <c r="A504">
        <v>5</v>
      </c>
      <c r="B504" s="4">
        <v>0.33781242609804202</v>
      </c>
      <c r="C504" s="4">
        <v>0.11955337416778</v>
      </c>
      <c r="D504" s="4">
        <v>0.66218757390195704</v>
      </c>
      <c r="E504" s="1" t="s">
        <v>0</v>
      </c>
    </row>
    <row r="505" spans="1:5" x14ac:dyDescent="0.25">
      <c r="A505">
        <v>5</v>
      </c>
      <c r="B505" s="4">
        <v>0.85253424984741599</v>
      </c>
      <c r="C505" s="4">
        <v>0.168745127523278</v>
      </c>
      <c r="D505" s="4">
        <v>0.14746575015258301</v>
      </c>
      <c r="E505" s="1" t="s">
        <v>1</v>
      </c>
    </row>
    <row r="506" spans="1:5" x14ac:dyDescent="0.25">
      <c r="A506">
        <v>5</v>
      </c>
      <c r="B506" s="4">
        <v>0.60880619204436404</v>
      </c>
      <c r="C506" s="4">
        <v>0.20866533521587699</v>
      </c>
      <c r="D506" s="4">
        <v>0.39119380795563502</v>
      </c>
      <c r="E506" s="1" t="s">
        <v>1</v>
      </c>
    </row>
    <row r="507" spans="1:5" x14ac:dyDescent="0.25">
      <c r="A507">
        <v>5</v>
      </c>
      <c r="B507" s="4">
        <v>0.92715753473812601</v>
      </c>
      <c r="C507" s="4">
        <v>0.139688273530088</v>
      </c>
      <c r="D507" s="4">
        <v>7.2842465261873601E-2</v>
      </c>
      <c r="E507" s="1" t="s">
        <v>1</v>
      </c>
    </row>
    <row r="508" spans="1:5" x14ac:dyDescent="0.25">
      <c r="A508">
        <v>5</v>
      </c>
      <c r="B508" s="4">
        <v>0.236471208409057</v>
      </c>
      <c r="C508" s="4">
        <v>0.146524975338539</v>
      </c>
      <c r="D508" s="4">
        <v>0.763528791590942</v>
      </c>
      <c r="E508" s="1" t="s">
        <v>0</v>
      </c>
    </row>
    <row r="509" spans="1:5" x14ac:dyDescent="0.25">
      <c r="A509">
        <v>5</v>
      </c>
      <c r="B509" s="4">
        <v>0.63715338404028798</v>
      </c>
      <c r="C509" s="4">
        <v>8.6111141574794201E-2</v>
      </c>
      <c r="D509" s="4">
        <v>0.36284661595971102</v>
      </c>
      <c r="E509" s="1" t="s">
        <v>1</v>
      </c>
    </row>
    <row r="510" spans="1:5" x14ac:dyDescent="0.25">
      <c r="A510">
        <v>5</v>
      </c>
      <c r="B510" s="4">
        <v>0.76547502535573997</v>
      </c>
      <c r="C510" s="4">
        <v>0.16828431624939599</v>
      </c>
      <c r="D510" s="4">
        <v>0.234524974644259</v>
      </c>
      <c r="E510" s="1" t="s">
        <v>1</v>
      </c>
    </row>
    <row r="511" spans="1:5" x14ac:dyDescent="0.25">
      <c r="A511">
        <v>5</v>
      </c>
      <c r="B511" s="4">
        <v>0.85911884416345397</v>
      </c>
      <c r="C511" s="4">
        <v>0.12516876482393699</v>
      </c>
      <c r="D511" s="4">
        <v>0.14088115583654501</v>
      </c>
      <c r="E511" s="1" t="s">
        <v>1</v>
      </c>
    </row>
    <row r="512" spans="1:5" x14ac:dyDescent="0.25">
      <c r="A512">
        <v>5</v>
      </c>
      <c r="B512" s="4">
        <v>0.388431540012462</v>
      </c>
      <c r="C512" s="4">
        <v>0.15078583172840901</v>
      </c>
      <c r="D512" s="4">
        <v>0.61156845998753695</v>
      </c>
      <c r="E512" s="1" t="s">
        <v>0</v>
      </c>
    </row>
    <row r="513" spans="1:5" x14ac:dyDescent="0.25">
      <c r="A513">
        <v>5</v>
      </c>
      <c r="B513" s="4">
        <v>0.35113156499258102</v>
      </c>
      <c r="C513" s="4">
        <v>0.17009683350579999</v>
      </c>
      <c r="D513" s="4">
        <v>0.64886843500741798</v>
      </c>
      <c r="E513" s="1" t="s">
        <v>0</v>
      </c>
    </row>
    <row r="514" spans="1:5" x14ac:dyDescent="0.25">
      <c r="A514">
        <v>5</v>
      </c>
      <c r="B514" s="4">
        <v>0.343930540872605</v>
      </c>
      <c r="C514" s="4">
        <v>0.17788734903863099</v>
      </c>
      <c r="D514" s="4">
        <v>0.65606945912739401</v>
      </c>
      <c r="E514" s="1" t="s">
        <v>0</v>
      </c>
    </row>
    <row r="515" spans="1:5" x14ac:dyDescent="0.25">
      <c r="A515">
        <v>5</v>
      </c>
      <c r="B515" s="4">
        <v>0.34233180099800098</v>
      </c>
      <c r="C515" s="4">
        <v>0.82949581316027599</v>
      </c>
      <c r="D515" s="4">
        <v>0.65766819900199802</v>
      </c>
      <c r="E515" s="1" t="s">
        <v>2</v>
      </c>
    </row>
    <row r="516" spans="1:5" x14ac:dyDescent="0.25">
      <c r="A516">
        <v>5</v>
      </c>
      <c r="B516" s="4">
        <v>0.40889921955493402</v>
      </c>
      <c r="C516" s="4">
        <v>0.20270032715571301</v>
      </c>
      <c r="D516" s="4">
        <v>0.59110078044506498</v>
      </c>
      <c r="E516" s="1" t="s">
        <v>0</v>
      </c>
    </row>
    <row r="517" spans="1:5" x14ac:dyDescent="0.25">
      <c r="A517">
        <v>5</v>
      </c>
      <c r="B517" s="4">
        <v>0.233244202689907</v>
      </c>
      <c r="C517" s="4">
        <v>0.15763714842662199</v>
      </c>
      <c r="D517" s="4">
        <v>0.76675579731009202</v>
      </c>
      <c r="E517" s="1" t="s">
        <v>0</v>
      </c>
    </row>
    <row r="518" spans="1:5" x14ac:dyDescent="0.25">
      <c r="A518">
        <v>5</v>
      </c>
      <c r="B518" s="4">
        <v>0.103618309648845</v>
      </c>
      <c r="C518" s="4">
        <v>0.15049876046956201</v>
      </c>
      <c r="D518" s="4">
        <v>0.896381690351154</v>
      </c>
      <c r="E518" s="1" t="s">
        <v>0</v>
      </c>
    </row>
    <row r="519" spans="1:5" x14ac:dyDescent="0.25">
      <c r="A519">
        <v>5</v>
      </c>
      <c r="B519" s="4">
        <v>0.57626809463832196</v>
      </c>
      <c r="C519" s="4">
        <v>0.72143815699081004</v>
      </c>
      <c r="D519" s="4">
        <v>0.42373190536167699</v>
      </c>
      <c r="E519" s="1" t="s">
        <v>2</v>
      </c>
    </row>
    <row r="520" spans="1:5" x14ac:dyDescent="0.25">
      <c r="A520">
        <v>5</v>
      </c>
      <c r="B520" s="4">
        <v>0.63878788678567699</v>
      </c>
      <c r="C520" s="4">
        <v>0.74094557891459301</v>
      </c>
      <c r="D520" s="4">
        <v>0.36121211321432201</v>
      </c>
      <c r="E520" s="1" t="s">
        <v>2</v>
      </c>
    </row>
    <row r="521" spans="1:5" x14ac:dyDescent="0.25">
      <c r="A521">
        <v>5</v>
      </c>
      <c r="B521" s="4">
        <v>0.213538005135473</v>
      </c>
      <c r="C521" s="4">
        <v>0.13298433779657301</v>
      </c>
      <c r="D521" s="4">
        <v>0.78646199486452595</v>
      </c>
      <c r="E521" s="1" t="s">
        <v>0</v>
      </c>
    </row>
    <row r="522" spans="1:5" x14ac:dyDescent="0.25">
      <c r="A522">
        <v>5</v>
      </c>
      <c r="B522" s="4">
        <v>0.162337993682417</v>
      </c>
      <c r="C522" s="4">
        <v>0.12500000062063199</v>
      </c>
      <c r="D522" s="4">
        <v>0.83766200631758203</v>
      </c>
      <c r="E522" s="1" t="s">
        <v>0</v>
      </c>
    </row>
    <row r="523" spans="1:5" x14ac:dyDescent="0.25">
      <c r="A523">
        <v>5</v>
      </c>
      <c r="B523" s="4">
        <v>0.61048566851907005</v>
      </c>
      <c r="C523" s="4">
        <v>0.14825863915777299</v>
      </c>
      <c r="D523" s="4">
        <v>0.38951433148092901</v>
      </c>
      <c r="E523" s="1" t="s">
        <v>1</v>
      </c>
    </row>
    <row r="524" spans="1:5" x14ac:dyDescent="0.25">
      <c r="A524">
        <v>5</v>
      </c>
      <c r="B524" s="4">
        <v>0.50680265560857396</v>
      </c>
      <c r="C524" s="4">
        <v>0.16867347719620501</v>
      </c>
      <c r="D524" s="4">
        <v>0.49319734439142499</v>
      </c>
      <c r="E524" s="1" t="s">
        <v>1</v>
      </c>
    </row>
    <row r="525" spans="1:5" x14ac:dyDescent="0.25">
      <c r="A525">
        <v>5</v>
      </c>
      <c r="B525" s="4">
        <v>0.80907882993184699</v>
      </c>
      <c r="C525" s="4">
        <v>0.16772507122507099</v>
      </c>
      <c r="D525" s="4">
        <v>0.19092117006815201</v>
      </c>
      <c r="E525" s="1" t="s">
        <v>1</v>
      </c>
    </row>
    <row r="526" spans="1:5" x14ac:dyDescent="0.25">
      <c r="A526">
        <v>5</v>
      </c>
      <c r="B526" s="4">
        <v>0.575859286826501</v>
      </c>
      <c r="C526" s="4">
        <v>0.14839181291931</v>
      </c>
      <c r="D526" s="4">
        <v>0.424140713173498</v>
      </c>
      <c r="E526" s="1" t="s">
        <v>1</v>
      </c>
    </row>
    <row r="527" spans="1:5" x14ac:dyDescent="0.25">
      <c r="A527">
        <v>5</v>
      </c>
      <c r="B527" s="4">
        <v>0.51424490478215101</v>
      </c>
      <c r="C527" s="4">
        <v>0.11937134503107</v>
      </c>
      <c r="D527" s="4">
        <v>0.48575509521784799</v>
      </c>
      <c r="E527" s="1" t="s">
        <v>1</v>
      </c>
    </row>
    <row r="528" spans="1:5" x14ac:dyDescent="0.25">
      <c r="A528">
        <v>5</v>
      </c>
      <c r="B528" s="4">
        <v>0.83390551809872504</v>
      </c>
      <c r="C528" s="4">
        <v>0.15277777790919</v>
      </c>
      <c r="D528" s="4">
        <v>0.16609448190127399</v>
      </c>
      <c r="E528" s="1" t="s">
        <v>1</v>
      </c>
    </row>
    <row r="529" spans="1:5" x14ac:dyDescent="0.25">
      <c r="A529">
        <v>5</v>
      </c>
      <c r="B529" s="4">
        <v>0.199890063539332</v>
      </c>
      <c r="C529" s="4">
        <v>0.17001376905681201</v>
      </c>
      <c r="D529" s="4">
        <v>0.80010993646066697</v>
      </c>
      <c r="E529" s="1" t="s">
        <v>0</v>
      </c>
    </row>
    <row r="530" spans="1:5" x14ac:dyDescent="0.25">
      <c r="A530">
        <v>5</v>
      </c>
      <c r="B530" s="4">
        <v>0.54574087332582999</v>
      </c>
      <c r="C530" s="4">
        <v>0.170075758375799</v>
      </c>
      <c r="D530" s="4">
        <v>0.45425912667416901</v>
      </c>
      <c r="E530" s="1" t="s">
        <v>1</v>
      </c>
    </row>
    <row r="531" spans="1:5" x14ac:dyDescent="0.25">
      <c r="A531">
        <v>5</v>
      </c>
      <c r="B531" s="4">
        <v>0.109594539892162</v>
      </c>
      <c r="C531" s="4">
        <v>0.47829069079824499</v>
      </c>
      <c r="D531" s="4">
        <v>0.89040546010783705</v>
      </c>
      <c r="E531" s="1" t="s">
        <v>0</v>
      </c>
    </row>
    <row r="532" spans="1:5" x14ac:dyDescent="0.25">
      <c r="A532">
        <v>5</v>
      </c>
      <c r="B532" s="4">
        <v>0.861534622564612</v>
      </c>
      <c r="C532" s="4">
        <v>0.15595258161625</v>
      </c>
      <c r="D532" s="4">
        <v>0.138465377435387</v>
      </c>
      <c r="E532" s="1" t="s">
        <v>1</v>
      </c>
    </row>
    <row r="533" spans="1:5" x14ac:dyDescent="0.25">
      <c r="A533">
        <v>5</v>
      </c>
      <c r="B533" s="4">
        <v>0.35737399522868801</v>
      </c>
      <c r="C533" s="4">
        <v>0.146252329846079</v>
      </c>
      <c r="D533" s="4">
        <v>0.64262600477131104</v>
      </c>
      <c r="E533" s="1" t="s">
        <v>0</v>
      </c>
    </row>
    <row r="534" spans="1:5" x14ac:dyDescent="0.25">
      <c r="A534">
        <v>5</v>
      </c>
      <c r="B534" s="4">
        <v>0.63759165176374499</v>
      </c>
      <c r="C534" s="4">
        <v>0.18433221972097999</v>
      </c>
      <c r="D534" s="4">
        <v>0.36240834823625401</v>
      </c>
      <c r="E534" s="1" t="s">
        <v>1</v>
      </c>
    </row>
    <row r="535" spans="1:5" x14ac:dyDescent="0.25">
      <c r="A535">
        <v>5</v>
      </c>
      <c r="B535" s="4">
        <v>0.50393525033541398</v>
      </c>
      <c r="C535" s="4">
        <v>0.138706528429313</v>
      </c>
      <c r="D535" s="4">
        <v>0.49606474966458503</v>
      </c>
      <c r="E535" s="1" t="s">
        <v>1</v>
      </c>
    </row>
    <row r="536" spans="1:5" x14ac:dyDescent="0.25">
      <c r="A536">
        <v>5</v>
      </c>
      <c r="B536" s="4">
        <v>0.50589948903646198</v>
      </c>
      <c r="C536" s="4">
        <v>0.15263052955044601</v>
      </c>
      <c r="D536" s="4">
        <v>0.49410051096353702</v>
      </c>
      <c r="E536" s="1" t="s">
        <v>1</v>
      </c>
    </row>
    <row r="537" spans="1:5" x14ac:dyDescent="0.25">
      <c r="A537">
        <v>5</v>
      </c>
      <c r="B537" s="4">
        <v>0.28378569318055802</v>
      </c>
      <c r="C537" s="4">
        <v>0.131224350621929</v>
      </c>
      <c r="D537" s="4">
        <v>0.71621430681944098</v>
      </c>
      <c r="E537" s="1" t="s">
        <v>0</v>
      </c>
    </row>
    <row r="538" spans="1:5" x14ac:dyDescent="0.25">
      <c r="A538">
        <v>5</v>
      </c>
      <c r="B538" s="4">
        <v>0.61436091552851502</v>
      </c>
      <c r="C538" s="4">
        <v>0.14130546737213401</v>
      </c>
      <c r="D538" s="4">
        <v>0.38563908447148498</v>
      </c>
      <c r="E538" s="1" t="s">
        <v>1</v>
      </c>
    </row>
    <row r="539" spans="1:5" x14ac:dyDescent="0.25">
      <c r="A539">
        <v>5</v>
      </c>
      <c r="B539" s="4">
        <v>8.3413383070572694E-2</v>
      </c>
      <c r="C539" s="4">
        <v>0.16416666939531399</v>
      </c>
      <c r="D539" s="4">
        <v>0.916586616929427</v>
      </c>
      <c r="E539" s="1" t="s">
        <v>0</v>
      </c>
    </row>
    <row r="540" spans="1:5" x14ac:dyDescent="0.25">
      <c r="A540">
        <v>5</v>
      </c>
      <c r="B540" s="4">
        <v>0.86219703165236805</v>
      </c>
      <c r="C540" s="4">
        <v>0.13778195503778201</v>
      </c>
      <c r="D540" s="4">
        <v>0.13780296834763101</v>
      </c>
      <c r="E540" s="1" t="s">
        <v>1</v>
      </c>
    </row>
    <row r="541" spans="1:5" x14ac:dyDescent="0.25">
      <c r="A541">
        <v>5</v>
      </c>
      <c r="B541" s="4">
        <v>0.72484665886732702</v>
      </c>
      <c r="C541" s="4">
        <v>0.170291348178671</v>
      </c>
      <c r="D541" s="4">
        <v>0.27515334113267198</v>
      </c>
      <c r="E541" s="1" t="s">
        <v>1</v>
      </c>
    </row>
    <row r="542" spans="1:5" x14ac:dyDescent="0.25">
      <c r="A542">
        <v>5</v>
      </c>
      <c r="B542" s="4">
        <v>0.72993290542811695</v>
      </c>
      <c r="C542" s="4">
        <v>9.3519530085260802E-2</v>
      </c>
      <c r="D542" s="4">
        <v>0.27006709457188199</v>
      </c>
      <c r="E542" s="1" t="s">
        <v>1</v>
      </c>
    </row>
    <row r="543" spans="1:5" x14ac:dyDescent="0.25">
      <c r="A543">
        <v>5</v>
      </c>
      <c r="B543" s="4">
        <v>0.73846236161366696</v>
      </c>
      <c r="C543" s="4">
        <v>0.15104018092286101</v>
      </c>
      <c r="D543" s="4">
        <v>0.26153763838633198</v>
      </c>
      <c r="E543" s="1" t="s">
        <v>1</v>
      </c>
    </row>
    <row r="544" spans="1:5" x14ac:dyDescent="0.25">
      <c r="A544">
        <v>5</v>
      </c>
      <c r="B544" s="4">
        <v>9.6932629928663999E-2</v>
      </c>
      <c r="C544" s="4">
        <v>0.141251404009552</v>
      </c>
      <c r="D544" s="4">
        <v>0.90306737007133597</v>
      </c>
      <c r="E544" s="1" t="s">
        <v>0</v>
      </c>
    </row>
    <row r="545" spans="1:5" x14ac:dyDescent="0.25">
      <c r="A545">
        <v>5</v>
      </c>
      <c r="B545" s="4">
        <v>0.59821669376659903</v>
      </c>
      <c r="C545" s="4">
        <v>0.17485137228294001</v>
      </c>
      <c r="D545" s="4">
        <v>0.40178330623339997</v>
      </c>
      <c r="E545" s="1" t="s">
        <v>1</v>
      </c>
    </row>
    <row r="546" spans="1:5" x14ac:dyDescent="0.25">
      <c r="A546">
        <v>5</v>
      </c>
      <c r="B546" s="4">
        <v>0.42474344922235902</v>
      </c>
      <c r="C546" s="4">
        <v>0.13146003146037799</v>
      </c>
      <c r="D546" s="4">
        <v>0.57525655077764004</v>
      </c>
      <c r="E546" s="1" t="s">
        <v>0</v>
      </c>
    </row>
    <row r="547" spans="1:5" x14ac:dyDescent="0.25">
      <c r="A547">
        <v>5</v>
      </c>
      <c r="B547" s="4">
        <v>0.72485340994327696</v>
      </c>
      <c r="C547" s="4">
        <v>0.15046516608747201</v>
      </c>
      <c r="D547" s="4">
        <v>0.27514659005672198</v>
      </c>
      <c r="E547" s="1" t="s">
        <v>1</v>
      </c>
    </row>
    <row r="548" spans="1:5" x14ac:dyDescent="0.25">
      <c r="A548">
        <v>5</v>
      </c>
      <c r="B548" s="4">
        <v>0.60252538471776695</v>
      </c>
      <c r="C548" s="4">
        <v>0.14603174603175401</v>
      </c>
      <c r="D548" s="4">
        <v>0.39747461528223199</v>
      </c>
      <c r="E548" s="1" t="s">
        <v>1</v>
      </c>
    </row>
    <row r="549" spans="1:5" x14ac:dyDescent="0.25">
      <c r="A549">
        <v>5</v>
      </c>
      <c r="B549" s="4">
        <v>7.0654731479121199E-2</v>
      </c>
      <c r="C549" s="4">
        <v>0.116681783824653</v>
      </c>
      <c r="D549" s="4">
        <v>0.92934526852087795</v>
      </c>
      <c r="E549" s="1" t="s">
        <v>0</v>
      </c>
    </row>
    <row r="550" spans="1:5" x14ac:dyDescent="0.25">
      <c r="A550">
        <v>5</v>
      </c>
      <c r="B550" s="4">
        <v>0.79816014584785</v>
      </c>
      <c r="C550" s="4">
        <v>0.18374255986695801</v>
      </c>
      <c r="D550" s="4">
        <v>0.201839854152149</v>
      </c>
      <c r="E550" s="1" t="s">
        <v>1</v>
      </c>
    </row>
    <row r="551" spans="1:5" x14ac:dyDescent="0.25">
      <c r="A551">
        <v>5</v>
      </c>
      <c r="B551" s="4">
        <v>0.59411006839163805</v>
      </c>
      <c r="C551" s="4">
        <v>0.84332337436187399</v>
      </c>
      <c r="D551" s="4">
        <v>0.40588993160836101</v>
      </c>
      <c r="E551" s="1" t="s">
        <v>2</v>
      </c>
    </row>
    <row r="552" spans="1:5" x14ac:dyDescent="0.25">
      <c r="A552">
        <v>5</v>
      </c>
      <c r="B552" s="4">
        <v>0.728683230294489</v>
      </c>
      <c r="C552" s="4">
        <v>0.20646119184115799</v>
      </c>
      <c r="D552" s="4">
        <v>0.271316769705511</v>
      </c>
      <c r="E552" s="1" t="s">
        <v>1</v>
      </c>
    </row>
    <row r="553" spans="1:5" x14ac:dyDescent="0.25">
      <c r="A553">
        <v>5</v>
      </c>
      <c r="B553" s="4">
        <v>0.79873380637797398</v>
      </c>
      <c r="C553" s="4">
        <v>0.148096681168295</v>
      </c>
      <c r="D553" s="4">
        <v>0.201266193622025</v>
      </c>
      <c r="E553" s="1" t="s">
        <v>1</v>
      </c>
    </row>
    <row r="554" spans="1:5" x14ac:dyDescent="0.25">
      <c r="A554">
        <v>5</v>
      </c>
      <c r="B554" s="4">
        <v>0.58112768931755399</v>
      </c>
      <c r="C554" s="4">
        <v>0.15894841269841201</v>
      </c>
      <c r="D554" s="4">
        <v>0.41887231068244501</v>
      </c>
      <c r="E554" s="1" t="s">
        <v>1</v>
      </c>
    </row>
    <row r="555" spans="1:5" x14ac:dyDescent="0.25">
      <c r="A555">
        <v>5</v>
      </c>
      <c r="B555" s="4">
        <v>0.78352588014187097</v>
      </c>
      <c r="C555" s="4">
        <v>0.18078691748544201</v>
      </c>
      <c r="D555" s="4">
        <v>0.21647411985812801</v>
      </c>
      <c r="E555" s="1" t="s">
        <v>1</v>
      </c>
    </row>
    <row r="556" spans="1:5" x14ac:dyDescent="0.25">
      <c r="A556">
        <v>5</v>
      </c>
      <c r="B556" s="4">
        <v>0.62530310528001098</v>
      </c>
      <c r="C556" s="4">
        <v>0.17050827455728099</v>
      </c>
      <c r="D556" s="4">
        <v>0.37469689471998802</v>
      </c>
      <c r="E556" s="1" t="s">
        <v>1</v>
      </c>
    </row>
    <row r="557" spans="1:5" x14ac:dyDescent="0.25">
      <c r="A557">
        <v>5</v>
      </c>
      <c r="B557" s="4">
        <v>0.74059773303320697</v>
      </c>
      <c r="C557" s="4">
        <v>0.168034149113824</v>
      </c>
      <c r="D557" s="4">
        <v>0.25940226696679197</v>
      </c>
      <c r="E557" s="1" t="s">
        <v>1</v>
      </c>
    </row>
    <row r="558" spans="1:5" x14ac:dyDescent="0.25">
      <c r="A558">
        <v>5</v>
      </c>
      <c r="B558" s="4">
        <v>0.65117701459884503</v>
      </c>
      <c r="C558" s="4">
        <v>0.13855565924557101</v>
      </c>
      <c r="D558" s="4">
        <v>0.34882298540115397</v>
      </c>
      <c r="E558" s="1" t="s">
        <v>1</v>
      </c>
    </row>
    <row r="559" spans="1:5" x14ac:dyDescent="0.25">
      <c r="A559">
        <v>5</v>
      </c>
      <c r="B559" s="4">
        <v>0.69244854203699502</v>
      </c>
      <c r="C559" s="4">
        <v>0.192811099502705</v>
      </c>
      <c r="D559" s="4">
        <v>0.30755145796300398</v>
      </c>
      <c r="E559" s="1" t="s">
        <v>1</v>
      </c>
    </row>
    <row r="560" spans="1:5" x14ac:dyDescent="0.25">
      <c r="A560">
        <v>5</v>
      </c>
      <c r="B560" s="4">
        <v>0.86246559107246901</v>
      </c>
      <c r="C560" s="4">
        <v>0.16938140267927501</v>
      </c>
      <c r="D560" s="4">
        <v>0.13753440892752999</v>
      </c>
      <c r="E560" s="1" t="s">
        <v>1</v>
      </c>
    </row>
    <row r="561" spans="1:5" x14ac:dyDescent="0.25">
      <c r="A561">
        <v>5</v>
      </c>
      <c r="B561" s="4">
        <v>0.68281441712867696</v>
      </c>
      <c r="C561" s="4">
        <v>0.12419320765198399</v>
      </c>
      <c r="D561" s="4">
        <v>0.31718558287132198</v>
      </c>
      <c r="E561" s="1" t="s">
        <v>1</v>
      </c>
    </row>
    <row r="562" spans="1:5" x14ac:dyDescent="0.25">
      <c r="A562">
        <v>5</v>
      </c>
      <c r="B562" s="4">
        <v>0.26421406907609601</v>
      </c>
      <c r="C562" s="4">
        <v>0.18651561936288399</v>
      </c>
      <c r="D562" s="4">
        <v>0.73578593092390299</v>
      </c>
      <c r="E562" s="1" t="s">
        <v>0</v>
      </c>
    </row>
    <row r="563" spans="1:5" x14ac:dyDescent="0.25">
      <c r="A563">
        <v>5</v>
      </c>
      <c r="B563" s="4">
        <v>0.64829041835548795</v>
      </c>
      <c r="C563" s="4">
        <v>0.175328683678695</v>
      </c>
      <c r="D563" s="4">
        <v>0.35170958164451099</v>
      </c>
      <c r="E563" s="1" t="s">
        <v>1</v>
      </c>
    </row>
    <row r="564" spans="1:5" x14ac:dyDescent="0.25">
      <c r="A564">
        <v>5</v>
      </c>
      <c r="B564" s="4">
        <v>0.52531017268240299</v>
      </c>
      <c r="C564" s="4">
        <v>0.151443048931729</v>
      </c>
      <c r="D564" s="4">
        <v>0.47468982731759601</v>
      </c>
      <c r="E564" s="1" t="s">
        <v>1</v>
      </c>
    </row>
    <row r="565" spans="1:5" x14ac:dyDescent="0.25">
      <c r="A565">
        <v>5</v>
      </c>
      <c r="B565" s="4">
        <v>0.80045041203501199</v>
      </c>
      <c r="C565" s="4">
        <v>0.10177535633642</v>
      </c>
      <c r="D565" s="4">
        <v>0.19954958796498701</v>
      </c>
      <c r="E565" s="1" t="s">
        <v>1</v>
      </c>
    </row>
    <row r="566" spans="1:5" x14ac:dyDescent="0.25">
      <c r="A566">
        <v>5</v>
      </c>
      <c r="B566" s="4">
        <v>0.59820174090777101</v>
      </c>
      <c r="C566" s="4">
        <v>0.206005554678893</v>
      </c>
      <c r="D566" s="4">
        <v>0.40179825909222799</v>
      </c>
      <c r="E566" s="1" t="s">
        <v>1</v>
      </c>
    </row>
    <row r="567" spans="1:5" x14ac:dyDescent="0.25">
      <c r="A567">
        <v>5</v>
      </c>
      <c r="B567" s="4">
        <v>0.31369351264905798</v>
      </c>
      <c r="C567" s="4">
        <v>0.18785714776724199</v>
      </c>
      <c r="D567" s="4">
        <v>0.68630648735094202</v>
      </c>
      <c r="E567" s="1" t="s">
        <v>0</v>
      </c>
    </row>
    <row r="568" spans="1:5" x14ac:dyDescent="0.25">
      <c r="A568">
        <v>5</v>
      </c>
      <c r="B568" s="4">
        <v>0.350366414114961</v>
      </c>
      <c r="C568" s="4">
        <v>0.27113048037536602</v>
      </c>
      <c r="D568" s="4">
        <v>0.64963358588503795</v>
      </c>
      <c r="E568" s="1" t="s">
        <v>0</v>
      </c>
    </row>
    <row r="569" spans="1:5" x14ac:dyDescent="0.25">
      <c r="A569">
        <v>5</v>
      </c>
      <c r="B569" s="4">
        <v>0.36552403976289699</v>
      </c>
      <c r="C569" s="4">
        <v>0.53323237495169196</v>
      </c>
      <c r="D569" s="4">
        <v>0.63447596023710195</v>
      </c>
      <c r="E569" s="1" t="s">
        <v>2</v>
      </c>
    </row>
    <row r="570" spans="1:5" x14ac:dyDescent="0.25">
      <c r="A570">
        <v>5</v>
      </c>
      <c r="B570" s="4">
        <v>0.57367770646360705</v>
      </c>
      <c r="C570" s="4">
        <v>0.18270435280556399</v>
      </c>
      <c r="D570" s="4">
        <v>0.42632229353639201</v>
      </c>
      <c r="E570" s="1" t="s">
        <v>1</v>
      </c>
    </row>
    <row r="571" spans="1:5" x14ac:dyDescent="0.25">
      <c r="A571">
        <v>5</v>
      </c>
      <c r="B571" s="4">
        <v>0.77971952999798</v>
      </c>
      <c r="C571" s="4">
        <v>0.13142094017094</v>
      </c>
      <c r="D571" s="4">
        <v>0.220280470002019</v>
      </c>
      <c r="E571" s="1" t="s">
        <v>1</v>
      </c>
    </row>
    <row r="572" spans="1:5" x14ac:dyDescent="0.25">
      <c r="A572">
        <v>5</v>
      </c>
      <c r="B572" s="4">
        <v>0.61292947885851201</v>
      </c>
      <c r="C572" s="4">
        <v>0.15787144913672099</v>
      </c>
      <c r="D572" s="4">
        <v>0.38707052114148699</v>
      </c>
      <c r="E572" s="1" t="s">
        <v>1</v>
      </c>
    </row>
    <row r="573" spans="1:5" x14ac:dyDescent="0.25">
      <c r="A573">
        <v>5</v>
      </c>
      <c r="B573" s="4">
        <v>9.6845502427095304E-2</v>
      </c>
      <c r="C573" s="4">
        <v>0.179119129192089</v>
      </c>
      <c r="D573" s="4">
        <v>0.903154497572904</v>
      </c>
      <c r="E573" s="1" t="s">
        <v>0</v>
      </c>
    </row>
    <row r="574" spans="1:5" x14ac:dyDescent="0.25">
      <c r="A574">
        <v>5</v>
      </c>
      <c r="B574" s="4">
        <v>0.87388329214544302</v>
      </c>
      <c r="C574" s="4">
        <v>0.12156079902136201</v>
      </c>
      <c r="D574" s="4">
        <v>0.126116707854556</v>
      </c>
      <c r="E574" s="1" t="s">
        <v>1</v>
      </c>
    </row>
    <row r="575" spans="1:5" x14ac:dyDescent="0.25">
      <c r="A575">
        <v>5</v>
      </c>
      <c r="B575" s="4">
        <v>0.62209790835073597</v>
      </c>
      <c r="C575" s="4">
        <v>0.140670744403432</v>
      </c>
      <c r="D575" s="4">
        <v>0.37790209164926303</v>
      </c>
      <c r="E575" s="1" t="s">
        <v>1</v>
      </c>
    </row>
    <row r="576" spans="1:5" x14ac:dyDescent="0.25">
      <c r="A576">
        <v>5</v>
      </c>
      <c r="B576" s="4">
        <v>0.88276442577105496</v>
      </c>
      <c r="C576" s="4">
        <v>9.0625499176734195E-2</v>
      </c>
      <c r="D576" s="4">
        <v>0.117235574228944</v>
      </c>
      <c r="E576" s="1" t="s">
        <v>1</v>
      </c>
    </row>
    <row r="577" spans="1:5" x14ac:dyDescent="0.25">
      <c r="A577">
        <v>5</v>
      </c>
      <c r="B577" s="4">
        <v>0.69061768798192902</v>
      </c>
      <c r="C577" s="4">
        <v>0.72913770419869095</v>
      </c>
      <c r="D577" s="4">
        <v>0.30938231201806998</v>
      </c>
      <c r="E577" s="1" t="s">
        <v>2</v>
      </c>
    </row>
    <row r="578" spans="1:5" x14ac:dyDescent="0.25">
      <c r="A578">
        <v>5</v>
      </c>
      <c r="B578" s="4">
        <v>0.77511231213125398</v>
      </c>
      <c r="C578" s="4">
        <v>0.17819202390406</v>
      </c>
      <c r="D578" s="4">
        <v>0.224887687868745</v>
      </c>
      <c r="E578" s="1" t="s">
        <v>1</v>
      </c>
    </row>
    <row r="579" spans="1:5" x14ac:dyDescent="0.25">
      <c r="A579">
        <v>5</v>
      </c>
      <c r="B579" s="4">
        <v>0.59580077091863204</v>
      </c>
      <c r="C579" s="4">
        <v>0.169041867954912</v>
      </c>
      <c r="D579" s="4">
        <v>0.40419922908136702</v>
      </c>
      <c r="E579" s="1" t="s">
        <v>1</v>
      </c>
    </row>
    <row r="580" spans="1:5" x14ac:dyDescent="0.25">
      <c r="A580">
        <v>5</v>
      </c>
      <c r="B580" s="4">
        <v>0.67705679126005003</v>
      </c>
      <c r="C580" s="4">
        <v>0.17312604152455199</v>
      </c>
      <c r="D580" s="4">
        <v>0.32294320873994897</v>
      </c>
      <c r="E580" s="1" t="s">
        <v>1</v>
      </c>
    </row>
    <row r="581" spans="1:5" x14ac:dyDescent="0.25">
      <c r="A581">
        <v>5</v>
      </c>
      <c r="B581" s="4">
        <v>0.69620346086999196</v>
      </c>
      <c r="C581" s="4">
        <v>0.17694290679086999</v>
      </c>
      <c r="D581" s="4">
        <v>0.30379653913000698</v>
      </c>
      <c r="E581" s="1" t="s">
        <v>1</v>
      </c>
    </row>
    <row r="582" spans="1:5" x14ac:dyDescent="0.25">
      <c r="A582">
        <v>5</v>
      </c>
      <c r="B582" s="4">
        <v>0.66069228590529006</v>
      </c>
      <c r="C582" s="4">
        <v>0.29595974816713599</v>
      </c>
      <c r="D582" s="4">
        <v>0.339307714094709</v>
      </c>
      <c r="E582" s="1" t="s">
        <v>1</v>
      </c>
    </row>
    <row r="583" spans="1:5" x14ac:dyDescent="0.25">
      <c r="A583">
        <v>5</v>
      </c>
      <c r="B583" s="4">
        <v>0.26280786734855799</v>
      </c>
      <c r="C583" s="4">
        <v>0.81712962199624395</v>
      </c>
      <c r="D583" s="4">
        <v>0.73719213265144101</v>
      </c>
      <c r="E583" s="1" t="s">
        <v>2</v>
      </c>
    </row>
    <row r="584" spans="1:5" x14ac:dyDescent="0.25">
      <c r="A584">
        <v>5</v>
      </c>
      <c r="B584" s="4">
        <v>0.62387272607032795</v>
      </c>
      <c r="C584" s="4">
        <v>0.28238282324014802</v>
      </c>
      <c r="D584" s="4">
        <v>0.37612727392967099</v>
      </c>
      <c r="E584" s="1" t="s">
        <v>1</v>
      </c>
    </row>
    <row r="585" spans="1:5" x14ac:dyDescent="0.25">
      <c r="A585">
        <v>5</v>
      </c>
      <c r="B585" s="4">
        <v>0.24329226294505199</v>
      </c>
      <c r="C585" s="4">
        <v>0.179985754994683</v>
      </c>
      <c r="D585" s="4">
        <v>0.75670773705494798</v>
      </c>
      <c r="E585" s="1" t="s">
        <v>0</v>
      </c>
    </row>
    <row r="586" spans="1:5" x14ac:dyDescent="0.25">
      <c r="A586">
        <v>5</v>
      </c>
      <c r="B586" s="4">
        <v>0.101112491708438</v>
      </c>
      <c r="C586" s="4">
        <v>0.162397606666837</v>
      </c>
      <c r="D586" s="4">
        <v>0.89888750829156105</v>
      </c>
      <c r="E586" s="1" t="s">
        <v>0</v>
      </c>
    </row>
    <row r="587" spans="1:5" x14ac:dyDescent="0.25">
      <c r="A587">
        <v>5</v>
      </c>
      <c r="B587" s="4">
        <v>0.48314860162190598</v>
      </c>
      <c r="C587" s="4">
        <v>0.181405905034624</v>
      </c>
      <c r="D587" s="4">
        <v>0.51685139837809302</v>
      </c>
      <c r="E587" s="1" t="s">
        <v>0</v>
      </c>
    </row>
    <row r="588" spans="1:5" x14ac:dyDescent="0.25">
      <c r="A588">
        <v>5</v>
      </c>
      <c r="B588" s="4">
        <v>0.43644424488822697</v>
      </c>
      <c r="C588" s="4">
        <v>0.1585978835979</v>
      </c>
      <c r="D588" s="4">
        <v>0.56355575511177203</v>
      </c>
      <c r="E588" s="1" t="s">
        <v>0</v>
      </c>
    </row>
    <row r="589" spans="1:5" x14ac:dyDescent="0.25">
      <c r="A589">
        <v>5</v>
      </c>
      <c r="B589" s="4">
        <v>0.65769394921393998</v>
      </c>
      <c r="C589" s="4">
        <v>0.134517944494359</v>
      </c>
      <c r="D589" s="4">
        <v>0.34230605078605902</v>
      </c>
      <c r="E589" s="1" t="s">
        <v>1</v>
      </c>
    </row>
    <row r="590" spans="1:5" x14ac:dyDescent="0.25">
      <c r="A590">
        <v>5</v>
      </c>
      <c r="B590" s="4">
        <v>0.80196243937978495</v>
      </c>
      <c r="C590" s="4">
        <v>0.18025369741198699</v>
      </c>
      <c r="D590" s="4">
        <v>0.19803756062021399</v>
      </c>
      <c r="E590" s="1" t="s">
        <v>1</v>
      </c>
    </row>
    <row r="591" spans="1:5" x14ac:dyDescent="0.25">
      <c r="A591">
        <v>5</v>
      </c>
      <c r="B591" s="4">
        <v>0.726691867511155</v>
      </c>
      <c r="C591" s="4">
        <v>0.86706232253652704</v>
      </c>
      <c r="D591" s="4">
        <v>0.273308132488844</v>
      </c>
      <c r="E591" s="1" t="s">
        <v>2</v>
      </c>
    </row>
    <row r="592" spans="1:5" x14ac:dyDescent="0.25">
      <c r="A592">
        <v>5</v>
      </c>
      <c r="B592" s="4">
        <v>0.62845367282546605</v>
      </c>
      <c r="C592" s="4">
        <v>0.10663352234956799</v>
      </c>
      <c r="D592" s="4">
        <v>0.37154632717453301</v>
      </c>
      <c r="E592" s="1" t="s">
        <v>1</v>
      </c>
    </row>
    <row r="593" spans="1:5" x14ac:dyDescent="0.25">
      <c r="A593">
        <v>5</v>
      </c>
      <c r="B593" s="4">
        <v>0.813740533204243</v>
      </c>
      <c r="C593" s="4">
        <v>0.24931227620937199</v>
      </c>
      <c r="D593" s="4">
        <v>0.186259466795756</v>
      </c>
      <c r="E593" s="1" t="s">
        <v>1</v>
      </c>
    </row>
    <row r="594" spans="1:5" x14ac:dyDescent="0.25">
      <c r="A594">
        <v>5</v>
      </c>
      <c r="B594" s="4">
        <v>0.446000108419632</v>
      </c>
      <c r="C594" s="4">
        <v>0.19186999274883301</v>
      </c>
      <c r="D594" s="4">
        <v>0.553999891580367</v>
      </c>
      <c r="E594" s="1" t="s">
        <v>0</v>
      </c>
    </row>
    <row r="595" spans="1:5" x14ac:dyDescent="0.25">
      <c r="A595">
        <v>5</v>
      </c>
      <c r="B595" s="4">
        <v>0.55720961517407597</v>
      </c>
      <c r="C595" s="4">
        <v>0.167757962202425</v>
      </c>
      <c r="D595" s="4">
        <v>0.44279038482592298</v>
      </c>
      <c r="E595" s="1" t="s">
        <v>1</v>
      </c>
    </row>
    <row r="596" spans="1:5" x14ac:dyDescent="0.25">
      <c r="A596">
        <v>5</v>
      </c>
      <c r="B596" s="4">
        <v>0.119133510734548</v>
      </c>
      <c r="C596" s="4">
        <v>0.84911376655024995</v>
      </c>
      <c r="D596" s="4">
        <v>0.88086648926545097</v>
      </c>
      <c r="E596" s="1" t="s">
        <v>2</v>
      </c>
    </row>
    <row r="597" spans="1:5" x14ac:dyDescent="0.25">
      <c r="A597">
        <v>5</v>
      </c>
      <c r="B597" s="4">
        <v>0.37590870449353497</v>
      </c>
      <c r="C597" s="4">
        <v>0.161792929389039</v>
      </c>
      <c r="D597" s="4">
        <v>0.62409129550646403</v>
      </c>
      <c r="E597" s="1" t="s">
        <v>0</v>
      </c>
    </row>
    <row r="598" spans="1:5" x14ac:dyDescent="0.25">
      <c r="A598">
        <v>5</v>
      </c>
      <c r="B598" s="4">
        <v>0.23493112597444901</v>
      </c>
      <c r="C598" s="4">
        <v>0.150168286697518</v>
      </c>
      <c r="D598" s="4">
        <v>0.76506887402555002</v>
      </c>
      <c r="E598" s="1" t="s">
        <v>0</v>
      </c>
    </row>
    <row r="599" spans="1:5" x14ac:dyDescent="0.25">
      <c r="A599">
        <v>5</v>
      </c>
      <c r="B599" s="4">
        <v>0.72493793218368296</v>
      </c>
      <c r="C599" s="4">
        <v>0.19147532635502501</v>
      </c>
      <c r="D599" s="4">
        <v>0.27506206781631598</v>
      </c>
      <c r="E599" s="1" t="s">
        <v>1</v>
      </c>
    </row>
    <row r="600" spans="1:5" x14ac:dyDescent="0.25">
      <c r="A600">
        <v>5</v>
      </c>
      <c r="B600" s="4">
        <v>0.37246149465769002</v>
      </c>
      <c r="C600" s="4">
        <v>0.18119675199190499</v>
      </c>
      <c r="D600" s="4">
        <v>0.62753850534230904</v>
      </c>
      <c r="E600" s="1" t="s">
        <v>0</v>
      </c>
    </row>
    <row r="601" spans="1:5" x14ac:dyDescent="0.25">
      <c r="A601">
        <v>5</v>
      </c>
      <c r="B601" s="4">
        <v>0.118095031669451</v>
      </c>
      <c r="C601" s="4">
        <v>0.103564079953089</v>
      </c>
      <c r="D601" s="4">
        <v>0.88190496833054799</v>
      </c>
      <c r="E601" s="1" t="s">
        <v>0</v>
      </c>
    </row>
    <row r="602" spans="1:5" x14ac:dyDescent="0.25">
      <c r="A602">
        <v>4</v>
      </c>
      <c r="B602" s="4">
        <v>0.39779003282043202</v>
      </c>
      <c r="C602" s="4">
        <v>0.171085744085792</v>
      </c>
      <c r="D602" s="4">
        <v>0.60220996717956699</v>
      </c>
      <c r="E602" s="1" t="s">
        <v>0</v>
      </c>
    </row>
    <row r="603" spans="1:5" x14ac:dyDescent="0.25">
      <c r="A603">
        <v>4</v>
      </c>
      <c r="B603" s="4">
        <v>0.146535061181153</v>
      </c>
      <c r="C603" s="4">
        <v>0.16604694362886299</v>
      </c>
      <c r="D603" s="4">
        <v>0.853464938818846</v>
      </c>
      <c r="E603" s="1" t="s">
        <v>0</v>
      </c>
    </row>
    <row r="604" spans="1:5" x14ac:dyDescent="0.25">
      <c r="A604">
        <v>4</v>
      </c>
      <c r="B604" s="4">
        <v>0.77703557973708604</v>
      </c>
      <c r="C604" s="4">
        <v>0.183346608228971</v>
      </c>
      <c r="D604" s="4">
        <v>0.22296442026291399</v>
      </c>
      <c r="E604" s="1" t="s">
        <v>1</v>
      </c>
    </row>
    <row r="605" spans="1:5" x14ac:dyDescent="0.25">
      <c r="A605">
        <v>4</v>
      </c>
      <c r="B605" s="4">
        <v>0.86356292658231804</v>
      </c>
      <c r="C605" s="4">
        <v>0.14839181309420901</v>
      </c>
      <c r="D605" s="4">
        <v>0.13643707341768099</v>
      </c>
      <c r="E605" s="1" t="s">
        <v>1</v>
      </c>
    </row>
    <row r="606" spans="1:5" x14ac:dyDescent="0.25">
      <c r="A606">
        <v>4</v>
      </c>
      <c r="B606" s="4">
        <v>0.65650769054264502</v>
      </c>
      <c r="C606" s="4">
        <v>0.16249317730781901</v>
      </c>
      <c r="D606" s="4">
        <v>0.34349230945735398</v>
      </c>
      <c r="E606" s="1" t="s">
        <v>1</v>
      </c>
    </row>
    <row r="607" spans="1:5" x14ac:dyDescent="0.25">
      <c r="A607">
        <v>4</v>
      </c>
      <c r="B607" s="4">
        <v>0.62919788859195103</v>
      </c>
      <c r="C607" s="4">
        <v>0.11711366571015901</v>
      </c>
      <c r="D607" s="4">
        <v>0.37080211140804797</v>
      </c>
      <c r="E607" s="1" t="s">
        <v>1</v>
      </c>
    </row>
    <row r="608" spans="1:5" x14ac:dyDescent="0.25">
      <c r="A608">
        <v>4</v>
      </c>
      <c r="B608" s="4">
        <v>0.73715672290976098</v>
      </c>
      <c r="C608" s="4">
        <v>0.14436885472774899</v>
      </c>
      <c r="D608" s="4">
        <v>0.26284327709023803</v>
      </c>
      <c r="E608" s="1" t="s">
        <v>1</v>
      </c>
    </row>
    <row r="609" spans="1:5" x14ac:dyDescent="0.25">
      <c r="A609">
        <v>4</v>
      </c>
      <c r="B609" s="4">
        <v>0.14302760885879601</v>
      </c>
      <c r="C609" s="4">
        <v>0.64103245807902098</v>
      </c>
      <c r="D609" s="4">
        <v>0.85697239114120305</v>
      </c>
      <c r="E609" s="1" t="s">
        <v>2</v>
      </c>
    </row>
    <row r="610" spans="1:5" x14ac:dyDescent="0.25">
      <c r="A610">
        <v>4</v>
      </c>
      <c r="B610" s="4">
        <v>0.24436462810963699</v>
      </c>
      <c r="C610" s="4">
        <v>0.18663197968791501</v>
      </c>
      <c r="D610" s="4">
        <v>0.75563537189036201</v>
      </c>
      <c r="E610" s="1" t="s">
        <v>0</v>
      </c>
    </row>
    <row r="611" spans="1:5" x14ac:dyDescent="0.25">
      <c r="A611">
        <v>4</v>
      </c>
      <c r="B611" s="4">
        <v>0.75431648121973405</v>
      </c>
      <c r="C611" s="4">
        <v>0.15725747268604401</v>
      </c>
      <c r="D611" s="4">
        <v>0.24568351878026501</v>
      </c>
      <c r="E611" s="1" t="s">
        <v>1</v>
      </c>
    </row>
    <row r="612" spans="1:5" x14ac:dyDescent="0.25">
      <c r="A612">
        <v>4</v>
      </c>
      <c r="B612" s="4">
        <v>0.62184482547919695</v>
      </c>
      <c r="C612" s="4">
        <v>0.23253653262165999</v>
      </c>
      <c r="D612" s="4">
        <v>0.378155174520802</v>
      </c>
      <c r="E612" s="1" t="s">
        <v>1</v>
      </c>
    </row>
    <row r="613" spans="1:5" x14ac:dyDescent="0.25">
      <c r="A613">
        <v>4</v>
      </c>
      <c r="B613" s="4">
        <v>0.87316106723649001</v>
      </c>
      <c r="C613" s="4">
        <v>0.128574691982623</v>
      </c>
      <c r="D613" s="4">
        <v>0.12683893276350899</v>
      </c>
      <c r="E613" s="1" t="s">
        <v>1</v>
      </c>
    </row>
    <row r="614" spans="1:5" x14ac:dyDescent="0.25">
      <c r="A614">
        <v>4</v>
      </c>
      <c r="B614" s="4">
        <v>0.398554287186482</v>
      </c>
      <c r="C614" s="4">
        <v>0.14832041343704999</v>
      </c>
      <c r="D614" s="4">
        <v>0.601445712813517</v>
      </c>
      <c r="E614" s="1" t="s">
        <v>0</v>
      </c>
    </row>
    <row r="615" spans="1:5" x14ac:dyDescent="0.25">
      <c r="A615">
        <v>4</v>
      </c>
      <c r="B615" s="4">
        <v>0.72128278617393304</v>
      </c>
      <c r="C615" s="4">
        <v>0.19804461549066901</v>
      </c>
      <c r="D615" s="4">
        <v>0.27871721382606601</v>
      </c>
      <c r="E615" s="1" t="s">
        <v>1</v>
      </c>
    </row>
    <row r="616" spans="1:5" x14ac:dyDescent="0.25">
      <c r="A616">
        <v>4</v>
      </c>
      <c r="B616" s="4">
        <v>0.76995288846283805</v>
      </c>
      <c r="C616" s="4">
        <v>0.133330506054574</v>
      </c>
      <c r="D616" s="4">
        <v>0.23004711153716101</v>
      </c>
      <c r="E616" s="1" t="s">
        <v>1</v>
      </c>
    </row>
    <row r="617" spans="1:5" x14ac:dyDescent="0.25">
      <c r="A617">
        <v>4</v>
      </c>
      <c r="B617" s="4">
        <v>0.85766540284384096</v>
      </c>
      <c r="C617" s="4">
        <v>0.14717011384109999</v>
      </c>
      <c r="D617" s="4">
        <v>0.14233459715615801</v>
      </c>
      <c r="E617" s="1" t="s">
        <v>1</v>
      </c>
    </row>
    <row r="618" spans="1:5" x14ac:dyDescent="0.25">
      <c r="A618">
        <v>4</v>
      </c>
      <c r="B618" s="4">
        <v>0.72597049153781901</v>
      </c>
      <c r="C618" s="4">
        <v>0.13687804754937499</v>
      </c>
      <c r="D618" s="4">
        <v>0.27402950846217999</v>
      </c>
      <c r="E618" s="1" t="s">
        <v>1</v>
      </c>
    </row>
    <row r="619" spans="1:5" x14ac:dyDescent="0.25">
      <c r="A619">
        <v>4</v>
      </c>
      <c r="B619" s="4">
        <v>0.75606512357523803</v>
      </c>
      <c r="C619" s="4">
        <v>0.14644112085903199</v>
      </c>
      <c r="D619" s="4">
        <v>0.243934876424761</v>
      </c>
      <c r="E619" s="1" t="s">
        <v>1</v>
      </c>
    </row>
    <row r="620" spans="1:5" x14ac:dyDescent="0.25">
      <c r="A620">
        <v>4</v>
      </c>
      <c r="B620" s="4">
        <v>0.79803411903676003</v>
      </c>
      <c r="C620" s="4">
        <v>0.16891573622412001</v>
      </c>
      <c r="D620" s="4">
        <v>0.201965880963239</v>
      </c>
      <c r="E620" s="1" t="s">
        <v>1</v>
      </c>
    </row>
    <row r="621" spans="1:5" x14ac:dyDescent="0.25">
      <c r="A621">
        <v>4</v>
      </c>
      <c r="B621" s="4">
        <v>0.77924701443518696</v>
      </c>
      <c r="C621" s="4">
        <v>0.16005527627546501</v>
      </c>
      <c r="D621" s="4">
        <v>0.22075298556481199</v>
      </c>
      <c r="E621" s="1" t="s">
        <v>1</v>
      </c>
    </row>
    <row r="622" spans="1:5" x14ac:dyDescent="0.25">
      <c r="A622">
        <v>4</v>
      </c>
      <c r="B622" s="4">
        <v>0.40724693910711701</v>
      </c>
      <c r="C622" s="4">
        <v>0.15391855882948899</v>
      </c>
      <c r="D622" s="4">
        <v>0.59275306089288204</v>
      </c>
      <c r="E622" s="1" t="s">
        <v>0</v>
      </c>
    </row>
    <row r="623" spans="1:5" x14ac:dyDescent="0.25">
      <c r="A623">
        <v>4</v>
      </c>
      <c r="B623" s="4">
        <v>0.605191010312223</v>
      </c>
      <c r="C623" s="4">
        <v>0.185627727216719</v>
      </c>
      <c r="D623" s="4">
        <v>0.394808989687776</v>
      </c>
      <c r="E623" s="1" t="s">
        <v>1</v>
      </c>
    </row>
    <row r="624" spans="1:5" x14ac:dyDescent="0.25">
      <c r="A624">
        <v>4</v>
      </c>
      <c r="B624" s="4">
        <v>0.74075053318138895</v>
      </c>
      <c r="C624" s="4">
        <v>0.152586891930829</v>
      </c>
      <c r="D624" s="4">
        <v>0.25924946681861</v>
      </c>
      <c r="E624" s="1" t="s">
        <v>1</v>
      </c>
    </row>
    <row r="625" spans="1:5" x14ac:dyDescent="0.25">
      <c r="A625">
        <v>4</v>
      </c>
      <c r="B625" s="4">
        <v>0.57438569735802802</v>
      </c>
      <c r="C625" s="4">
        <v>0.13246574216615201</v>
      </c>
      <c r="D625" s="4">
        <v>0.42561430264197198</v>
      </c>
      <c r="E625" s="1" t="s">
        <v>1</v>
      </c>
    </row>
    <row r="626" spans="1:5" x14ac:dyDescent="0.25">
      <c r="A626">
        <v>4</v>
      </c>
      <c r="B626" s="4">
        <v>0.70760117276142798</v>
      </c>
      <c r="C626" s="4">
        <v>0.124106522652965</v>
      </c>
      <c r="D626" s="4">
        <v>0.29239882723857102</v>
      </c>
      <c r="E626" s="1" t="s">
        <v>1</v>
      </c>
    </row>
    <row r="627" spans="1:5" x14ac:dyDescent="0.25">
      <c r="A627">
        <v>4</v>
      </c>
      <c r="B627" s="4">
        <v>0.60476810671057502</v>
      </c>
      <c r="C627" s="4">
        <v>0.80742429289550899</v>
      </c>
      <c r="D627" s="4">
        <v>0.39523189328942399</v>
      </c>
      <c r="E627" s="1" t="s">
        <v>2</v>
      </c>
    </row>
    <row r="628" spans="1:5" x14ac:dyDescent="0.25">
      <c r="A628">
        <v>4</v>
      </c>
      <c r="B628" s="4">
        <v>0.84862612689682604</v>
      </c>
      <c r="C628" s="4">
        <v>0.18464104634348699</v>
      </c>
      <c r="D628" s="4">
        <v>0.15137387310317299</v>
      </c>
      <c r="E628" s="1" t="s">
        <v>1</v>
      </c>
    </row>
    <row r="629" spans="1:5" x14ac:dyDescent="0.25">
      <c r="A629">
        <v>4</v>
      </c>
      <c r="B629" s="4">
        <v>0.64940592455175095</v>
      </c>
      <c r="C629" s="4">
        <v>0.164160551295575</v>
      </c>
      <c r="D629" s="4">
        <v>0.350594075448248</v>
      </c>
      <c r="E629" s="1" t="s">
        <v>1</v>
      </c>
    </row>
    <row r="630" spans="1:5" x14ac:dyDescent="0.25">
      <c r="A630">
        <v>4</v>
      </c>
      <c r="B630" s="4">
        <v>9.6489136429225505E-2</v>
      </c>
      <c r="C630" s="4">
        <v>0.159002976190776</v>
      </c>
      <c r="D630" s="4">
        <v>0.90351086357077404</v>
      </c>
      <c r="E630" s="1" t="s">
        <v>0</v>
      </c>
    </row>
    <row r="631" spans="1:5" x14ac:dyDescent="0.25">
      <c r="A631">
        <v>4</v>
      </c>
      <c r="B631" s="4">
        <v>0.81480765934606103</v>
      </c>
      <c r="C631" s="4">
        <v>0.14182910173938301</v>
      </c>
      <c r="D631" s="4">
        <v>0.185192340653938</v>
      </c>
      <c r="E631" s="1" t="s">
        <v>1</v>
      </c>
    </row>
    <row r="632" spans="1:5" x14ac:dyDescent="0.25">
      <c r="A632">
        <v>4</v>
      </c>
      <c r="B632" s="4">
        <v>0.284162914151393</v>
      </c>
      <c r="C632" s="4">
        <v>0.15119773469808301</v>
      </c>
      <c r="D632" s="4">
        <v>0.71583708584860595</v>
      </c>
      <c r="E632" s="1" t="s">
        <v>0</v>
      </c>
    </row>
    <row r="633" spans="1:5" x14ac:dyDescent="0.25">
      <c r="A633">
        <v>4</v>
      </c>
      <c r="B633" s="4">
        <v>0.86440612889503499</v>
      </c>
      <c r="C633" s="4">
        <v>0.60871738191753</v>
      </c>
      <c r="D633" s="4">
        <v>0.13559387110496399</v>
      </c>
      <c r="E633" s="1" t="s">
        <v>2</v>
      </c>
    </row>
    <row r="634" spans="1:5" x14ac:dyDescent="0.25">
      <c r="A634">
        <v>4</v>
      </c>
      <c r="B634" s="4">
        <v>0.63326748140659594</v>
      </c>
      <c r="C634" s="4">
        <v>0.15171560890310301</v>
      </c>
      <c r="D634" s="4">
        <v>0.366732518593403</v>
      </c>
      <c r="E634" s="1" t="s">
        <v>1</v>
      </c>
    </row>
    <row r="635" spans="1:5" x14ac:dyDescent="0.25">
      <c r="A635">
        <v>4</v>
      </c>
      <c r="B635" s="4">
        <v>0.86126686434731603</v>
      </c>
      <c r="C635" s="4">
        <v>0.15074079957418299</v>
      </c>
      <c r="D635" s="4">
        <v>0.138733135652683</v>
      </c>
      <c r="E635" s="1" t="s">
        <v>1</v>
      </c>
    </row>
    <row r="636" spans="1:5" x14ac:dyDescent="0.25">
      <c r="A636">
        <v>4</v>
      </c>
      <c r="B636" s="4">
        <v>0.68933196030036403</v>
      </c>
      <c r="C636" s="4">
        <v>0.18555556138530699</v>
      </c>
      <c r="D636" s="4">
        <v>0.31066803969963502</v>
      </c>
      <c r="E636" s="1" t="s">
        <v>1</v>
      </c>
    </row>
    <row r="637" spans="1:5" x14ac:dyDescent="0.25">
      <c r="A637">
        <v>4</v>
      </c>
      <c r="B637" s="4">
        <v>0.68577127903800905</v>
      </c>
      <c r="C637" s="4">
        <v>0.139583333334729</v>
      </c>
      <c r="D637" s="4">
        <v>0.31422872096199</v>
      </c>
      <c r="E637" s="1" t="s">
        <v>1</v>
      </c>
    </row>
    <row r="638" spans="1:5" x14ac:dyDescent="0.25">
      <c r="A638">
        <v>4</v>
      </c>
      <c r="B638" s="4">
        <v>0.46029246591400103</v>
      </c>
      <c r="C638" s="4">
        <v>0.14532459897539199</v>
      </c>
      <c r="D638" s="4">
        <v>0.53970753408599803</v>
      </c>
      <c r="E638" s="1" t="s">
        <v>0</v>
      </c>
    </row>
    <row r="639" spans="1:5" x14ac:dyDescent="0.25">
      <c r="A639">
        <v>4</v>
      </c>
      <c r="B639" s="4">
        <v>0.36803849741885802</v>
      </c>
      <c r="C639" s="4">
        <v>0.10757575770100999</v>
      </c>
      <c r="D639" s="4">
        <v>0.63196150258114103</v>
      </c>
      <c r="E639" s="1" t="s">
        <v>0</v>
      </c>
    </row>
    <row r="640" spans="1:5" x14ac:dyDescent="0.25">
      <c r="A640">
        <v>4</v>
      </c>
      <c r="B640" s="4">
        <v>0.72289014881026603</v>
      </c>
      <c r="C640" s="4">
        <v>0.14497023809587201</v>
      </c>
      <c r="D640" s="4">
        <v>0.27710985118973303</v>
      </c>
      <c r="E640" s="1" t="s">
        <v>1</v>
      </c>
    </row>
    <row r="641" spans="1:5" x14ac:dyDescent="0.25">
      <c r="A641">
        <v>4</v>
      </c>
      <c r="B641" s="4">
        <v>0.24249416859300499</v>
      </c>
      <c r="C641" s="4">
        <v>0.162108013937282</v>
      </c>
      <c r="D641" s="4">
        <v>0.75750583140699401</v>
      </c>
      <c r="E641" s="1" t="s">
        <v>0</v>
      </c>
    </row>
    <row r="642" spans="1:5" x14ac:dyDescent="0.25">
      <c r="A642">
        <v>4</v>
      </c>
      <c r="B642" s="4">
        <v>0.290992779552393</v>
      </c>
      <c r="C642" s="4">
        <v>0.12666666678851499</v>
      </c>
      <c r="D642" s="4">
        <v>0.709007220447606</v>
      </c>
      <c r="E642" s="1" t="s">
        <v>0</v>
      </c>
    </row>
    <row r="643" spans="1:5" x14ac:dyDescent="0.25">
      <c r="A643">
        <v>4</v>
      </c>
      <c r="B643" s="4">
        <v>0.81152976082932704</v>
      </c>
      <c r="C643" s="4">
        <v>0.17804232905225201</v>
      </c>
      <c r="D643" s="4">
        <v>0.18847023917067199</v>
      </c>
      <c r="E643" s="1" t="s">
        <v>1</v>
      </c>
    </row>
    <row r="644" spans="1:5" x14ac:dyDescent="0.25">
      <c r="A644">
        <v>4</v>
      </c>
      <c r="B644" s="4">
        <v>0.65052437113301997</v>
      </c>
      <c r="C644" s="4">
        <v>0.14917289137877299</v>
      </c>
      <c r="D644" s="4">
        <v>0.34947562886697903</v>
      </c>
      <c r="E644" s="1" t="s">
        <v>1</v>
      </c>
    </row>
    <row r="645" spans="1:5" x14ac:dyDescent="0.25">
      <c r="A645">
        <v>4</v>
      </c>
      <c r="B645" s="4">
        <v>0.29162100921246698</v>
      </c>
      <c r="C645" s="4">
        <v>0.55960594853760803</v>
      </c>
      <c r="D645" s="4">
        <v>0.70837899078753197</v>
      </c>
      <c r="E645" s="1" t="s">
        <v>2</v>
      </c>
    </row>
    <row r="646" spans="1:5" x14ac:dyDescent="0.25">
      <c r="A646">
        <v>4</v>
      </c>
      <c r="B646" s="4">
        <v>0.23823317645544601</v>
      </c>
      <c r="C646" s="4">
        <v>0.82954187168485505</v>
      </c>
      <c r="D646" s="4">
        <v>0.76176682354455305</v>
      </c>
      <c r="E646" s="1" t="s">
        <v>2</v>
      </c>
    </row>
    <row r="647" spans="1:5" x14ac:dyDescent="0.25">
      <c r="A647">
        <v>4</v>
      </c>
      <c r="B647" s="4">
        <v>0.64230692069399398</v>
      </c>
      <c r="C647" s="4">
        <v>0.157892800183277</v>
      </c>
      <c r="D647" s="4">
        <v>0.35769307930600502</v>
      </c>
      <c r="E647" s="1" t="s">
        <v>1</v>
      </c>
    </row>
    <row r="648" spans="1:5" x14ac:dyDescent="0.25">
      <c r="A648">
        <v>4</v>
      </c>
      <c r="B648" s="4">
        <v>0.68315872385610599</v>
      </c>
      <c r="C648" s="4">
        <v>0.13269824490760099</v>
      </c>
      <c r="D648" s="4">
        <v>0.31684127614389301</v>
      </c>
      <c r="E648" s="1" t="s">
        <v>1</v>
      </c>
    </row>
    <row r="649" spans="1:5" x14ac:dyDescent="0.25">
      <c r="A649">
        <v>4</v>
      </c>
      <c r="B649" s="4">
        <v>0.71022647145413398</v>
      </c>
      <c r="C649" s="4">
        <v>0.164621287152346</v>
      </c>
      <c r="D649" s="4">
        <v>0.28977352854586602</v>
      </c>
      <c r="E649" s="1" t="s">
        <v>1</v>
      </c>
    </row>
    <row r="650" spans="1:5" x14ac:dyDescent="0.25">
      <c r="A650">
        <v>4</v>
      </c>
      <c r="B650" s="4">
        <v>0.709550453841438</v>
      </c>
      <c r="C650" s="4">
        <v>0.15333365801253601</v>
      </c>
      <c r="D650" s="4">
        <v>0.290449546158561</v>
      </c>
      <c r="E650" s="1" t="s">
        <v>1</v>
      </c>
    </row>
    <row r="651" spans="1:5" x14ac:dyDescent="0.25">
      <c r="A651">
        <v>4</v>
      </c>
      <c r="B651" s="4">
        <v>0.43351558993940098</v>
      </c>
      <c r="C651" s="4">
        <v>0.14319307684883401</v>
      </c>
      <c r="D651" s="4">
        <v>0.56648441006059802</v>
      </c>
      <c r="E651" s="1" t="s">
        <v>0</v>
      </c>
    </row>
    <row r="652" spans="1:5" x14ac:dyDescent="0.25">
      <c r="A652">
        <v>4</v>
      </c>
      <c r="B652" s="4">
        <v>0.16318814550976099</v>
      </c>
      <c r="C652" s="4">
        <v>0.156645569620253</v>
      </c>
      <c r="D652" s="4">
        <v>0.83681185449023798</v>
      </c>
      <c r="E652" s="1" t="s">
        <v>0</v>
      </c>
    </row>
    <row r="653" spans="1:5" x14ac:dyDescent="0.25">
      <c r="A653">
        <v>4</v>
      </c>
      <c r="B653" s="4">
        <v>0.76054809173818705</v>
      </c>
      <c r="C653" s="4">
        <v>0.14648736101788001</v>
      </c>
      <c r="D653" s="4">
        <v>0.23945190826181201</v>
      </c>
      <c r="E653" s="1" t="s">
        <v>1</v>
      </c>
    </row>
    <row r="654" spans="1:5" x14ac:dyDescent="0.25">
      <c r="A654">
        <v>4</v>
      </c>
      <c r="B654" s="4">
        <v>0.53367564545870505</v>
      </c>
      <c r="C654" s="4">
        <v>0.177743492695218</v>
      </c>
      <c r="D654" s="4">
        <v>0.46632435454129501</v>
      </c>
      <c r="E654" s="1" t="s">
        <v>1</v>
      </c>
    </row>
    <row r="655" spans="1:5" x14ac:dyDescent="0.25">
      <c r="A655">
        <v>4</v>
      </c>
      <c r="B655" s="4">
        <v>0.67047024637766095</v>
      </c>
      <c r="C655" s="4">
        <v>0.15453315166890599</v>
      </c>
      <c r="D655" s="4">
        <v>0.32952975362233899</v>
      </c>
      <c r="E655" s="1" t="s">
        <v>1</v>
      </c>
    </row>
    <row r="656" spans="1:5" x14ac:dyDescent="0.25">
      <c r="A656">
        <v>4</v>
      </c>
      <c r="B656" s="4">
        <v>0.61983579420797197</v>
      </c>
      <c r="C656" s="4">
        <v>0.14108946671881001</v>
      </c>
      <c r="D656" s="4">
        <v>0.38016420579202698</v>
      </c>
      <c r="E656" s="1" t="s">
        <v>1</v>
      </c>
    </row>
    <row r="657" spans="1:5" x14ac:dyDescent="0.25">
      <c r="A657">
        <v>4</v>
      </c>
      <c r="B657" s="4">
        <v>0.57618100985047904</v>
      </c>
      <c r="C657" s="4">
        <v>0.198412848836754</v>
      </c>
      <c r="D657" s="4">
        <v>0.42381899014952001</v>
      </c>
      <c r="E657" s="1" t="s">
        <v>1</v>
      </c>
    </row>
    <row r="658" spans="1:5" x14ac:dyDescent="0.25">
      <c r="A658">
        <v>4</v>
      </c>
      <c r="B658" s="4">
        <v>0.60176354868127002</v>
      </c>
      <c r="C658" s="4">
        <v>0.13843985172290799</v>
      </c>
      <c r="D658" s="4">
        <v>0.39823645131872898</v>
      </c>
      <c r="E658" s="1" t="s">
        <v>1</v>
      </c>
    </row>
    <row r="659" spans="1:5" x14ac:dyDescent="0.25">
      <c r="A659">
        <v>4</v>
      </c>
      <c r="B659" s="4">
        <v>0.82371952346014898</v>
      </c>
      <c r="C659" s="4">
        <v>0.16325174825174801</v>
      </c>
      <c r="D659" s="4">
        <v>0.17628047653984999</v>
      </c>
      <c r="E659" s="1" t="s">
        <v>1</v>
      </c>
    </row>
    <row r="660" spans="1:5" x14ac:dyDescent="0.25">
      <c r="A660">
        <v>4</v>
      </c>
      <c r="B660" s="4">
        <v>0.610844765106628</v>
      </c>
      <c r="C660" s="4">
        <v>0.133989935998344</v>
      </c>
      <c r="D660" s="4">
        <v>0.389155234893371</v>
      </c>
      <c r="E660" s="1" t="s">
        <v>1</v>
      </c>
    </row>
    <row r="661" spans="1:5" x14ac:dyDescent="0.25">
      <c r="A661">
        <v>4</v>
      </c>
      <c r="B661" s="4">
        <v>0.86486385124003096</v>
      </c>
      <c r="C661" s="4">
        <v>0.18672489314236099</v>
      </c>
      <c r="D661" s="4">
        <v>0.13513614875996799</v>
      </c>
      <c r="E661" s="1" t="s">
        <v>1</v>
      </c>
    </row>
    <row r="662" spans="1:5" x14ac:dyDescent="0.25">
      <c r="A662">
        <v>4</v>
      </c>
      <c r="B662" s="4">
        <v>0.68426029282581202</v>
      </c>
      <c r="C662" s="4">
        <v>0.12048853194126399</v>
      </c>
      <c r="D662" s="4">
        <v>0.31573970717418698</v>
      </c>
      <c r="E662" s="1" t="s">
        <v>1</v>
      </c>
    </row>
    <row r="663" spans="1:5" x14ac:dyDescent="0.25">
      <c r="A663">
        <v>4</v>
      </c>
      <c r="B663" s="4">
        <v>0.61257126235681802</v>
      </c>
      <c r="C663" s="4">
        <v>0.137857767713983</v>
      </c>
      <c r="D663" s="4">
        <v>0.38742873764318098</v>
      </c>
      <c r="E663" s="1" t="s">
        <v>1</v>
      </c>
    </row>
    <row r="664" spans="1:5" x14ac:dyDescent="0.25">
      <c r="A664">
        <v>4</v>
      </c>
      <c r="B664" s="4">
        <v>9.1588112330353896E-2</v>
      </c>
      <c r="C664" s="4">
        <v>0.157359307359307</v>
      </c>
      <c r="D664" s="4">
        <v>0.90841188766964598</v>
      </c>
      <c r="E664" s="1" t="s">
        <v>0</v>
      </c>
    </row>
    <row r="665" spans="1:5" x14ac:dyDescent="0.25">
      <c r="A665">
        <v>4</v>
      </c>
      <c r="B665" s="4">
        <v>0.86692590043668805</v>
      </c>
      <c r="C665" s="4">
        <v>0.12644251332515399</v>
      </c>
      <c r="D665" s="4">
        <v>0.13307409956331101</v>
      </c>
      <c r="E665" s="1" t="s">
        <v>1</v>
      </c>
    </row>
    <row r="666" spans="1:5" x14ac:dyDescent="0.25">
      <c r="A666">
        <v>4</v>
      </c>
      <c r="B666" s="4">
        <v>0.75958801775836704</v>
      </c>
      <c r="C666" s="4">
        <v>0.129545304232804</v>
      </c>
      <c r="D666" s="4">
        <v>0.24041198224163199</v>
      </c>
      <c r="E666" s="1" t="s">
        <v>1</v>
      </c>
    </row>
    <row r="667" spans="1:5" x14ac:dyDescent="0.25">
      <c r="A667">
        <v>4</v>
      </c>
      <c r="B667" s="4">
        <v>0.74209591038287903</v>
      </c>
      <c r="C667" s="4">
        <v>0.173379867944744</v>
      </c>
      <c r="D667" s="4">
        <v>0.25790408961712002</v>
      </c>
      <c r="E667" s="1" t="s">
        <v>1</v>
      </c>
    </row>
    <row r="668" spans="1:5" x14ac:dyDescent="0.25">
      <c r="A668">
        <v>4</v>
      </c>
      <c r="B668" s="4">
        <v>0.56436589669616499</v>
      </c>
      <c r="C668" s="4">
        <v>0.131137795482895</v>
      </c>
      <c r="D668" s="4">
        <v>0.43563410330383401</v>
      </c>
      <c r="E668" s="1" t="s">
        <v>1</v>
      </c>
    </row>
    <row r="669" spans="1:5" x14ac:dyDescent="0.25">
      <c r="A669">
        <v>4</v>
      </c>
      <c r="B669" s="4">
        <v>0.71920474278324198</v>
      </c>
      <c r="C669" s="4">
        <v>0.17212891500066599</v>
      </c>
      <c r="D669" s="4">
        <v>0.28079525721675702</v>
      </c>
      <c r="E669" s="1" t="s">
        <v>1</v>
      </c>
    </row>
    <row r="670" spans="1:5" x14ac:dyDescent="0.25">
      <c r="A670">
        <v>4</v>
      </c>
      <c r="B670" s="4">
        <v>9.6436388867294401E-2</v>
      </c>
      <c r="C670" s="4">
        <v>0.13365223368981199</v>
      </c>
      <c r="D670" s="4">
        <v>0.903563611132705</v>
      </c>
      <c r="E670" s="1" t="s">
        <v>0</v>
      </c>
    </row>
    <row r="671" spans="1:5" x14ac:dyDescent="0.25">
      <c r="A671">
        <v>4</v>
      </c>
      <c r="B671" s="4">
        <v>0.61611127156210299</v>
      </c>
      <c r="C671" s="4">
        <v>0.14630366104731099</v>
      </c>
      <c r="D671" s="4">
        <v>0.38388872843789601</v>
      </c>
      <c r="E671" s="1" t="s">
        <v>1</v>
      </c>
    </row>
    <row r="672" spans="1:5" x14ac:dyDescent="0.25">
      <c r="A672">
        <v>4</v>
      </c>
      <c r="B672" s="4">
        <v>0.59878530617008396</v>
      </c>
      <c r="C672" s="4">
        <v>0.191411992977538</v>
      </c>
      <c r="D672" s="4">
        <v>0.40121469382991498</v>
      </c>
      <c r="E672" s="1" t="s">
        <v>1</v>
      </c>
    </row>
    <row r="673" spans="1:5" x14ac:dyDescent="0.25">
      <c r="A673">
        <v>4</v>
      </c>
      <c r="B673" s="4">
        <v>0.15217105290913499</v>
      </c>
      <c r="C673" s="4">
        <v>0.858641975275797</v>
      </c>
      <c r="D673" s="4">
        <v>0.84782894709086398</v>
      </c>
      <c r="E673" s="1" t="s">
        <v>2</v>
      </c>
    </row>
    <row r="674" spans="1:5" x14ac:dyDescent="0.25">
      <c r="A674">
        <v>4</v>
      </c>
      <c r="B674" s="4">
        <v>0.87922087301329999</v>
      </c>
      <c r="C674" s="4">
        <v>0.185328898743535</v>
      </c>
      <c r="D674" s="4">
        <v>0.120779126986699</v>
      </c>
      <c r="E674" s="1" t="s">
        <v>1</v>
      </c>
    </row>
    <row r="675" spans="1:5" x14ac:dyDescent="0.25">
      <c r="A675">
        <v>4</v>
      </c>
      <c r="B675" s="4">
        <v>0.45450521704695501</v>
      </c>
      <c r="C675" s="4">
        <v>0.76480661176697895</v>
      </c>
      <c r="D675" s="4">
        <v>0.54549478295304399</v>
      </c>
      <c r="E675" s="1" t="s">
        <v>2</v>
      </c>
    </row>
    <row r="676" spans="1:5" x14ac:dyDescent="0.25">
      <c r="A676">
        <v>4</v>
      </c>
      <c r="B676" s="4">
        <v>0.30287775480389101</v>
      </c>
      <c r="C676" s="4">
        <v>0.15202961743360599</v>
      </c>
      <c r="D676" s="4">
        <v>0.69712224519610799</v>
      </c>
      <c r="E676" s="1" t="s">
        <v>0</v>
      </c>
    </row>
    <row r="677" spans="1:5" x14ac:dyDescent="0.25">
      <c r="A677">
        <v>4</v>
      </c>
      <c r="B677" s="4">
        <v>0.52962227548719898</v>
      </c>
      <c r="C677" s="4">
        <v>0.17796130159624601</v>
      </c>
      <c r="D677" s="4">
        <v>0.47037772451280002</v>
      </c>
      <c r="E677" s="1" t="s">
        <v>1</v>
      </c>
    </row>
    <row r="678" spans="1:5" x14ac:dyDescent="0.25">
      <c r="A678">
        <v>4</v>
      </c>
      <c r="B678" s="4">
        <v>0.43695686235021203</v>
      </c>
      <c r="C678" s="4">
        <v>0.16811321684451599</v>
      </c>
      <c r="D678" s="4">
        <v>0.56304313764978697</v>
      </c>
      <c r="E678" s="1" t="s">
        <v>0</v>
      </c>
    </row>
    <row r="679" spans="1:5" x14ac:dyDescent="0.25">
      <c r="A679">
        <v>4</v>
      </c>
      <c r="B679" s="4">
        <v>0.67639774302789002</v>
      </c>
      <c r="C679" s="4">
        <v>0.15834541062802099</v>
      </c>
      <c r="D679" s="4">
        <v>0.32360225697210898</v>
      </c>
      <c r="E679" s="1" t="s">
        <v>1</v>
      </c>
    </row>
    <row r="680" spans="1:5" x14ac:dyDescent="0.25">
      <c r="A680">
        <v>4</v>
      </c>
      <c r="B680" s="4">
        <v>0.68563826542838902</v>
      </c>
      <c r="C680" s="4">
        <v>0.14301346801346801</v>
      </c>
      <c r="D680" s="4">
        <v>0.31436173457160999</v>
      </c>
      <c r="E680" s="1" t="s">
        <v>1</v>
      </c>
    </row>
    <row r="681" spans="1:5" x14ac:dyDescent="0.25">
      <c r="A681">
        <v>4</v>
      </c>
      <c r="B681" s="4">
        <v>0.35669328365862402</v>
      </c>
      <c r="C681" s="4">
        <v>0.129876719591631</v>
      </c>
      <c r="D681" s="4">
        <v>0.64330671634137504</v>
      </c>
      <c r="E681" s="1" t="s">
        <v>0</v>
      </c>
    </row>
    <row r="682" spans="1:5" x14ac:dyDescent="0.25">
      <c r="A682">
        <v>4</v>
      </c>
      <c r="B682" s="4">
        <v>0.59700932506142002</v>
      </c>
      <c r="C682" s="4">
        <v>0.18420141500060599</v>
      </c>
      <c r="D682" s="4">
        <v>0.40299067493857899</v>
      </c>
      <c r="E682" s="1" t="s">
        <v>1</v>
      </c>
    </row>
    <row r="683" spans="1:5" x14ac:dyDescent="0.25">
      <c r="A683">
        <v>4</v>
      </c>
      <c r="B683" s="4">
        <v>0.86008164936048703</v>
      </c>
      <c r="C683" s="4">
        <v>0.11747784009326601</v>
      </c>
      <c r="D683" s="4">
        <v>0.139918350639512</v>
      </c>
      <c r="E683" s="1" t="s">
        <v>1</v>
      </c>
    </row>
    <row r="684" spans="1:5" x14ac:dyDescent="0.25">
      <c r="A684">
        <v>4</v>
      </c>
      <c r="B684" s="4">
        <v>0.51710796241658596</v>
      </c>
      <c r="C684" s="4">
        <v>0.159206471040263</v>
      </c>
      <c r="D684" s="4">
        <v>0.48289203758341298</v>
      </c>
      <c r="E684" s="1" t="s">
        <v>1</v>
      </c>
    </row>
    <row r="685" spans="1:5" x14ac:dyDescent="0.25">
      <c r="A685">
        <v>4</v>
      </c>
      <c r="B685" s="4">
        <v>0.77452676787028896</v>
      </c>
      <c r="C685" s="4">
        <v>0.82231825340272202</v>
      </c>
      <c r="D685" s="4">
        <v>0.22547323212970999</v>
      </c>
      <c r="E685" s="1" t="s">
        <v>2</v>
      </c>
    </row>
    <row r="686" spans="1:5" x14ac:dyDescent="0.25">
      <c r="A686">
        <v>4</v>
      </c>
      <c r="B686" s="4">
        <v>0.47263530233836898</v>
      </c>
      <c r="C686" s="4">
        <v>0.16845540609655801</v>
      </c>
      <c r="D686" s="4">
        <v>0.52736469766163097</v>
      </c>
      <c r="E686" s="1" t="s">
        <v>0</v>
      </c>
    </row>
    <row r="687" spans="1:5" x14ac:dyDescent="0.25">
      <c r="A687">
        <v>4</v>
      </c>
      <c r="B687" s="4">
        <v>0.40435086184588998</v>
      </c>
      <c r="C687" s="4">
        <v>0.13761498547680701</v>
      </c>
      <c r="D687" s="4">
        <v>0.59564913815410903</v>
      </c>
      <c r="E687" s="1" t="s">
        <v>0</v>
      </c>
    </row>
    <row r="688" spans="1:5" x14ac:dyDescent="0.25">
      <c r="A688">
        <v>4</v>
      </c>
      <c r="B688" s="4">
        <v>0.62709831710245201</v>
      </c>
      <c r="C688" s="4">
        <v>0.12003831433064401</v>
      </c>
      <c r="D688" s="4">
        <v>0.37290168289754699</v>
      </c>
      <c r="E688" s="1" t="s">
        <v>1</v>
      </c>
    </row>
    <row r="689" spans="1:5" x14ac:dyDescent="0.25">
      <c r="A689">
        <v>4</v>
      </c>
      <c r="B689" s="4">
        <v>0.13483745548645901</v>
      </c>
      <c r="C689" s="4">
        <v>0.169724238592522</v>
      </c>
      <c r="D689" s="4">
        <v>0.86516254451354002</v>
      </c>
      <c r="E689" s="1" t="s">
        <v>0</v>
      </c>
    </row>
    <row r="690" spans="1:5" x14ac:dyDescent="0.25">
      <c r="A690">
        <v>4</v>
      </c>
      <c r="B690" s="4">
        <v>0.57106272672764602</v>
      </c>
      <c r="C690" s="4">
        <v>0.15275720164609</v>
      </c>
      <c r="D690" s="4">
        <v>0.42893727327235298</v>
      </c>
      <c r="E690" s="1" t="s">
        <v>1</v>
      </c>
    </row>
    <row r="691" spans="1:5" x14ac:dyDescent="0.25">
      <c r="A691">
        <v>4</v>
      </c>
      <c r="B691" s="4">
        <v>0.73871949962598404</v>
      </c>
      <c r="C691" s="4">
        <v>0.12838877280597999</v>
      </c>
      <c r="D691" s="4">
        <v>0.26128050037401501</v>
      </c>
      <c r="E691" s="1" t="s">
        <v>1</v>
      </c>
    </row>
    <row r="692" spans="1:5" x14ac:dyDescent="0.25">
      <c r="A692">
        <v>4</v>
      </c>
      <c r="B692" s="4">
        <v>0.50743977668623597</v>
      </c>
      <c r="C692" s="4">
        <v>0.115856481491224</v>
      </c>
      <c r="D692" s="4">
        <v>0.49256022331376298</v>
      </c>
      <c r="E692" s="1" t="s">
        <v>1</v>
      </c>
    </row>
    <row r="693" spans="1:5" x14ac:dyDescent="0.25">
      <c r="A693">
        <v>4</v>
      </c>
      <c r="B693" s="4">
        <v>0.59483316888002702</v>
      </c>
      <c r="C693" s="4">
        <v>0.39159994470639697</v>
      </c>
      <c r="D693" s="4">
        <v>0.40516683111997198</v>
      </c>
      <c r="E693" s="1" t="s">
        <v>1</v>
      </c>
    </row>
    <row r="694" spans="1:5" x14ac:dyDescent="0.25">
      <c r="A694">
        <v>4</v>
      </c>
      <c r="B694" s="4">
        <v>0.65191436540318703</v>
      </c>
      <c r="C694" s="4">
        <v>0.13508528265108799</v>
      </c>
      <c r="D694" s="4">
        <v>0.34808563459681202</v>
      </c>
      <c r="E694" s="1" t="s">
        <v>1</v>
      </c>
    </row>
    <row r="695" spans="1:5" x14ac:dyDescent="0.25">
      <c r="A695">
        <v>4</v>
      </c>
      <c r="B695" s="4">
        <v>0.58424191168550599</v>
      </c>
      <c r="C695" s="4">
        <v>0.232873474480046</v>
      </c>
      <c r="D695" s="4">
        <v>0.41575808831449301</v>
      </c>
      <c r="E695" s="1" t="s">
        <v>1</v>
      </c>
    </row>
    <row r="696" spans="1:5" x14ac:dyDescent="0.25">
      <c r="A696">
        <v>4</v>
      </c>
      <c r="B696" s="4">
        <v>0.30190827127535902</v>
      </c>
      <c r="C696" s="4">
        <v>0.15291145636356601</v>
      </c>
      <c r="D696" s="4">
        <v>0.69809172872463998</v>
      </c>
      <c r="E696" s="1" t="s">
        <v>0</v>
      </c>
    </row>
    <row r="697" spans="1:5" x14ac:dyDescent="0.25">
      <c r="A697">
        <v>4</v>
      </c>
      <c r="B697" s="4">
        <v>0.68583246702936795</v>
      </c>
      <c r="C697" s="4">
        <v>0.163273191364327</v>
      </c>
      <c r="D697" s="4">
        <v>0.31416753297063099</v>
      </c>
      <c r="E697" s="1" t="s">
        <v>1</v>
      </c>
    </row>
    <row r="698" spans="1:5" x14ac:dyDescent="0.25">
      <c r="A698">
        <v>4</v>
      </c>
      <c r="B698" s="4">
        <v>0.29057773969475298</v>
      </c>
      <c r="C698" s="4">
        <v>0.14081196581201399</v>
      </c>
      <c r="D698" s="4">
        <v>0.70942226030524602</v>
      </c>
      <c r="E698" s="1" t="s">
        <v>0</v>
      </c>
    </row>
    <row r="699" spans="1:5" x14ac:dyDescent="0.25">
      <c r="A699">
        <v>4</v>
      </c>
      <c r="B699" s="4">
        <v>0.895696151940364</v>
      </c>
      <c r="C699" s="4">
        <v>0.13930558978370899</v>
      </c>
      <c r="D699" s="4">
        <v>0.104303848059635</v>
      </c>
      <c r="E699" s="1" t="s">
        <v>1</v>
      </c>
    </row>
    <row r="700" spans="1:5" x14ac:dyDescent="0.25">
      <c r="A700">
        <v>4</v>
      </c>
      <c r="B700" s="4">
        <v>0.60757071579997002</v>
      </c>
      <c r="C700" s="4">
        <v>0.171995478522352</v>
      </c>
      <c r="D700" s="4">
        <v>0.39242928420002898</v>
      </c>
      <c r="E700" s="1" t="s">
        <v>1</v>
      </c>
    </row>
    <row r="701" spans="1:5" x14ac:dyDescent="0.25">
      <c r="A701">
        <v>4</v>
      </c>
      <c r="B701" s="4">
        <v>0.83925149671018895</v>
      </c>
      <c r="C701" s="4">
        <v>0.17075960995404901</v>
      </c>
      <c r="D701" s="4">
        <v>0.16074850328981</v>
      </c>
      <c r="E701" s="1" t="s">
        <v>1</v>
      </c>
    </row>
    <row r="702" spans="1:5" x14ac:dyDescent="0.25">
      <c r="A702">
        <v>3</v>
      </c>
      <c r="B702" s="4">
        <v>0.636653738892899</v>
      </c>
      <c r="C702" s="4">
        <v>0.20161769406487701</v>
      </c>
      <c r="D702" s="4">
        <v>0.3633462611071</v>
      </c>
      <c r="E702" s="1" t="s">
        <v>1</v>
      </c>
    </row>
    <row r="703" spans="1:5" x14ac:dyDescent="0.25">
      <c r="A703">
        <v>3</v>
      </c>
      <c r="B703" s="4">
        <v>0.57601775827593005</v>
      </c>
      <c r="C703" s="4">
        <v>0.14698706643917001</v>
      </c>
      <c r="D703" s="4">
        <v>0.42398224172406901</v>
      </c>
      <c r="E703" s="1" t="s">
        <v>1</v>
      </c>
    </row>
    <row r="704" spans="1:5" x14ac:dyDescent="0.25">
      <c r="A704">
        <v>3</v>
      </c>
      <c r="B704" s="4">
        <v>0.50664686656564994</v>
      </c>
      <c r="C704" s="4">
        <v>0.798798322430334</v>
      </c>
      <c r="D704" s="4">
        <v>0.493353133434349</v>
      </c>
      <c r="E704" s="1" t="s">
        <v>2</v>
      </c>
    </row>
    <row r="705" spans="1:5" x14ac:dyDescent="0.25">
      <c r="A705">
        <v>3</v>
      </c>
      <c r="B705" s="4">
        <v>0.87166387429699099</v>
      </c>
      <c r="C705" s="4">
        <v>0.17321895580549301</v>
      </c>
      <c r="D705" s="4">
        <v>0.12833612570300801</v>
      </c>
      <c r="E705" s="1" t="s">
        <v>1</v>
      </c>
    </row>
    <row r="706" spans="1:5" x14ac:dyDescent="0.25">
      <c r="A706">
        <v>3</v>
      </c>
      <c r="B706" s="4">
        <v>0.51196660558261198</v>
      </c>
      <c r="C706" s="4">
        <v>0.72535797426596205</v>
      </c>
      <c r="D706" s="4">
        <v>0.48803339441738702</v>
      </c>
      <c r="E706" s="1" t="s">
        <v>2</v>
      </c>
    </row>
    <row r="707" spans="1:5" x14ac:dyDescent="0.25">
      <c r="A707">
        <v>3</v>
      </c>
      <c r="B707" s="4">
        <v>0.64099471780240702</v>
      </c>
      <c r="C707" s="4">
        <v>0.16298206483682201</v>
      </c>
      <c r="D707" s="4">
        <v>0.35900528219759198</v>
      </c>
      <c r="E707" s="1" t="s">
        <v>1</v>
      </c>
    </row>
    <row r="708" spans="1:5" x14ac:dyDescent="0.25">
      <c r="A708">
        <v>3</v>
      </c>
      <c r="B708" s="4">
        <v>0.60701067101195605</v>
      </c>
      <c r="C708" s="4">
        <v>0.13863041125591699</v>
      </c>
      <c r="D708" s="4">
        <v>0.39298932898804301</v>
      </c>
      <c r="E708" s="1" t="s">
        <v>1</v>
      </c>
    </row>
    <row r="709" spans="1:5" x14ac:dyDescent="0.25">
      <c r="A709">
        <v>3</v>
      </c>
      <c r="B709" s="4">
        <v>0.74666548140285705</v>
      </c>
      <c r="C709" s="4">
        <v>0.30409676825267101</v>
      </c>
      <c r="D709" s="4">
        <v>0.25333451859714301</v>
      </c>
      <c r="E709" s="1" t="s">
        <v>1</v>
      </c>
    </row>
    <row r="710" spans="1:5" x14ac:dyDescent="0.25">
      <c r="A710">
        <v>3</v>
      </c>
      <c r="B710" s="4">
        <v>0.59233645079392605</v>
      </c>
      <c r="C710" s="4">
        <v>0.16541394335874199</v>
      </c>
      <c r="D710" s="4">
        <v>0.40766354920607301</v>
      </c>
      <c r="E710" s="1" t="s">
        <v>1</v>
      </c>
    </row>
    <row r="711" spans="1:5" x14ac:dyDescent="0.25">
      <c r="A711">
        <v>3</v>
      </c>
      <c r="B711" s="4">
        <v>0.72494453225286404</v>
      </c>
      <c r="C711" s="4">
        <v>0.124438833441628</v>
      </c>
      <c r="D711" s="4">
        <v>0.27505546774713502</v>
      </c>
      <c r="E711" s="1" t="s">
        <v>1</v>
      </c>
    </row>
    <row r="712" spans="1:5" x14ac:dyDescent="0.25">
      <c r="A712">
        <v>3</v>
      </c>
      <c r="B712" s="4">
        <v>0.59837433510484805</v>
      </c>
      <c r="C712" s="4">
        <v>0.16953877398421099</v>
      </c>
      <c r="D712" s="4">
        <v>0.401625664895151</v>
      </c>
      <c r="E712" s="1" t="s">
        <v>1</v>
      </c>
    </row>
    <row r="713" spans="1:5" x14ac:dyDescent="0.25">
      <c r="A713">
        <v>3</v>
      </c>
      <c r="B713" s="4">
        <v>0.83558718085473505</v>
      </c>
      <c r="C713" s="4">
        <v>0.155555570362961</v>
      </c>
      <c r="D713" s="4">
        <v>0.16441281914526401</v>
      </c>
      <c r="E713" s="1" t="s">
        <v>1</v>
      </c>
    </row>
    <row r="714" spans="1:5" x14ac:dyDescent="0.25">
      <c r="A714">
        <v>3</v>
      </c>
      <c r="B714" s="4">
        <v>0.73171539851941103</v>
      </c>
      <c r="C714" s="4">
        <v>0.171898765566708</v>
      </c>
      <c r="D714" s="4">
        <v>0.26828460148058803</v>
      </c>
      <c r="E714" s="1" t="s">
        <v>1</v>
      </c>
    </row>
    <row r="715" spans="1:5" x14ac:dyDescent="0.25">
      <c r="A715">
        <v>3</v>
      </c>
      <c r="B715" s="4">
        <v>0.76961492690741995</v>
      </c>
      <c r="C715" s="4">
        <v>0.112918451818799</v>
      </c>
      <c r="D715" s="4">
        <v>0.230385073092579</v>
      </c>
      <c r="E715" s="1" t="s">
        <v>1</v>
      </c>
    </row>
    <row r="716" spans="1:5" x14ac:dyDescent="0.25">
      <c r="A716">
        <v>3</v>
      </c>
      <c r="B716" s="4">
        <v>9.0895255413493803E-2</v>
      </c>
      <c r="C716" s="4">
        <v>0.134798427267843</v>
      </c>
      <c r="D716" s="4">
        <v>0.90910474458650603</v>
      </c>
      <c r="E716" s="1" t="s">
        <v>0</v>
      </c>
    </row>
    <row r="717" spans="1:5" x14ac:dyDescent="0.25">
      <c r="A717">
        <v>3</v>
      </c>
      <c r="B717" s="4">
        <v>0.60660712022498797</v>
      </c>
      <c r="C717" s="4">
        <v>0.15954861147419999</v>
      </c>
      <c r="D717" s="4">
        <v>0.39339287977501203</v>
      </c>
      <c r="E717" s="1" t="s">
        <v>1</v>
      </c>
    </row>
    <row r="718" spans="1:5" x14ac:dyDescent="0.25">
      <c r="A718">
        <v>3</v>
      </c>
      <c r="B718" s="4">
        <v>0.26297769202489701</v>
      </c>
      <c r="C718" s="4">
        <v>0.20999070214381199</v>
      </c>
      <c r="D718" s="4">
        <v>0.73702230797510204</v>
      </c>
      <c r="E718" s="1" t="s">
        <v>0</v>
      </c>
    </row>
    <row r="719" spans="1:5" x14ac:dyDescent="0.25">
      <c r="A719">
        <v>3</v>
      </c>
      <c r="B719" s="4">
        <v>0.77571672901047395</v>
      </c>
      <c r="C719" s="4">
        <v>0.14107736737106799</v>
      </c>
      <c r="D719" s="4">
        <v>0.224283270989525</v>
      </c>
      <c r="E719" s="1" t="s">
        <v>1</v>
      </c>
    </row>
    <row r="720" spans="1:5" x14ac:dyDescent="0.25">
      <c r="A720">
        <v>3</v>
      </c>
      <c r="B720" s="4">
        <v>0.81704264445522601</v>
      </c>
      <c r="C720" s="4">
        <v>0.154708231155116</v>
      </c>
      <c r="D720" s="4">
        <v>0.18295735554477299</v>
      </c>
      <c r="E720" s="1" t="s">
        <v>1</v>
      </c>
    </row>
    <row r="721" spans="1:5" x14ac:dyDescent="0.25">
      <c r="A721">
        <v>3</v>
      </c>
      <c r="B721" s="4">
        <v>0.72505561059245804</v>
      </c>
      <c r="C721" s="4">
        <v>0.15573393232048199</v>
      </c>
      <c r="D721" s="4">
        <v>0.27494438940754101</v>
      </c>
      <c r="E721" s="1" t="s">
        <v>1</v>
      </c>
    </row>
    <row r="722" spans="1:5" x14ac:dyDescent="0.25">
      <c r="A722">
        <v>3</v>
      </c>
      <c r="B722" s="4">
        <v>0.73510588194471604</v>
      </c>
      <c r="C722" s="4">
        <v>0.241229949183175</v>
      </c>
      <c r="D722" s="4">
        <v>0.26489411805528301</v>
      </c>
      <c r="E722" s="1" t="s">
        <v>1</v>
      </c>
    </row>
    <row r="723" spans="1:5" x14ac:dyDescent="0.25">
      <c r="A723">
        <v>3</v>
      </c>
      <c r="B723" s="4">
        <v>0.62145136497548403</v>
      </c>
      <c r="C723" s="4">
        <v>0.16202108077119401</v>
      </c>
      <c r="D723" s="4">
        <v>0.37854863502451502</v>
      </c>
      <c r="E723" s="1" t="s">
        <v>1</v>
      </c>
    </row>
    <row r="724" spans="1:5" x14ac:dyDescent="0.25">
      <c r="A724">
        <v>3</v>
      </c>
      <c r="B724" s="4">
        <v>0.82583300938765003</v>
      </c>
      <c r="C724" s="4">
        <v>0.13511507973603801</v>
      </c>
      <c r="D724" s="4">
        <v>0.174166990612349</v>
      </c>
      <c r="E724" s="1" t="s">
        <v>1</v>
      </c>
    </row>
    <row r="725" spans="1:5" x14ac:dyDescent="0.25">
      <c r="A725">
        <v>3</v>
      </c>
      <c r="B725" s="4">
        <v>0.79698777822584099</v>
      </c>
      <c r="C725" s="4">
        <v>0.18976445342495299</v>
      </c>
      <c r="D725" s="4">
        <v>0.20301222177415901</v>
      </c>
      <c r="E725" s="1" t="s">
        <v>1</v>
      </c>
    </row>
    <row r="726" spans="1:5" x14ac:dyDescent="0.25">
      <c r="A726">
        <v>3</v>
      </c>
      <c r="B726" s="4">
        <v>0.62358243117951495</v>
      </c>
      <c r="C726" s="4">
        <v>0.13579364389474</v>
      </c>
      <c r="D726" s="4">
        <v>0.37641756882048399</v>
      </c>
      <c r="E726" s="1" t="s">
        <v>1</v>
      </c>
    </row>
    <row r="727" spans="1:5" x14ac:dyDescent="0.25">
      <c r="A727">
        <v>3</v>
      </c>
      <c r="B727" s="4">
        <v>0.83645281808850902</v>
      </c>
      <c r="C727" s="4">
        <v>0.24551908523863999</v>
      </c>
      <c r="D727" s="4">
        <v>0.16354718191149001</v>
      </c>
      <c r="E727" s="1" t="s">
        <v>1</v>
      </c>
    </row>
    <row r="728" spans="1:5" x14ac:dyDescent="0.25">
      <c r="A728">
        <v>3</v>
      </c>
      <c r="B728" s="4">
        <v>0.85620138832410697</v>
      </c>
      <c r="C728" s="4">
        <v>0.18100320750012699</v>
      </c>
      <c r="D728" s="4">
        <v>0.143798611675892</v>
      </c>
      <c r="E728" s="1" t="s">
        <v>1</v>
      </c>
    </row>
    <row r="729" spans="1:5" x14ac:dyDescent="0.25">
      <c r="A729">
        <v>3</v>
      </c>
      <c r="B729" s="4">
        <v>0.480851628244375</v>
      </c>
      <c r="C729" s="4">
        <v>0.175031021459987</v>
      </c>
      <c r="D729" s="4">
        <v>0.519148371755625</v>
      </c>
      <c r="E729" s="1" t="s">
        <v>0</v>
      </c>
    </row>
    <row r="730" spans="1:5" x14ac:dyDescent="0.25">
      <c r="A730">
        <v>3</v>
      </c>
      <c r="B730" s="4">
        <v>0.87857136329000796</v>
      </c>
      <c r="C730" s="4">
        <v>0.12163539410209399</v>
      </c>
      <c r="D730" s="4">
        <v>0.121428636709991</v>
      </c>
      <c r="E730" s="1" t="s">
        <v>1</v>
      </c>
    </row>
    <row r="731" spans="1:5" x14ac:dyDescent="0.25">
      <c r="A731">
        <v>3</v>
      </c>
      <c r="B731" s="4">
        <v>0.73397908837508896</v>
      </c>
      <c r="C731" s="4">
        <v>9.6375848432031494E-2</v>
      </c>
      <c r="D731" s="4">
        <v>0.26602091162491098</v>
      </c>
      <c r="E731" s="1" t="s">
        <v>1</v>
      </c>
    </row>
    <row r="732" spans="1:5" x14ac:dyDescent="0.25">
      <c r="A732">
        <v>3</v>
      </c>
      <c r="B732" s="4">
        <v>0.58733359675003505</v>
      </c>
      <c r="C732" s="4">
        <v>0.17638889148464101</v>
      </c>
      <c r="D732" s="4">
        <v>0.41266640324996401</v>
      </c>
      <c r="E732" s="1" t="s">
        <v>1</v>
      </c>
    </row>
    <row r="733" spans="1:5" x14ac:dyDescent="0.25">
      <c r="A733">
        <v>3</v>
      </c>
      <c r="B733" s="4">
        <v>0.34355686715343298</v>
      </c>
      <c r="C733" s="4">
        <v>0.13582637755303401</v>
      </c>
      <c r="D733" s="4">
        <v>0.65644313284656597</v>
      </c>
      <c r="E733" s="1" t="s">
        <v>0</v>
      </c>
    </row>
    <row r="734" spans="1:5" x14ac:dyDescent="0.25">
      <c r="A734">
        <v>3</v>
      </c>
      <c r="B734" s="4">
        <v>0.71577866566642401</v>
      </c>
      <c r="C734" s="4">
        <v>0.84748054064872202</v>
      </c>
      <c r="D734" s="4">
        <v>0.28422133433357499</v>
      </c>
      <c r="E734" s="1" t="s">
        <v>2</v>
      </c>
    </row>
    <row r="735" spans="1:5" x14ac:dyDescent="0.25">
      <c r="A735">
        <v>3</v>
      </c>
      <c r="B735" s="4">
        <v>0.38816807301622103</v>
      </c>
      <c r="C735" s="4">
        <v>0.13799823639675601</v>
      </c>
      <c r="D735" s="4">
        <v>0.61183192698377897</v>
      </c>
      <c r="E735" s="1" t="s">
        <v>0</v>
      </c>
    </row>
    <row r="736" spans="1:5" x14ac:dyDescent="0.25">
      <c r="A736">
        <v>3</v>
      </c>
      <c r="B736" s="4">
        <v>0.86320586064114702</v>
      </c>
      <c r="C736" s="4">
        <v>0.15875661377828701</v>
      </c>
      <c r="D736" s="4">
        <v>0.13679413935885201</v>
      </c>
      <c r="E736" s="1" t="s">
        <v>1</v>
      </c>
    </row>
    <row r="737" spans="1:5" x14ac:dyDescent="0.25">
      <c r="A737">
        <v>3</v>
      </c>
      <c r="B737" s="4">
        <v>0.88707493455859798</v>
      </c>
      <c r="C737" s="4">
        <v>0.195374931581828</v>
      </c>
      <c r="D737" s="4">
        <v>0.112925065441401</v>
      </c>
      <c r="E737" s="1" t="s">
        <v>1</v>
      </c>
    </row>
    <row r="738" spans="1:5" x14ac:dyDescent="0.25">
      <c r="A738">
        <v>3</v>
      </c>
      <c r="B738" s="4">
        <v>0.59849459138109395</v>
      </c>
      <c r="C738" s="4">
        <v>0.14675926145781501</v>
      </c>
      <c r="D738" s="4">
        <v>0.40150540861890499</v>
      </c>
      <c r="E738" s="1" t="s">
        <v>1</v>
      </c>
    </row>
    <row r="739" spans="1:5" x14ac:dyDescent="0.25">
      <c r="A739">
        <v>3</v>
      </c>
      <c r="B739" s="4">
        <v>0.64681300401501796</v>
      </c>
      <c r="C739" s="4">
        <v>0.16641660895155</v>
      </c>
      <c r="D739" s="4">
        <v>0.35318699598498199</v>
      </c>
      <c r="E739" s="1" t="s">
        <v>1</v>
      </c>
    </row>
    <row r="740" spans="1:5" x14ac:dyDescent="0.25">
      <c r="A740">
        <v>3</v>
      </c>
      <c r="B740" s="4">
        <v>0.27364697223060103</v>
      </c>
      <c r="C740" s="4">
        <v>0.74447147189469798</v>
      </c>
      <c r="D740" s="4">
        <v>0.72635302776939803</v>
      </c>
      <c r="E740" s="1" t="s">
        <v>2</v>
      </c>
    </row>
    <row r="741" spans="1:5" x14ac:dyDescent="0.25">
      <c r="A741">
        <v>3</v>
      </c>
      <c r="B741" s="4">
        <v>0.41664719088874003</v>
      </c>
      <c r="C741" s="4">
        <v>0.13666757494134099</v>
      </c>
      <c r="D741" s="4">
        <v>0.58335280911125897</v>
      </c>
      <c r="E741" s="1" t="s">
        <v>0</v>
      </c>
    </row>
    <row r="742" spans="1:5" x14ac:dyDescent="0.25">
      <c r="A742">
        <v>3</v>
      </c>
      <c r="B742" s="4">
        <v>0.88260268380408802</v>
      </c>
      <c r="C742" s="4">
        <v>0.157333338556847</v>
      </c>
      <c r="D742" s="4">
        <v>0.117397316195911</v>
      </c>
      <c r="E742" s="1" t="s">
        <v>1</v>
      </c>
    </row>
    <row r="743" spans="1:5" x14ac:dyDescent="0.25">
      <c r="A743">
        <v>3</v>
      </c>
      <c r="B743" s="4">
        <v>0.39609750349414802</v>
      </c>
      <c r="C743" s="4">
        <v>0.83374939401784298</v>
      </c>
      <c r="D743" s="4">
        <v>0.60390249650585104</v>
      </c>
      <c r="E743" s="1" t="s">
        <v>2</v>
      </c>
    </row>
    <row r="744" spans="1:5" x14ac:dyDescent="0.25">
      <c r="A744">
        <v>3</v>
      </c>
      <c r="B744" s="4">
        <v>0.88086841024884599</v>
      </c>
      <c r="C744" s="4">
        <v>0.156651683611537</v>
      </c>
      <c r="D744" s="4">
        <v>0.119131589751154</v>
      </c>
      <c r="E744" s="1" t="s">
        <v>1</v>
      </c>
    </row>
    <row r="745" spans="1:5" x14ac:dyDescent="0.25">
      <c r="A745">
        <v>3</v>
      </c>
      <c r="B745" s="4">
        <v>8.3178056570773595E-2</v>
      </c>
      <c r="C745" s="4">
        <v>0.13083335709840599</v>
      </c>
      <c r="D745" s="4">
        <v>0.91682194342922596</v>
      </c>
      <c r="E745" s="1" t="s">
        <v>0</v>
      </c>
    </row>
    <row r="746" spans="1:5" x14ac:dyDescent="0.25">
      <c r="A746">
        <v>3</v>
      </c>
      <c r="B746" s="4">
        <v>0.82849314071843505</v>
      </c>
      <c r="C746" s="4">
        <v>0.173212005108557</v>
      </c>
      <c r="D746" s="4">
        <v>0.17150685928156401</v>
      </c>
      <c r="E746" s="1" t="s">
        <v>1</v>
      </c>
    </row>
    <row r="747" spans="1:5" x14ac:dyDescent="0.25">
      <c r="A747">
        <v>3</v>
      </c>
      <c r="B747" s="4">
        <v>0.67174707376742804</v>
      </c>
      <c r="C747" s="4">
        <v>0.14118061672403601</v>
      </c>
      <c r="D747" s="4">
        <v>0.32825292623257102</v>
      </c>
      <c r="E747" s="1" t="s">
        <v>1</v>
      </c>
    </row>
    <row r="748" spans="1:5" x14ac:dyDescent="0.25">
      <c r="A748">
        <v>3</v>
      </c>
      <c r="B748" s="4">
        <v>0.592292383908819</v>
      </c>
      <c r="C748" s="4">
        <v>0.13725877617634299</v>
      </c>
      <c r="D748" s="4">
        <v>0.40770761609118</v>
      </c>
      <c r="E748" s="1" t="s">
        <v>1</v>
      </c>
    </row>
    <row r="749" spans="1:5" x14ac:dyDescent="0.25">
      <c r="A749">
        <v>3</v>
      </c>
      <c r="B749" s="4">
        <v>0.87224318513933896</v>
      </c>
      <c r="C749" s="4">
        <v>0.18575181586530401</v>
      </c>
      <c r="D749" s="4">
        <v>0.12775681486066001</v>
      </c>
      <c r="E749" s="1" t="s">
        <v>1</v>
      </c>
    </row>
    <row r="750" spans="1:5" x14ac:dyDescent="0.25">
      <c r="A750">
        <v>3</v>
      </c>
      <c r="B750" s="4">
        <v>0.51075747098975099</v>
      </c>
      <c r="C750" s="4">
        <v>0.156014942875662</v>
      </c>
      <c r="D750" s="4">
        <v>0.48924252901024801</v>
      </c>
      <c r="E750" s="1" t="s">
        <v>1</v>
      </c>
    </row>
    <row r="751" spans="1:5" x14ac:dyDescent="0.25">
      <c r="A751">
        <v>3</v>
      </c>
      <c r="B751" s="4">
        <v>0.15787451587099699</v>
      </c>
      <c r="C751" s="4">
        <v>0.116229576098033</v>
      </c>
      <c r="D751" s="4">
        <v>0.84212548412900201</v>
      </c>
      <c r="E751" s="1" t="s">
        <v>0</v>
      </c>
    </row>
    <row r="752" spans="1:5" x14ac:dyDescent="0.25">
      <c r="A752">
        <v>3</v>
      </c>
      <c r="B752" s="4">
        <v>0.75297883843684599</v>
      </c>
      <c r="C752" s="4">
        <v>0.14399016621466099</v>
      </c>
      <c r="D752" s="4">
        <v>0.24702116156315301</v>
      </c>
      <c r="E752" s="1" t="s">
        <v>1</v>
      </c>
    </row>
    <row r="753" spans="1:5" x14ac:dyDescent="0.25">
      <c r="A753">
        <v>3</v>
      </c>
      <c r="B753" s="4">
        <v>0.69183322799172997</v>
      </c>
      <c r="C753" s="4">
        <v>0.129220810493861</v>
      </c>
      <c r="D753" s="4">
        <v>0.30816677200826897</v>
      </c>
      <c r="E753" s="1" t="s">
        <v>1</v>
      </c>
    </row>
    <row r="754" spans="1:5" x14ac:dyDescent="0.25">
      <c r="A754">
        <v>3</v>
      </c>
      <c r="B754" s="4">
        <v>0.75482734037509402</v>
      </c>
      <c r="C754" s="4">
        <v>0.14362026869571001</v>
      </c>
      <c r="D754" s="4">
        <v>0.245172659624905</v>
      </c>
      <c r="E754" s="1" t="s">
        <v>1</v>
      </c>
    </row>
    <row r="755" spans="1:5" x14ac:dyDescent="0.25">
      <c r="A755">
        <v>3</v>
      </c>
      <c r="B755" s="4">
        <v>0.59403199584456901</v>
      </c>
      <c r="C755" s="4">
        <v>0.19247362730112599</v>
      </c>
      <c r="D755" s="4">
        <v>0.40596800415543</v>
      </c>
      <c r="E755" s="1" t="s">
        <v>1</v>
      </c>
    </row>
    <row r="756" spans="1:5" x14ac:dyDescent="0.25">
      <c r="A756">
        <v>3</v>
      </c>
      <c r="B756" s="4">
        <v>0.61565924379928805</v>
      </c>
      <c r="C756" s="4">
        <v>0.78663743209484904</v>
      </c>
      <c r="D756" s="4">
        <v>0.38434075620071101</v>
      </c>
      <c r="E756" s="1" t="s">
        <v>2</v>
      </c>
    </row>
    <row r="757" spans="1:5" x14ac:dyDescent="0.25">
      <c r="A757">
        <v>3</v>
      </c>
      <c r="B757" s="4">
        <v>0.70186799319133497</v>
      </c>
      <c r="C757" s="4">
        <v>0.14565333109451201</v>
      </c>
      <c r="D757" s="4">
        <v>0.29813200680866397</v>
      </c>
      <c r="E757" s="1" t="s">
        <v>1</v>
      </c>
    </row>
    <row r="758" spans="1:5" x14ac:dyDescent="0.25">
      <c r="A758">
        <v>3</v>
      </c>
      <c r="B758" s="4">
        <v>0.66006313306085795</v>
      </c>
      <c r="C758" s="4">
        <v>0.172307042550981</v>
      </c>
      <c r="D758" s="4">
        <v>0.33993686693914199</v>
      </c>
      <c r="E758" s="1" t="s">
        <v>1</v>
      </c>
    </row>
    <row r="759" spans="1:5" x14ac:dyDescent="0.25">
      <c r="A759">
        <v>3</v>
      </c>
      <c r="B759" s="4">
        <v>0.76264480792117295</v>
      </c>
      <c r="C759" s="4">
        <v>0.18271242996547099</v>
      </c>
      <c r="D759" s="4">
        <v>0.23735519207882599</v>
      </c>
      <c r="E759" s="1" t="s">
        <v>1</v>
      </c>
    </row>
    <row r="760" spans="1:5" x14ac:dyDescent="0.25">
      <c r="A760">
        <v>3</v>
      </c>
      <c r="B760" s="4">
        <v>0.64544973086991397</v>
      </c>
      <c r="C760" s="4">
        <v>0.153462453802204</v>
      </c>
      <c r="D760" s="4">
        <v>0.35455026913008503</v>
      </c>
      <c r="E760" s="1" t="s">
        <v>1</v>
      </c>
    </row>
    <row r="761" spans="1:5" x14ac:dyDescent="0.25">
      <c r="A761">
        <v>3</v>
      </c>
      <c r="B761" s="4">
        <v>0.68768176715416496</v>
      </c>
      <c r="C761" s="4">
        <v>0.12262777871892699</v>
      </c>
      <c r="D761" s="4">
        <v>0.31231823284583399</v>
      </c>
      <c r="E761" s="1" t="s">
        <v>1</v>
      </c>
    </row>
    <row r="762" spans="1:5" x14ac:dyDescent="0.25">
      <c r="A762">
        <v>3</v>
      </c>
      <c r="B762" s="4">
        <v>0.46448899155678203</v>
      </c>
      <c r="C762" s="4">
        <v>0.15101599049251499</v>
      </c>
      <c r="D762" s="4">
        <v>0.53551100844321697</v>
      </c>
      <c r="E762" s="1" t="s">
        <v>0</v>
      </c>
    </row>
    <row r="763" spans="1:5" x14ac:dyDescent="0.25">
      <c r="A763">
        <v>3</v>
      </c>
      <c r="B763" s="4">
        <v>0.73154903260921</v>
      </c>
      <c r="C763" s="4">
        <v>0.156177504184417</v>
      </c>
      <c r="D763" s="4">
        <v>0.268450967390789</v>
      </c>
      <c r="E763" s="1" t="s">
        <v>1</v>
      </c>
    </row>
    <row r="764" spans="1:5" x14ac:dyDescent="0.25">
      <c r="A764">
        <v>3</v>
      </c>
      <c r="B764" s="4">
        <v>0.56485641955240695</v>
      </c>
      <c r="C764" s="4">
        <v>0.16716052119076399</v>
      </c>
      <c r="D764" s="4">
        <v>0.43514358044759299</v>
      </c>
      <c r="E764" s="1" t="s">
        <v>1</v>
      </c>
    </row>
    <row r="765" spans="1:5" x14ac:dyDescent="0.25">
      <c r="A765">
        <v>3</v>
      </c>
      <c r="B765" s="4">
        <v>0.84982113927371195</v>
      </c>
      <c r="C765" s="4">
        <v>0.15342470709136299</v>
      </c>
      <c r="D765" s="4">
        <v>0.150178860726287</v>
      </c>
      <c r="E765" s="1" t="s">
        <v>1</v>
      </c>
    </row>
    <row r="766" spans="1:5" x14ac:dyDescent="0.25">
      <c r="A766">
        <v>3</v>
      </c>
      <c r="B766" s="4">
        <v>0.78565936838780703</v>
      </c>
      <c r="C766" s="4">
        <v>0.16381688151531501</v>
      </c>
      <c r="D766" s="4">
        <v>0.214340631612192</v>
      </c>
      <c r="E766" s="1" t="s">
        <v>1</v>
      </c>
    </row>
    <row r="767" spans="1:5" x14ac:dyDescent="0.25">
      <c r="A767">
        <v>3</v>
      </c>
      <c r="B767" s="4">
        <v>0.55898624719742696</v>
      </c>
      <c r="C767" s="4">
        <v>0.225929953675999</v>
      </c>
      <c r="D767" s="4">
        <v>0.44101375280257199</v>
      </c>
      <c r="E767" s="1" t="s">
        <v>1</v>
      </c>
    </row>
    <row r="768" spans="1:5" x14ac:dyDescent="0.25">
      <c r="A768">
        <v>3</v>
      </c>
      <c r="B768" s="4">
        <v>0.51938634739418499</v>
      </c>
      <c r="C768" s="4">
        <v>0.81829495522218298</v>
      </c>
      <c r="D768" s="4">
        <v>0.48061365260581501</v>
      </c>
      <c r="E768" s="1" t="s">
        <v>2</v>
      </c>
    </row>
    <row r="769" spans="1:5" x14ac:dyDescent="0.25">
      <c r="A769">
        <v>3</v>
      </c>
      <c r="B769" s="4">
        <v>0.83048799269214202</v>
      </c>
      <c r="C769" s="4">
        <v>0.12563247833161501</v>
      </c>
      <c r="D769" s="4">
        <v>0.16951200730785701</v>
      </c>
      <c r="E769" s="1" t="s">
        <v>1</v>
      </c>
    </row>
    <row r="770" spans="1:5" x14ac:dyDescent="0.25">
      <c r="A770">
        <v>3</v>
      </c>
      <c r="B770" s="4">
        <v>0.39087515648412602</v>
      </c>
      <c r="C770" s="4">
        <v>0.16131162773056201</v>
      </c>
      <c r="D770" s="4">
        <v>0.60912484351587304</v>
      </c>
      <c r="E770" s="1" t="s">
        <v>0</v>
      </c>
    </row>
    <row r="771" spans="1:5" x14ac:dyDescent="0.25">
      <c r="A771">
        <v>3</v>
      </c>
      <c r="B771" s="4">
        <v>0.86105505214838196</v>
      </c>
      <c r="C771" s="4">
        <v>0.19212865500614701</v>
      </c>
      <c r="D771" s="4">
        <v>0.13894494785161701</v>
      </c>
      <c r="E771" s="1" t="s">
        <v>1</v>
      </c>
    </row>
    <row r="772" spans="1:5" x14ac:dyDescent="0.25">
      <c r="A772">
        <v>3</v>
      </c>
      <c r="B772" s="4">
        <v>0.77207409559106099</v>
      </c>
      <c r="C772" s="4">
        <v>0.169569004284673</v>
      </c>
      <c r="D772" s="4">
        <v>0.22792590440893801</v>
      </c>
      <c r="E772" s="1" t="s">
        <v>1</v>
      </c>
    </row>
    <row r="773" spans="1:5" x14ac:dyDescent="0.25">
      <c r="A773">
        <v>3</v>
      </c>
      <c r="B773" s="4">
        <v>0.86571508537757902</v>
      </c>
      <c r="C773" s="4">
        <v>0.12534695601037801</v>
      </c>
      <c r="D773" s="4">
        <v>0.13428491462242001</v>
      </c>
      <c r="E773" s="1" t="s">
        <v>1</v>
      </c>
    </row>
    <row r="774" spans="1:5" x14ac:dyDescent="0.25">
      <c r="A774">
        <v>3</v>
      </c>
      <c r="B774" s="4">
        <v>0.84624514409561702</v>
      </c>
      <c r="C774" s="4">
        <v>0.167085671530116</v>
      </c>
      <c r="D774" s="4">
        <v>0.15375485590438201</v>
      </c>
      <c r="E774" s="1" t="s">
        <v>1</v>
      </c>
    </row>
    <row r="775" spans="1:5" x14ac:dyDescent="0.25">
      <c r="A775">
        <v>3</v>
      </c>
      <c r="B775" s="4">
        <v>0.59021970764309695</v>
      </c>
      <c r="C775" s="4">
        <v>0.838935682899418</v>
      </c>
      <c r="D775" s="4">
        <v>0.409780292356902</v>
      </c>
      <c r="E775" s="1" t="s">
        <v>2</v>
      </c>
    </row>
    <row r="776" spans="1:5" x14ac:dyDescent="0.25">
      <c r="A776">
        <v>3</v>
      </c>
      <c r="B776" s="4">
        <v>0.38795672552926802</v>
      </c>
      <c r="C776" s="4">
        <v>0.154217541717586</v>
      </c>
      <c r="D776" s="4">
        <v>0.61204327447073104</v>
      </c>
      <c r="E776" s="1" t="s">
        <v>0</v>
      </c>
    </row>
    <row r="777" spans="1:5" x14ac:dyDescent="0.25">
      <c r="A777">
        <v>3</v>
      </c>
      <c r="B777" s="4">
        <v>0.45722636646234399</v>
      </c>
      <c r="C777" s="4">
        <v>0.10669495734338</v>
      </c>
      <c r="D777" s="4">
        <v>0.54277363353765495</v>
      </c>
      <c r="E777" s="1" t="s">
        <v>0</v>
      </c>
    </row>
    <row r="778" spans="1:5" x14ac:dyDescent="0.25">
      <c r="A778">
        <v>3</v>
      </c>
      <c r="B778" s="4">
        <v>0.84448359141345697</v>
      </c>
      <c r="C778" s="4">
        <v>0.14029944581901799</v>
      </c>
      <c r="D778" s="4">
        <v>0.155516408586542</v>
      </c>
      <c r="E778" s="1" t="s">
        <v>1</v>
      </c>
    </row>
    <row r="779" spans="1:5" x14ac:dyDescent="0.25">
      <c r="A779">
        <v>3</v>
      </c>
      <c r="B779" s="4">
        <v>0.86767229080173602</v>
      </c>
      <c r="C779" s="4">
        <v>0.18582492495313799</v>
      </c>
      <c r="D779" s="4">
        <v>0.132327709198264</v>
      </c>
      <c r="E779" s="1" t="s">
        <v>1</v>
      </c>
    </row>
    <row r="780" spans="1:5" x14ac:dyDescent="0.25">
      <c r="A780">
        <v>3</v>
      </c>
      <c r="B780" s="4">
        <v>0.67494463865311105</v>
      </c>
      <c r="C780" s="4">
        <v>0.19235383781661999</v>
      </c>
      <c r="D780" s="4">
        <v>0.32505536134688801</v>
      </c>
      <c r="E780" s="1" t="s">
        <v>1</v>
      </c>
    </row>
    <row r="781" spans="1:5" x14ac:dyDescent="0.25">
      <c r="A781">
        <v>3</v>
      </c>
      <c r="B781" s="4">
        <v>0.58377669971921897</v>
      </c>
      <c r="C781" s="4">
        <v>0.19662698433158701</v>
      </c>
      <c r="D781" s="4">
        <v>0.41622330028077997</v>
      </c>
      <c r="E781" s="1" t="s">
        <v>1</v>
      </c>
    </row>
    <row r="782" spans="1:5" x14ac:dyDescent="0.25">
      <c r="A782">
        <v>3</v>
      </c>
      <c r="B782" s="4">
        <v>0.619048548589332</v>
      </c>
      <c r="C782" s="4">
        <v>0.19608873014803199</v>
      </c>
      <c r="D782" s="4">
        <v>0.380951451410667</v>
      </c>
      <c r="E782" s="1" t="s">
        <v>1</v>
      </c>
    </row>
    <row r="783" spans="1:5" x14ac:dyDescent="0.25">
      <c r="A783">
        <v>3</v>
      </c>
      <c r="B783" s="4">
        <v>0.744269564566862</v>
      </c>
      <c r="C783" s="4">
        <v>0.14152141717931099</v>
      </c>
      <c r="D783" s="4">
        <v>0.255730435433137</v>
      </c>
      <c r="E783" s="1" t="s">
        <v>1</v>
      </c>
    </row>
    <row r="784" spans="1:5" x14ac:dyDescent="0.25">
      <c r="A784">
        <v>3</v>
      </c>
      <c r="B784" s="4">
        <v>0.894026659694651</v>
      </c>
      <c r="C784" s="4">
        <v>9.6006980775308795E-2</v>
      </c>
      <c r="D784" s="4">
        <v>0.105973340305348</v>
      </c>
      <c r="E784" s="1" t="s">
        <v>1</v>
      </c>
    </row>
    <row r="785" spans="1:5" x14ac:dyDescent="0.25">
      <c r="A785">
        <v>3</v>
      </c>
      <c r="B785" s="4">
        <v>0.37149090494627601</v>
      </c>
      <c r="C785" s="4">
        <v>0.84383330601827999</v>
      </c>
      <c r="D785" s="4">
        <v>0.62850909505372299</v>
      </c>
      <c r="E785" s="1" t="s">
        <v>2</v>
      </c>
    </row>
    <row r="786" spans="1:5" x14ac:dyDescent="0.25">
      <c r="A786">
        <v>3</v>
      </c>
      <c r="B786" s="4">
        <v>0.87182187013258094</v>
      </c>
      <c r="C786" s="4">
        <v>0.14863064767637699</v>
      </c>
      <c r="D786" s="4">
        <v>0.128178129867418</v>
      </c>
      <c r="E786" s="1" t="s">
        <v>1</v>
      </c>
    </row>
    <row r="787" spans="1:5" x14ac:dyDescent="0.25">
      <c r="A787">
        <v>3</v>
      </c>
      <c r="B787" s="4">
        <v>0.72115514372709699</v>
      </c>
      <c r="C787" s="4">
        <v>0.16854551344347499</v>
      </c>
      <c r="D787" s="4">
        <v>0.27884485627290201</v>
      </c>
      <c r="E787" s="1" t="s">
        <v>1</v>
      </c>
    </row>
    <row r="788" spans="1:5" x14ac:dyDescent="0.25">
      <c r="A788">
        <v>3</v>
      </c>
      <c r="B788" s="4">
        <v>0.88723009818035703</v>
      </c>
      <c r="C788" s="4">
        <v>0.16490740740741999</v>
      </c>
      <c r="D788" s="4">
        <v>0.112769901819642</v>
      </c>
      <c r="E788" s="1" t="s">
        <v>1</v>
      </c>
    </row>
    <row r="789" spans="1:5" x14ac:dyDescent="0.25">
      <c r="A789">
        <v>3</v>
      </c>
      <c r="B789" s="4">
        <v>0.74251133600292896</v>
      </c>
      <c r="C789" s="4">
        <v>0.144735270985271</v>
      </c>
      <c r="D789" s="4">
        <v>0.25748866399706999</v>
      </c>
      <c r="E789" s="1" t="s">
        <v>1</v>
      </c>
    </row>
    <row r="790" spans="1:5" x14ac:dyDescent="0.25">
      <c r="A790">
        <v>3</v>
      </c>
      <c r="B790" s="4">
        <v>0.13188424430814299</v>
      </c>
      <c r="C790" s="4">
        <v>0.17104949893920801</v>
      </c>
      <c r="D790" s="4">
        <v>0.86811575569185595</v>
      </c>
      <c r="E790" s="1" t="s">
        <v>0</v>
      </c>
    </row>
    <row r="791" spans="1:5" x14ac:dyDescent="0.25">
      <c r="A791">
        <v>3</v>
      </c>
      <c r="B791" s="4">
        <v>0.871500293907438</v>
      </c>
      <c r="C791" s="4">
        <v>0.83772128949282998</v>
      </c>
      <c r="D791" s="4">
        <v>0.12849970609256101</v>
      </c>
      <c r="E791" s="1" t="s">
        <v>2</v>
      </c>
    </row>
    <row r="792" spans="1:5" x14ac:dyDescent="0.25">
      <c r="A792">
        <v>3</v>
      </c>
      <c r="B792" s="4">
        <v>0.71025606481477499</v>
      </c>
      <c r="C792" s="4">
        <v>0.15962962963091601</v>
      </c>
      <c r="D792" s="4">
        <v>0.28974393518522401</v>
      </c>
      <c r="E792" s="1" t="s">
        <v>1</v>
      </c>
    </row>
    <row r="793" spans="1:5" x14ac:dyDescent="0.25">
      <c r="A793">
        <v>3</v>
      </c>
      <c r="B793" s="4">
        <v>0.34029636140141101</v>
      </c>
      <c r="C793" s="4">
        <v>0.158104418165393</v>
      </c>
      <c r="D793" s="4">
        <v>0.65970363859858805</v>
      </c>
      <c r="E793" s="1" t="s">
        <v>0</v>
      </c>
    </row>
    <row r="794" spans="1:5" x14ac:dyDescent="0.25">
      <c r="A794">
        <v>3</v>
      </c>
      <c r="B794" s="4">
        <v>0.87128366970522098</v>
      </c>
      <c r="C794" s="4">
        <v>0.138735151703682</v>
      </c>
      <c r="D794" s="4">
        <v>0.128716330294778</v>
      </c>
      <c r="E794" s="1" t="s">
        <v>1</v>
      </c>
    </row>
    <row r="795" spans="1:5" x14ac:dyDescent="0.25">
      <c r="A795">
        <v>3</v>
      </c>
      <c r="B795" s="4">
        <v>0.63423402863113498</v>
      </c>
      <c r="C795" s="4">
        <v>0.111279461280904</v>
      </c>
      <c r="D795" s="4">
        <v>0.36576597136886402</v>
      </c>
      <c r="E795" s="1" t="s">
        <v>1</v>
      </c>
    </row>
    <row r="796" spans="1:5" x14ac:dyDescent="0.25">
      <c r="A796">
        <v>3</v>
      </c>
      <c r="B796" s="4">
        <v>0.80371074014225996</v>
      </c>
      <c r="C796" s="4">
        <v>0.13272897252956301</v>
      </c>
      <c r="D796" s="4">
        <v>0.19628925985773901</v>
      </c>
      <c r="E796" s="1" t="s">
        <v>1</v>
      </c>
    </row>
    <row r="797" spans="1:5" x14ac:dyDescent="0.25">
      <c r="A797">
        <v>3</v>
      </c>
      <c r="B797" s="4">
        <v>0.85053932542972599</v>
      </c>
      <c r="C797" s="4">
        <v>0.133151755652336</v>
      </c>
      <c r="D797" s="4">
        <v>0.14946067457027301</v>
      </c>
      <c r="E797" s="1" t="s">
        <v>1</v>
      </c>
    </row>
    <row r="798" spans="1:5" x14ac:dyDescent="0.25">
      <c r="A798">
        <v>3</v>
      </c>
      <c r="B798" s="4">
        <v>0.62194815183075702</v>
      </c>
      <c r="C798" s="4">
        <v>0.85909057890974605</v>
      </c>
      <c r="D798" s="4">
        <v>0.37805184816924298</v>
      </c>
      <c r="E798" s="1" t="s">
        <v>2</v>
      </c>
    </row>
    <row r="799" spans="1:5" x14ac:dyDescent="0.25">
      <c r="A799">
        <v>3</v>
      </c>
      <c r="B799" s="4">
        <v>0.76696499845391097</v>
      </c>
      <c r="C799" s="4">
        <v>0.14960780298208601</v>
      </c>
      <c r="D799" s="4">
        <v>0.233035001546088</v>
      </c>
      <c r="E799" s="1" t="s">
        <v>1</v>
      </c>
    </row>
    <row r="800" spans="1:5" x14ac:dyDescent="0.25">
      <c r="A800">
        <v>3</v>
      </c>
      <c r="B800" s="4">
        <v>0.88330893821190204</v>
      </c>
      <c r="C800" s="4">
        <v>0.17813042822556599</v>
      </c>
      <c r="D800" s="4">
        <v>0.116691061788097</v>
      </c>
      <c r="E800" s="1" t="s">
        <v>1</v>
      </c>
    </row>
    <row r="801" spans="1:5" x14ac:dyDescent="0.25">
      <c r="A801">
        <v>3</v>
      </c>
      <c r="B801" s="4">
        <v>0.61263982919992199</v>
      </c>
      <c r="C801" s="4">
        <v>0.13321847317201899</v>
      </c>
      <c r="D801" s="4">
        <v>0.38736017080007701</v>
      </c>
      <c r="E801" s="1" t="s">
        <v>1</v>
      </c>
    </row>
    <row r="802" spans="1:5" x14ac:dyDescent="0.25">
      <c r="A802">
        <v>2</v>
      </c>
      <c r="B802" s="4">
        <v>0.89316881354502198</v>
      </c>
      <c r="C802" s="4">
        <v>0.13193843193843399</v>
      </c>
      <c r="D802" s="4">
        <v>0.106831186454977</v>
      </c>
      <c r="E802" s="1" t="s">
        <v>1</v>
      </c>
    </row>
    <row r="803" spans="1:5" x14ac:dyDescent="0.25">
      <c r="A803">
        <v>2</v>
      </c>
      <c r="B803" s="4">
        <v>0.86560865169400403</v>
      </c>
      <c r="C803" s="4">
        <v>0.142536703339258</v>
      </c>
      <c r="D803" s="4">
        <v>0.134391348305995</v>
      </c>
      <c r="E803" s="1" t="s">
        <v>1</v>
      </c>
    </row>
    <row r="804" spans="1:5" x14ac:dyDescent="0.25">
      <c r="A804">
        <v>2</v>
      </c>
      <c r="B804" s="4">
        <v>0.21296551182468401</v>
      </c>
      <c r="C804" s="4">
        <v>0.17400414164866901</v>
      </c>
      <c r="D804" s="4">
        <v>0.78703448817531496</v>
      </c>
      <c r="E804" s="1" t="s">
        <v>0</v>
      </c>
    </row>
    <row r="805" spans="1:5" x14ac:dyDescent="0.25">
      <c r="A805">
        <v>2</v>
      </c>
      <c r="B805" s="4">
        <v>0.23492270894879499</v>
      </c>
      <c r="C805" s="4">
        <v>0.18573165517707299</v>
      </c>
      <c r="D805" s="4">
        <v>0.76507729105120403</v>
      </c>
      <c r="E805" s="1" t="s">
        <v>0</v>
      </c>
    </row>
    <row r="806" spans="1:5" x14ac:dyDescent="0.25">
      <c r="A806">
        <v>2</v>
      </c>
      <c r="B806" s="4">
        <v>0.33657151528850099</v>
      </c>
      <c r="C806" s="4">
        <v>0.174628639360661</v>
      </c>
      <c r="D806" s="4">
        <v>0.66342848471149796</v>
      </c>
      <c r="E806" s="1" t="s">
        <v>0</v>
      </c>
    </row>
    <row r="807" spans="1:5" x14ac:dyDescent="0.25">
      <c r="A807">
        <v>2</v>
      </c>
      <c r="B807" s="4">
        <v>0.87556159075349205</v>
      </c>
      <c r="C807" s="4">
        <v>0.14333449013614699</v>
      </c>
      <c r="D807" s="4">
        <v>0.124438409246507</v>
      </c>
      <c r="E807" s="1" t="s">
        <v>1</v>
      </c>
    </row>
    <row r="808" spans="1:5" x14ac:dyDescent="0.25">
      <c r="A808">
        <v>2</v>
      </c>
      <c r="B808" s="4">
        <v>0.79746739966097702</v>
      </c>
      <c r="C808" s="4">
        <v>0.191120239493523</v>
      </c>
      <c r="D808" s="4">
        <v>0.20253260033902201</v>
      </c>
      <c r="E808" s="1" t="s">
        <v>1</v>
      </c>
    </row>
    <row r="809" spans="1:5" x14ac:dyDescent="0.25">
      <c r="A809">
        <v>2</v>
      </c>
      <c r="B809" s="4">
        <v>0.60439273115640801</v>
      </c>
      <c r="C809" s="4">
        <v>0.16693499622073901</v>
      </c>
      <c r="D809" s="4">
        <v>0.39560726884359199</v>
      </c>
      <c r="E809" s="1" t="s">
        <v>1</v>
      </c>
    </row>
    <row r="810" spans="1:5" x14ac:dyDescent="0.25">
      <c r="A810">
        <v>2</v>
      </c>
      <c r="B810" s="4">
        <v>0.58133060064910203</v>
      </c>
      <c r="C810" s="4">
        <v>0.12037298200671</v>
      </c>
      <c r="D810" s="4">
        <v>0.41866939935089698</v>
      </c>
      <c r="E810" s="1" t="s">
        <v>1</v>
      </c>
    </row>
    <row r="811" spans="1:5" x14ac:dyDescent="0.25">
      <c r="A811">
        <v>2</v>
      </c>
      <c r="B811" s="4">
        <v>0.89023528194344304</v>
      </c>
      <c r="C811" s="4">
        <v>0.13787121018496201</v>
      </c>
      <c r="D811" s="4">
        <v>0.10976471805655599</v>
      </c>
      <c r="E811" s="1" t="s">
        <v>1</v>
      </c>
    </row>
    <row r="812" spans="1:5" x14ac:dyDescent="0.25">
      <c r="A812">
        <v>2</v>
      </c>
      <c r="B812" s="4">
        <v>0.86357474041410498</v>
      </c>
      <c r="C812" s="4">
        <v>0.17076731787159</v>
      </c>
      <c r="D812" s="4">
        <v>0.13642525958589399</v>
      </c>
      <c r="E812" s="1" t="s">
        <v>1</v>
      </c>
    </row>
    <row r="813" spans="1:5" x14ac:dyDescent="0.25">
      <c r="A813">
        <v>2</v>
      </c>
      <c r="B813" s="4">
        <v>0.83816950188996697</v>
      </c>
      <c r="C813" s="4">
        <v>0.83789997709626896</v>
      </c>
      <c r="D813" s="4">
        <v>0.161830498110032</v>
      </c>
      <c r="E813" s="1" t="s">
        <v>2</v>
      </c>
    </row>
    <row r="814" spans="1:5" x14ac:dyDescent="0.25">
      <c r="A814">
        <v>2</v>
      </c>
      <c r="B814" s="4">
        <v>0.74132972199924596</v>
      </c>
      <c r="C814" s="4">
        <v>0.12193196810442999</v>
      </c>
      <c r="D814" s="4">
        <v>0.25867027800075298</v>
      </c>
      <c r="E814" s="1" t="s">
        <v>1</v>
      </c>
    </row>
    <row r="815" spans="1:5" x14ac:dyDescent="0.25">
      <c r="A815">
        <v>2</v>
      </c>
      <c r="B815" s="4">
        <v>0.67313026970623502</v>
      </c>
      <c r="C815" s="4">
        <v>0.16048581049076099</v>
      </c>
      <c r="D815" s="4">
        <v>0.32686973029376398</v>
      </c>
      <c r="E815" s="1" t="s">
        <v>1</v>
      </c>
    </row>
    <row r="816" spans="1:5" x14ac:dyDescent="0.25">
      <c r="A816">
        <v>2</v>
      </c>
      <c r="B816" s="4">
        <v>0.57590137353208404</v>
      </c>
      <c r="C816" s="4">
        <v>0.115100253021124</v>
      </c>
      <c r="D816" s="4">
        <v>0.42409862646791502</v>
      </c>
      <c r="E816" s="1" t="s">
        <v>1</v>
      </c>
    </row>
    <row r="817" spans="1:5" x14ac:dyDescent="0.25">
      <c r="A817">
        <v>2</v>
      </c>
      <c r="B817" s="4">
        <v>0.36681447880246798</v>
      </c>
      <c r="C817" s="4">
        <v>0.17882993467456099</v>
      </c>
      <c r="D817" s="4">
        <v>0.63318552119753102</v>
      </c>
      <c r="E817" s="1" t="s">
        <v>0</v>
      </c>
    </row>
    <row r="818" spans="1:5" x14ac:dyDescent="0.25">
      <c r="A818">
        <v>2</v>
      </c>
      <c r="B818" s="4">
        <v>0.60191595135743803</v>
      </c>
      <c r="C818" s="4">
        <v>0.142181088700324</v>
      </c>
      <c r="D818" s="4">
        <v>0.39808404864256097</v>
      </c>
      <c r="E818" s="1" t="s">
        <v>1</v>
      </c>
    </row>
    <row r="819" spans="1:5" x14ac:dyDescent="0.25">
      <c r="A819">
        <v>2</v>
      </c>
      <c r="B819" s="4">
        <v>0.66319187575969596</v>
      </c>
      <c r="C819" s="4">
        <v>0.83198564959485299</v>
      </c>
      <c r="D819" s="4">
        <v>0.33680812424030299</v>
      </c>
      <c r="E819" s="1" t="s">
        <v>2</v>
      </c>
    </row>
    <row r="820" spans="1:5" x14ac:dyDescent="0.25">
      <c r="A820">
        <v>2</v>
      </c>
      <c r="B820" s="4">
        <v>0.65335153664495704</v>
      </c>
      <c r="C820" s="4">
        <v>0.20105938947562799</v>
      </c>
      <c r="D820" s="4">
        <v>0.34664846335504201</v>
      </c>
      <c r="E820" s="1" t="s">
        <v>1</v>
      </c>
    </row>
    <row r="821" spans="1:5" x14ac:dyDescent="0.25">
      <c r="A821">
        <v>2</v>
      </c>
      <c r="B821" s="4">
        <v>0.68849956512111199</v>
      </c>
      <c r="C821" s="4">
        <v>0.19097770703722999</v>
      </c>
      <c r="D821" s="4">
        <v>0.31150043487888701</v>
      </c>
      <c r="E821" s="1" t="s">
        <v>1</v>
      </c>
    </row>
    <row r="822" spans="1:5" x14ac:dyDescent="0.25">
      <c r="A822">
        <v>2</v>
      </c>
      <c r="B822" s="4">
        <v>0.61313269174737695</v>
      </c>
      <c r="C822" s="4">
        <v>0.126086182372533</v>
      </c>
      <c r="D822" s="4">
        <v>0.386867308252622</v>
      </c>
      <c r="E822" s="1" t="s">
        <v>1</v>
      </c>
    </row>
    <row r="823" spans="1:5" x14ac:dyDescent="0.25">
      <c r="A823">
        <v>2</v>
      </c>
      <c r="B823" s="4">
        <v>0.88618807164596403</v>
      </c>
      <c r="C823" s="4">
        <v>0.14883597883598401</v>
      </c>
      <c r="D823" s="4">
        <v>0.113811928354035</v>
      </c>
      <c r="E823" s="1" t="s">
        <v>1</v>
      </c>
    </row>
    <row r="824" spans="1:5" x14ac:dyDescent="0.25">
      <c r="A824">
        <v>2</v>
      </c>
      <c r="B824" s="4">
        <v>0.868154770400828</v>
      </c>
      <c r="C824" s="4">
        <v>0.18490160904781999</v>
      </c>
      <c r="D824" s="4">
        <v>0.131845229599172</v>
      </c>
      <c r="E824" s="1" t="s">
        <v>1</v>
      </c>
    </row>
    <row r="825" spans="1:5" x14ac:dyDescent="0.25">
      <c r="A825">
        <v>2</v>
      </c>
      <c r="B825" s="4">
        <v>0.877599747434472</v>
      </c>
      <c r="C825" s="4">
        <v>0.107312925388069</v>
      </c>
      <c r="D825" s="4">
        <v>0.122400252565527</v>
      </c>
      <c r="E825" s="1" t="s">
        <v>1</v>
      </c>
    </row>
    <row r="826" spans="1:5" x14ac:dyDescent="0.25">
      <c r="A826">
        <v>2</v>
      </c>
      <c r="B826" s="4">
        <v>0.70405397688675997</v>
      </c>
      <c r="C826" s="4">
        <v>0.12484850013717599</v>
      </c>
      <c r="D826" s="4">
        <v>0.29594602311323898</v>
      </c>
      <c r="E826" s="1" t="s">
        <v>1</v>
      </c>
    </row>
    <row r="827" spans="1:5" x14ac:dyDescent="0.25">
      <c r="A827">
        <v>2</v>
      </c>
      <c r="B827" s="4">
        <v>0.77458849676017905</v>
      </c>
      <c r="C827" s="4">
        <v>0.116735778577518</v>
      </c>
      <c r="D827" s="4">
        <v>0.22541150323982001</v>
      </c>
      <c r="E827" s="1" t="s">
        <v>1</v>
      </c>
    </row>
    <row r="828" spans="1:5" x14ac:dyDescent="0.25">
      <c r="A828">
        <v>2</v>
      </c>
      <c r="B828" s="4">
        <v>0.58116687760612895</v>
      </c>
      <c r="C828" s="4">
        <v>0.130178303404237</v>
      </c>
      <c r="D828" s="4">
        <v>0.41883312239386999</v>
      </c>
      <c r="E828" s="1" t="s">
        <v>1</v>
      </c>
    </row>
    <row r="829" spans="1:5" x14ac:dyDescent="0.25">
      <c r="A829">
        <v>2</v>
      </c>
      <c r="B829" s="4">
        <v>0.49623911676194499</v>
      </c>
      <c r="C829" s="4">
        <v>0.15274401951459701</v>
      </c>
      <c r="D829" s="4">
        <v>0.50376088323805401</v>
      </c>
      <c r="E829" s="1" t="s">
        <v>0</v>
      </c>
    </row>
    <row r="830" spans="1:5" x14ac:dyDescent="0.25">
      <c r="A830">
        <v>2</v>
      </c>
      <c r="B830" s="4">
        <v>0.72096757687159696</v>
      </c>
      <c r="C830" s="4">
        <v>0.16012108723416699</v>
      </c>
      <c r="D830" s="4">
        <v>0.27903242312840199</v>
      </c>
      <c r="E830" s="1" t="s">
        <v>1</v>
      </c>
    </row>
    <row r="831" spans="1:5" x14ac:dyDescent="0.25">
      <c r="A831">
        <v>2</v>
      </c>
      <c r="B831" s="4">
        <v>0.77960657932564104</v>
      </c>
      <c r="C831" s="4">
        <v>0.150462962979135</v>
      </c>
      <c r="D831" s="4">
        <v>0.22039342067435799</v>
      </c>
      <c r="E831" s="1" t="s">
        <v>1</v>
      </c>
    </row>
    <row r="832" spans="1:5" x14ac:dyDescent="0.25">
      <c r="A832">
        <v>2</v>
      </c>
      <c r="B832" s="4">
        <v>0.90640790306504204</v>
      </c>
      <c r="C832" s="4">
        <v>0.15220588546376701</v>
      </c>
      <c r="D832" s="4">
        <v>9.3592096934957597E-2</v>
      </c>
      <c r="E832" s="1" t="s">
        <v>1</v>
      </c>
    </row>
    <row r="833" spans="1:5" x14ac:dyDescent="0.25">
      <c r="A833">
        <v>2</v>
      </c>
      <c r="B833" s="4">
        <v>0.79394445000859604</v>
      </c>
      <c r="C833" s="4">
        <v>0.202048505355342</v>
      </c>
      <c r="D833" s="4">
        <v>0.20605554999140299</v>
      </c>
      <c r="E833" s="1" t="s">
        <v>1</v>
      </c>
    </row>
    <row r="834" spans="1:5" x14ac:dyDescent="0.25">
      <c r="A834">
        <v>2</v>
      </c>
      <c r="B834" s="4">
        <v>0.85478514865370603</v>
      </c>
      <c r="C834" s="4">
        <v>0.14031494763014801</v>
      </c>
      <c r="D834" s="4">
        <v>0.145214851346293</v>
      </c>
      <c r="E834" s="1" t="s">
        <v>1</v>
      </c>
    </row>
    <row r="835" spans="1:5" x14ac:dyDescent="0.25">
      <c r="A835">
        <v>2</v>
      </c>
      <c r="B835" s="4">
        <v>0.87777608747147995</v>
      </c>
      <c r="C835" s="4">
        <v>0.108454106474239</v>
      </c>
      <c r="D835" s="4">
        <v>0.122223912528519</v>
      </c>
      <c r="E835" s="1" t="s">
        <v>1</v>
      </c>
    </row>
    <row r="836" spans="1:5" x14ac:dyDescent="0.25">
      <c r="A836">
        <v>2</v>
      </c>
      <c r="B836" s="4">
        <v>0.59835640738263896</v>
      </c>
      <c r="C836" s="4">
        <v>0.17274383414997299</v>
      </c>
      <c r="D836" s="4">
        <v>0.40164359261735999</v>
      </c>
      <c r="E836" s="1" t="s">
        <v>1</v>
      </c>
    </row>
    <row r="837" spans="1:5" x14ac:dyDescent="0.25">
      <c r="A837">
        <v>2</v>
      </c>
      <c r="B837" s="4">
        <v>0.84257462636222502</v>
      </c>
      <c r="C837" s="4">
        <v>0.109649146728241</v>
      </c>
      <c r="D837" s="4">
        <v>0.15742537363777401</v>
      </c>
      <c r="E837" s="1" t="s">
        <v>1</v>
      </c>
    </row>
    <row r="838" spans="1:5" x14ac:dyDescent="0.25">
      <c r="A838">
        <v>2</v>
      </c>
      <c r="B838" s="4">
        <v>0.38220746792607102</v>
      </c>
      <c r="C838" s="4">
        <v>0.15399724967908299</v>
      </c>
      <c r="D838" s="4">
        <v>0.61779253207392804</v>
      </c>
      <c r="E838" s="1" t="s">
        <v>0</v>
      </c>
    </row>
    <row r="839" spans="1:5" x14ac:dyDescent="0.25">
      <c r="A839">
        <v>2</v>
      </c>
      <c r="B839" s="4">
        <v>0.84534916506924596</v>
      </c>
      <c r="C839" s="4">
        <v>0.14672251616728399</v>
      </c>
      <c r="D839" s="4">
        <v>0.15465083493075299</v>
      </c>
      <c r="E839" s="1" t="s">
        <v>1</v>
      </c>
    </row>
    <row r="840" spans="1:5" x14ac:dyDescent="0.25">
      <c r="A840">
        <v>2</v>
      </c>
      <c r="B840" s="4">
        <v>0.65040562991248996</v>
      </c>
      <c r="C840" s="4">
        <v>0.16692914492917499</v>
      </c>
      <c r="D840" s="4">
        <v>0.34959437008750899</v>
      </c>
      <c r="E840" s="1" t="s">
        <v>1</v>
      </c>
    </row>
    <row r="841" spans="1:5" x14ac:dyDescent="0.25">
      <c r="A841">
        <v>2</v>
      </c>
      <c r="B841" s="4">
        <v>0.90435947070219602</v>
      </c>
      <c r="C841" s="4">
        <v>0.152063492092086</v>
      </c>
      <c r="D841" s="4">
        <v>9.5640529297803797E-2</v>
      </c>
      <c r="E841" s="1" t="s">
        <v>1</v>
      </c>
    </row>
    <row r="842" spans="1:5" x14ac:dyDescent="0.25">
      <c r="A842">
        <v>2</v>
      </c>
      <c r="B842" s="4">
        <v>0.86251024961979605</v>
      </c>
      <c r="C842" s="4">
        <v>9.7826086956521799E-2</v>
      </c>
      <c r="D842" s="4">
        <v>0.137489750380203</v>
      </c>
      <c r="E842" s="1" t="s">
        <v>1</v>
      </c>
    </row>
    <row r="843" spans="1:5" x14ac:dyDescent="0.25">
      <c r="A843">
        <v>2</v>
      </c>
      <c r="B843" s="4">
        <v>0.588138857547855</v>
      </c>
      <c r="C843" s="4">
        <v>0.158581069760099</v>
      </c>
      <c r="D843" s="4">
        <v>0.411861142452144</v>
      </c>
      <c r="E843" s="1" t="s">
        <v>1</v>
      </c>
    </row>
    <row r="844" spans="1:5" x14ac:dyDescent="0.25">
      <c r="A844">
        <v>2</v>
      </c>
      <c r="B844" s="4">
        <v>0.58685513136105505</v>
      </c>
      <c r="C844" s="4">
        <v>0.21566718273655799</v>
      </c>
      <c r="D844" s="4">
        <v>0.41314486863894401</v>
      </c>
      <c r="E844" s="1" t="s">
        <v>1</v>
      </c>
    </row>
    <row r="845" spans="1:5" x14ac:dyDescent="0.25">
      <c r="A845">
        <v>2</v>
      </c>
      <c r="B845" s="4">
        <v>0.47708024704487101</v>
      </c>
      <c r="C845" s="4">
        <v>0.22501472407786999</v>
      </c>
      <c r="D845" s="4">
        <v>0.52291975295512805</v>
      </c>
      <c r="E845" s="1" t="s">
        <v>0</v>
      </c>
    </row>
    <row r="846" spans="1:5" x14ac:dyDescent="0.25">
      <c r="A846">
        <v>2</v>
      </c>
      <c r="B846" s="4">
        <v>0.108399164834694</v>
      </c>
      <c r="C846" s="4">
        <v>0.63315820610949103</v>
      </c>
      <c r="D846" s="4">
        <v>0.89160083516530497</v>
      </c>
      <c r="E846" s="1" t="s">
        <v>2</v>
      </c>
    </row>
    <row r="847" spans="1:5" x14ac:dyDescent="0.25">
      <c r="A847">
        <v>2</v>
      </c>
      <c r="B847" s="4">
        <v>0.68192427093067198</v>
      </c>
      <c r="C847" s="4">
        <v>0.14316583867855801</v>
      </c>
      <c r="D847" s="4">
        <v>0.31807572906932702</v>
      </c>
      <c r="E847" s="1" t="s">
        <v>1</v>
      </c>
    </row>
    <row r="848" spans="1:5" x14ac:dyDescent="0.25">
      <c r="A848">
        <v>2</v>
      </c>
      <c r="B848" s="4">
        <v>0.35048556360740202</v>
      </c>
      <c r="C848" s="4">
        <v>0.15424837013265699</v>
      </c>
      <c r="D848" s="4">
        <v>0.64951443639259698</v>
      </c>
      <c r="E848" s="1" t="s">
        <v>0</v>
      </c>
    </row>
    <row r="849" spans="1:5" x14ac:dyDescent="0.25">
      <c r="A849">
        <v>2</v>
      </c>
      <c r="B849" s="4">
        <v>0.39120581615126099</v>
      </c>
      <c r="C849" s="4">
        <v>0.13488753143783</v>
      </c>
      <c r="D849" s="4">
        <v>0.60879418384873796</v>
      </c>
      <c r="E849" s="1" t="s">
        <v>0</v>
      </c>
    </row>
    <row r="850" spans="1:5" x14ac:dyDescent="0.25">
      <c r="A850">
        <v>2</v>
      </c>
      <c r="B850" s="4">
        <v>0.62690821950102804</v>
      </c>
      <c r="C850" s="4">
        <v>0.184083694981764</v>
      </c>
      <c r="D850" s="4">
        <v>0.37309178049897102</v>
      </c>
      <c r="E850" s="1" t="s">
        <v>1</v>
      </c>
    </row>
    <row r="851" spans="1:5" x14ac:dyDescent="0.25">
      <c r="A851">
        <v>2</v>
      </c>
      <c r="B851" s="4">
        <v>0.78814916962041903</v>
      </c>
      <c r="C851" s="4">
        <v>0.207664895064677</v>
      </c>
      <c r="D851" s="4">
        <v>0.21185083037958</v>
      </c>
      <c r="E851" s="1" t="s">
        <v>1</v>
      </c>
    </row>
    <row r="852" spans="1:5" x14ac:dyDescent="0.25">
      <c r="A852">
        <v>2</v>
      </c>
      <c r="B852" s="4">
        <v>0.81958982434866301</v>
      </c>
      <c r="C852" s="4">
        <v>0.25552250797530401</v>
      </c>
      <c r="D852" s="4">
        <v>0.18041017565133599</v>
      </c>
      <c r="E852" s="1" t="s">
        <v>1</v>
      </c>
    </row>
    <row r="853" spans="1:5" x14ac:dyDescent="0.25">
      <c r="A853">
        <v>2</v>
      </c>
      <c r="B853" s="4">
        <v>0.61662930107284197</v>
      </c>
      <c r="C853" s="4">
        <v>0.17567019400421099</v>
      </c>
      <c r="D853" s="4">
        <v>0.38337069892715703</v>
      </c>
      <c r="E853" s="1" t="s">
        <v>1</v>
      </c>
    </row>
    <row r="854" spans="1:5" x14ac:dyDescent="0.25">
      <c r="A854">
        <v>2</v>
      </c>
      <c r="B854" s="4">
        <v>0.86166025916364497</v>
      </c>
      <c r="C854" s="4">
        <v>0.13916540404041</v>
      </c>
      <c r="D854" s="4">
        <v>0.138339740836354</v>
      </c>
      <c r="E854" s="1" t="s">
        <v>1</v>
      </c>
    </row>
    <row r="855" spans="1:5" x14ac:dyDescent="0.25">
      <c r="A855">
        <v>2</v>
      </c>
      <c r="B855" s="4">
        <v>0.121215731987842</v>
      </c>
      <c r="C855" s="4">
        <v>0.217332212420878</v>
      </c>
      <c r="D855" s="4">
        <v>0.87878426801215703</v>
      </c>
      <c r="E855" s="1" t="s">
        <v>0</v>
      </c>
    </row>
    <row r="856" spans="1:5" x14ac:dyDescent="0.25">
      <c r="A856">
        <v>2</v>
      </c>
      <c r="B856" s="4">
        <v>0.65966943569694603</v>
      </c>
      <c r="C856" s="4">
        <v>0.14163428692371</v>
      </c>
      <c r="D856" s="4">
        <v>0.34033056430305297</v>
      </c>
      <c r="E856" s="1" t="s">
        <v>1</v>
      </c>
    </row>
    <row r="857" spans="1:5" x14ac:dyDescent="0.25">
      <c r="A857">
        <v>2</v>
      </c>
      <c r="B857" s="4">
        <v>0.66631128410502505</v>
      </c>
      <c r="C857" s="4">
        <v>0.160847135833176</v>
      </c>
      <c r="D857" s="4">
        <v>0.33368871589497401</v>
      </c>
      <c r="E857" s="1" t="s">
        <v>1</v>
      </c>
    </row>
    <row r="858" spans="1:5" x14ac:dyDescent="0.25">
      <c r="A858">
        <v>2</v>
      </c>
      <c r="B858" s="4">
        <v>0.673561914967303</v>
      </c>
      <c r="C858" s="4">
        <v>8.85714291026415E-2</v>
      </c>
      <c r="D858" s="4">
        <v>0.326438085032696</v>
      </c>
      <c r="E858" s="1" t="s">
        <v>1</v>
      </c>
    </row>
    <row r="859" spans="1:5" x14ac:dyDescent="0.25">
      <c r="A859">
        <v>2</v>
      </c>
      <c r="B859" s="4">
        <v>0.83743776077943399</v>
      </c>
      <c r="C859" s="4">
        <v>0.112569131044923</v>
      </c>
      <c r="D859" s="4">
        <v>0.16256223922056501</v>
      </c>
      <c r="E859" s="1" t="s">
        <v>1</v>
      </c>
    </row>
    <row r="860" spans="1:5" x14ac:dyDescent="0.25">
      <c r="A860">
        <v>2</v>
      </c>
      <c r="B860" s="4">
        <v>0.875767392289027</v>
      </c>
      <c r="C860" s="4">
        <v>0.18248296793899699</v>
      </c>
      <c r="D860" s="4">
        <v>0.124232607710972</v>
      </c>
      <c r="E860" s="1" t="s">
        <v>1</v>
      </c>
    </row>
    <row r="861" spans="1:5" x14ac:dyDescent="0.25">
      <c r="A861">
        <v>2</v>
      </c>
      <c r="B861" s="4">
        <v>0.62289680076627196</v>
      </c>
      <c r="C861" s="4">
        <v>0.15671296296436499</v>
      </c>
      <c r="D861" s="4">
        <v>0.37710319923372698</v>
      </c>
      <c r="E861" s="1" t="s">
        <v>1</v>
      </c>
    </row>
    <row r="862" spans="1:5" x14ac:dyDescent="0.25">
      <c r="A862">
        <v>2</v>
      </c>
      <c r="B862" s="4">
        <v>0.67397079671237603</v>
      </c>
      <c r="C862" s="4">
        <v>0.145254629629644</v>
      </c>
      <c r="D862" s="4">
        <v>0.32602920328762303</v>
      </c>
      <c r="E862" s="1" t="s">
        <v>1</v>
      </c>
    </row>
    <row r="863" spans="1:5" x14ac:dyDescent="0.25">
      <c r="A863">
        <v>2</v>
      </c>
      <c r="B863" s="4">
        <v>0.64119235151536502</v>
      </c>
      <c r="C863" s="4">
        <v>0.143536931818182</v>
      </c>
      <c r="D863" s="4">
        <v>0.35880764848463498</v>
      </c>
      <c r="E863" s="1" t="s">
        <v>1</v>
      </c>
    </row>
    <row r="864" spans="1:5" x14ac:dyDescent="0.25">
      <c r="A864">
        <v>2</v>
      </c>
      <c r="B864" s="4">
        <v>0.44587521354068399</v>
      </c>
      <c r="C864" s="4">
        <v>0.166617979723756</v>
      </c>
      <c r="D864" s="4">
        <v>0.55412478645931496</v>
      </c>
      <c r="E864" s="1" t="s">
        <v>0</v>
      </c>
    </row>
    <row r="865" spans="1:5" x14ac:dyDescent="0.25">
      <c r="A865">
        <v>2</v>
      </c>
      <c r="B865" s="4">
        <v>0.85758314769374799</v>
      </c>
      <c r="C865" s="4">
        <v>0.74650753951112003</v>
      </c>
      <c r="D865" s="4">
        <v>0.14241685230625101</v>
      </c>
      <c r="E865" s="1" t="s">
        <v>2</v>
      </c>
    </row>
    <row r="866" spans="1:5" x14ac:dyDescent="0.25">
      <c r="A866">
        <v>2</v>
      </c>
      <c r="B866" s="4">
        <v>0.79598512013389799</v>
      </c>
      <c r="C866" s="4">
        <v>0.15289423354614901</v>
      </c>
      <c r="D866" s="4">
        <v>0.20401487986610101</v>
      </c>
      <c r="E866" s="1" t="s">
        <v>1</v>
      </c>
    </row>
    <row r="867" spans="1:5" x14ac:dyDescent="0.25">
      <c r="A867">
        <v>2</v>
      </c>
      <c r="B867" s="4">
        <v>0.61050335487187801</v>
      </c>
      <c r="C867" s="4">
        <v>0.13774687489225301</v>
      </c>
      <c r="D867" s="4">
        <v>0.38949664512812099</v>
      </c>
      <c r="E867" s="1" t="s">
        <v>1</v>
      </c>
    </row>
    <row r="868" spans="1:5" x14ac:dyDescent="0.25">
      <c r="A868">
        <v>2</v>
      </c>
      <c r="B868" s="4">
        <v>0.76257577372761398</v>
      </c>
      <c r="C868" s="4">
        <v>0.134635734655423</v>
      </c>
      <c r="D868" s="4">
        <v>0.23742422627238599</v>
      </c>
      <c r="E868" s="1" t="s">
        <v>1</v>
      </c>
    </row>
    <row r="869" spans="1:5" x14ac:dyDescent="0.25">
      <c r="A869">
        <v>2</v>
      </c>
      <c r="B869" s="4">
        <v>0.88964469196103402</v>
      </c>
      <c r="C869" s="4">
        <v>0.15011123317032901</v>
      </c>
      <c r="D869" s="4">
        <v>0.110355308038965</v>
      </c>
      <c r="E869" s="1" t="s">
        <v>1</v>
      </c>
    </row>
    <row r="870" spans="1:5" x14ac:dyDescent="0.25">
      <c r="A870">
        <v>2</v>
      </c>
      <c r="B870" s="4">
        <v>0.28399952711034498</v>
      </c>
      <c r="C870" s="4">
        <v>0.124140213008181</v>
      </c>
      <c r="D870" s="4">
        <v>0.71600047288965396</v>
      </c>
      <c r="E870" s="1" t="s">
        <v>0</v>
      </c>
    </row>
    <row r="871" spans="1:5" x14ac:dyDescent="0.25">
      <c r="A871">
        <v>2</v>
      </c>
      <c r="B871" s="4">
        <v>0.36940651885560599</v>
      </c>
      <c r="C871" s="4">
        <v>0.15518529144604801</v>
      </c>
      <c r="D871" s="4">
        <v>0.63059348114439295</v>
      </c>
      <c r="E871" s="1" t="s">
        <v>0</v>
      </c>
    </row>
    <row r="872" spans="1:5" x14ac:dyDescent="0.25">
      <c r="A872">
        <v>2</v>
      </c>
      <c r="B872" s="4">
        <v>0.73989573466942404</v>
      </c>
      <c r="C872" s="4">
        <v>0.14677779089454501</v>
      </c>
      <c r="D872" s="4">
        <v>0.26010426533057501</v>
      </c>
      <c r="E872" s="1" t="s">
        <v>1</v>
      </c>
    </row>
    <row r="873" spans="1:5" x14ac:dyDescent="0.25">
      <c r="A873">
        <v>2</v>
      </c>
      <c r="B873" s="4">
        <v>0.60154348603533103</v>
      </c>
      <c r="C873" s="4">
        <v>0.14641203713057899</v>
      </c>
      <c r="D873" s="4">
        <v>0.39845651396466802</v>
      </c>
      <c r="E873" s="1" t="s">
        <v>1</v>
      </c>
    </row>
    <row r="874" spans="1:5" x14ac:dyDescent="0.25">
      <c r="A874">
        <v>2</v>
      </c>
      <c r="B874" s="4">
        <v>0.86661861890931502</v>
      </c>
      <c r="C874" s="4">
        <v>0.14149106002554199</v>
      </c>
      <c r="D874" s="4">
        <v>0.13338138109068401</v>
      </c>
      <c r="E874" s="1" t="s">
        <v>1</v>
      </c>
    </row>
    <row r="875" spans="1:5" x14ac:dyDescent="0.25">
      <c r="A875">
        <v>2</v>
      </c>
      <c r="B875" s="4">
        <v>0.88592737131842503</v>
      </c>
      <c r="C875" s="4">
        <v>0.13041669391744801</v>
      </c>
      <c r="D875" s="4">
        <v>0.114072628681574</v>
      </c>
      <c r="E875" s="1" t="s">
        <v>1</v>
      </c>
    </row>
    <row r="876" spans="1:5" x14ac:dyDescent="0.25">
      <c r="A876">
        <v>2</v>
      </c>
      <c r="B876" s="4">
        <v>0.61527711489970305</v>
      </c>
      <c r="C876" s="4">
        <v>0.84861958566195905</v>
      </c>
      <c r="D876" s="4">
        <v>0.38472288510029601</v>
      </c>
      <c r="E876" s="1" t="s">
        <v>2</v>
      </c>
    </row>
    <row r="877" spans="1:5" x14ac:dyDescent="0.25">
      <c r="A877">
        <v>2</v>
      </c>
      <c r="B877" s="4">
        <v>0.77480507648947206</v>
      </c>
      <c r="C877" s="4">
        <v>0.17050167239974301</v>
      </c>
      <c r="D877" s="4">
        <v>0.225194923510527</v>
      </c>
      <c r="E877" s="1" t="s">
        <v>1</v>
      </c>
    </row>
    <row r="878" spans="1:5" x14ac:dyDescent="0.25">
      <c r="A878">
        <v>2</v>
      </c>
      <c r="B878" s="4">
        <v>0.58068795417883501</v>
      </c>
      <c r="C878" s="4">
        <v>0.110000568743594</v>
      </c>
      <c r="D878" s="4">
        <v>0.41931204582116499</v>
      </c>
      <c r="E878" s="1" t="s">
        <v>1</v>
      </c>
    </row>
    <row r="879" spans="1:5" x14ac:dyDescent="0.25">
      <c r="A879">
        <v>2</v>
      </c>
      <c r="B879" s="4">
        <v>0.85624378293823999</v>
      </c>
      <c r="C879" s="4">
        <v>0.19569196967666599</v>
      </c>
      <c r="D879" s="4">
        <v>0.14375621706175901</v>
      </c>
      <c r="E879" s="1" t="s">
        <v>1</v>
      </c>
    </row>
    <row r="880" spans="1:5" x14ac:dyDescent="0.25">
      <c r="A880">
        <v>2</v>
      </c>
      <c r="B880" s="4">
        <v>0.563878926102371</v>
      </c>
      <c r="C880" s="4">
        <v>0.15906700065806001</v>
      </c>
      <c r="D880" s="4">
        <v>0.436121073897629</v>
      </c>
      <c r="E880" s="1" t="s">
        <v>1</v>
      </c>
    </row>
    <row r="881" spans="1:5" x14ac:dyDescent="0.25">
      <c r="A881">
        <v>2</v>
      </c>
      <c r="B881" s="4">
        <v>0.113686093232382</v>
      </c>
      <c r="C881" s="4">
        <v>0.18495492966830199</v>
      </c>
      <c r="D881" s="4">
        <v>0.88631390676761701</v>
      </c>
      <c r="E881" s="1" t="s">
        <v>0</v>
      </c>
    </row>
    <row r="882" spans="1:5" x14ac:dyDescent="0.25">
      <c r="A882">
        <v>2</v>
      </c>
      <c r="B882" s="4">
        <v>0.74178928791785403</v>
      </c>
      <c r="C882" s="4">
        <v>0.21490221534513099</v>
      </c>
      <c r="D882" s="4">
        <v>0.25821071208214502</v>
      </c>
      <c r="E882" s="1" t="s">
        <v>1</v>
      </c>
    </row>
    <row r="883" spans="1:5" x14ac:dyDescent="0.25">
      <c r="A883">
        <v>2</v>
      </c>
      <c r="B883" s="4">
        <v>0.82895107842599003</v>
      </c>
      <c r="C883" s="4">
        <v>0.168834511091143</v>
      </c>
      <c r="D883" s="4">
        <v>0.171048921574009</v>
      </c>
      <c r="E883" s="1" t="s">
        <v>1</v>
      </c>
    </row>
    <row r="884" spans="1:5" x14ac:dyDescent="0.25">
      <c r="A884">
        <v>2</v>
      </c>
      <c r="B884" s="4">
        <v>0.39450288259372002</v>
      </c>
      <c r="C884" s="4">
        <v>0.83855372287377505</v>
      </c>
      <c r="D884" s="4">
        <v>0.60549711740627898</v>
      </c>
      <c r="E884" s="1" t="s">
        <v>2</v>
      </c>
    </row>
    <row r="885" spans="1:5" x14ac:dyDescent="0.25">
      <c r="A885">
        <v>2</v>
      </c>
      <c r="B885" s="4">
        <v>8.2466909846606901E-2</v>
      </c>
      <c r="C885" s="4">
        <v>0.125843803915965</v>
      </c>
      <c r="D885" s="4">
        <v>0.91753309015339302</v>
      </c>
      <c r="E885" s="1" t="s">
        <v>0</v>
      </c>
    </row>
    <row r="886" spans="1:5" x14ac:dyDescent="0.25">
      <c r="A886">
        <v>2</v>
      </c>
      <c r="B886" s="4">
        <v>0.85467339210424897</v>
      </c>
      <c r="C886" s="4">
        <v>0.16388975908971401</v>
      </c>
      <c r="D886" s="4">
        <v>0.145326607895751</v>
      </c>
      <c r="E886" s="1" t="s">
        <v>1</v>
      </c>
    </row>
    <row r="887" spans="1:5" x14ac:dyDescent="0.25">
      <c r="A887">
        <v>2</v>
      </c>
      <c r="B887" s="4">
        <v>0.356946110828534</v>
      </c>
      <c r="C887" s="4">
        <v>0.14867003869298601</v>
      </c>
      <c r="D887" s="4">
        <v>0.643053889171465</v>
      </c>
      <c r="E887" s="1" t="s">
        <v>0</v>
      </c>
    </row>
    <row r="888" spans="1:5" x14ac:dyDescent="0.25">
      <c r="A888">
        <v>2</v>
      </c>
      <c r="B888" s="4">
        <v>0.73945024022629502</v>
      </c>
      <c r="C888" s="4">
        <v>0.14833145188385599</v>
      </c>
      <c r="D888" s="4">
        <v>0.26054975977370398</v>
      </c>
      <c r="E888" s="1" t="s">
        <v>1</v>
      </c>
    </row>
    <row r="889" spans="1:5" x14ac:dyDescent="0.25">
      <c r="A889">
        <v>2</v>
      </c>
      <c r="B889" s="4">
        <v>0.602370967141443</v>
      </c>
      <c r="C889" s="4">
        <v>0.12338259583819</v>
      </c>
      <c r="D889" s="4">
        <v>0.397629032858557</v>
      </c>
      <c r="E889" s="1" t="s">
        <v>1</v>
      </c>
    </row>
    <row r="890" spans="1:5" x14ac:dyDescent="0.25">
      <c r="A890">
        <v>2</v>
      </c>
      <c r="B890" s="4">
        <v>0.62887517309316099</v>
      </c>
      <c r="C890" s="4">
        <v>0.171052643714451</v>
      </c>
      <c r="D890" s="4">
        <v>0.37112482690683801</v>
      </c>
      <c r="E890" s="1" t="s">
        <v>1</v>
      </c>
    </row>
    <row r="891" spans="1:5" x14ac:dyDescent="0.25">
      <c r="A891">
        <v>2</v>
      </c>
      <c r="B891" s="4">
        <v>0.74425704827985495</v>
      </c>
      <c r="C891" s="4">
        <v>0.11773305859984</v>
      </c>
      <c r="D891" s="4">
        <v>0.255742951720144</v>
      </c>
      <c r="E891" s="1" t="s">
        <v>1</v>
      </c>
    </row>
    <row r="892" spans="1:5" x14ac:dyDescent="0.25">
      <c r="A892">
        <v>2</v>
      </c>
      <c r="B892" s="4">
        <v>0.853715096573335</v>
      </c>
      <c r="C892" s="4">
        <v>0.16903602525209799</v>
      </c>
      <c r="D892" s="4">
        <v>0.146284903426664</v>
      </c>
      <c r="E892" s="1" t="s">
        <v>1</v>
      </c>
    </row>
    <row r="893" spans="1:5" x14ac:dyDescent="0.25">
      <c r="A893">
        <v>2</v>
      </c>
      <c r="B893" s="4">
        <v>0.70189405304922403</v>
      </c>
      <c r="C893" s="4">
        <v>0.51371004649299501</v>
      </c>
      <c r="D893" s="4">
        <v>0.29810594695077502</v>
      </c>
      <c r="E893" s="1" t="s">
        <v>2</v>
      </c>
    </row>
    <row r="894" spans="1:5" x14ac:dyDescent="0.25">
      <c r="A894">
        <v>2</v>
      </c>
      <c r="B894" s="4">
        <v>0.386449724366632</v>
      </c>
      <c r="C894" s="4">
        <v>0.170841600767968</v>
      </c>
      <c r="D894" s="4">
        <v>0.61355027563336695</v>
      </c>
      <c r="E894" s="1" t="s">
        <v>0</v>
      </c>
    </row>
    <row r="895" spans="1:5" x14ac:dyDescent="0.25">
      <c r="A895">
        <v>2</v>
      </c>
      <c r="B895" s="4">
        <v>0.63792128774212897</v>
      </c>
      <c r="C895" s="4">
        <v>0.13350340438889699</v>
      </c>
      <c r="D895" s="4">
        <v>0.36207871225786997</v>
      </c>
      <c r="E895" s="1" t="s">
        <v>1</v>
      </c>
    </row>
    <row r="896" spans="1:5" x14ac:dyDescent="0.25">
      <c r="A896">
        <v>2</v>
      </c>
      <c r="B896" s="4">
        <v>0.62001421614418994</v>
      </c>
      <c r="C896" s="4">
        <v>0.15549434920637401</v>
      </c>
      <c r="D896" s="4">
        <v>0.379985783855809</v>
      </c>
      <c r="E896" s="1" t="s">
        <v>1</v>
      </c>
    </row>
    <row r="897" spans="1:5" x14ac:dyDescent="0.25">
      <c r="A897">
        <v>2</v>
      </c>
      <c r="B897" s="4">
        <v>0.63760328043547598</v>
      </c>
      <c r="C897" s="4">
        <v>0.22337657278603801</v>
      </c>
      <c r="D897" s="4">
        <v>0.36239671956452302</v>
      </c>
      <c r="E897" s="1" t="s">
        <v>1</v>
      </c>
    </row>
    <row r="898" spans="1:5" x14ac:dyDescent="0.25">
      <c r="A898">
        <v>2</v>
      </c>
      <c r="B898" s="4">
        <v>0.891756287181662</v>
      </c>
      <c r="C898" s="4">
        <v>0.15097223084529199</v>
      </c>
      <c r="D898" s="4">
        <v>0.108243712818337</v>
      </c>
      <c r="E898" s="1" t="s">
        <v>1</v>
      </c>
    </row>
    <row r="899" spans="1:5" x14ac:dyDescent="0.25">
      <c r="A899">
        <v>2</v>
      </c>
      <c r="B899" s="4">
        <v>0.43853885966193301</v>
      </c>
      <c r="C899" s="4">
        <v>0.18472223016389799</v>
      </c>
      <c r="D899" s="4">
        <v>0.56146114033806604</v>
      </c>
      <c r="E899" s="1" t="s">
        <v>0</v>
      </c>
    </row>
    <row r="900" spans="1:5" x14ac:dyDescent="0.25">
      <c r="A900">
        <v>2</v>
      </c>
      <c r="B900" s="4">
        <v>0.68033548502734897</v>
      </c>
      <c r="C900" s="4">
        <v>0.123899529665343</v>
      </c>
      <c r="D900" s="4">
        <v>0.31966451497265003</v>
      </c>
      <c r="E900" s="1" t="s">
        <v>1</v>
      </c>
    </row>
    <row r="901" spans="1:5" x14ac:dyDescent="0.25">
      <c r="A901">
        <v>2</v>
      </c>
      <c r="B901" s="4">
        <v>0.88469314861304105</v>
      </c>
      <c r="C901" s="4">
        <v>0.146474359114563</v>
      </c>
      <c r="D901" s="4">
        <v>0.115306851386958</v>
      </c>
      <c r="E901" s="1" t="s">
        <v>1</v>
      </c>
    </row>
    <row r="902" spans="1:5" x14ac:dyDescent="0.25">
      <c r="A902">
        <v>1</v>
      </c>
      <c r="B902" s="4">
        <v>0.69220896557373701</v>
      </c>
      <c r="C902" s="4">
        <v>0.120552008898574</v>
      </c>
      <c r="D902" s="4">
        <v>0.30779103442626199</v>
      </c>
      <c r="E902" s="1" t="s">
        <v>1</v>
      </c>
    </row>
    <row r="903" spans="1:5" x14ac:dyDescent="0.25">
      <c r="A903">
        <v>1</v>
      </c>
      <c r="B903" s="4">
        <v>9.8395312506726507E-2</v>
      </c>
      <c r="C903" s="4">
        <v>0.15126275108454401</v>
      </c>
      <c r="D903" s="4">
        <v>0.90160468749327305</v>
      </c>
      <c r="E903" s="1" t="s">
        <v>0</v>
      </c>
    </row>
    <row r="904" spans="1:5" x14ac:dyDescent="0.25">
      <c r="A904">
        <v>1</v>
      </c>
      <c r="B904" s="4">
        <v>0.76916230152034903</v>
      </c>
      <c r="C904" s="4">
        <v>0.108455220192737</v>
      </c>
      <c r="D904" s="4">
        <v>0.23083769847965099</v>
      </c>
      <c r="E904" s="1" t="s">
        <v>1</v>
      </c>
    </row>
    <row r="905" spans="1:5" x14ac:dyDescent="0.25">
      <c r="A905">
        <v>1</v>
      </c>
      <c r="B905" s="4">
        <v>0.69954568967401298</v>
      </c>
      <c r="C905" s="4">
        <v>0.11347547845163999</v>
      </c>
      <c r="D905" s="4">
        <v>0.30045431032598602</v>
      </c>
      <c r="E905" s="1" t="s">
        <v>1</v>
      </c>
    </row>
    <row r="906" spans="1:5" x14ac:dyDescent="0.25">
      <c r="A906">
        <v>1</v>
      </c>
      <c r="B906" s="4">
        <v>0.68566677042266999</v>
      </c>
      <c r="C906" s="4">
        <v>6.4854355159213603E-2</v>
      </c>
      <c r="D906" s="4">
        <v>0.31433322957732901</v>
      </c>
      <c r="E906" s="1" t="s">
        <v>1</v>
      </c>
    </row>
    <row r="907" spans="1:5" x14ac:dyDescent="0.25">
      <c r="A907">
        <v>1</v>
      </c>
      <c r="B907" s="4">
        <v>0.74712532275327403</v>
      </c>
      <c r="C907" s="4">
        <v>0.10482992403395699</v>
      </c>
      <c r="D907" s="4">
        <v>0.25287467724672502</v>
      </c>
      <c r="E907" s="1" t="s">
        <v>1</v>
      </c>
    </row>
    <row r="908" spans="1:5" x14ac:dyDescent="0.25">
      <c r="A908">
        <v>1</v>
      </c>
      <c r="B908" s="4">
        <v>0.82288912908122103</v>
      </c>
      <c r="C908" s="4">
        <v>0.14487496850599901</v>
      </c>
      <c r="D908" s="4">
        <v>0.177110870918778</v>
      </c>
      <c r="E908" s="1" t="s">
        <v>1</v>
      </c>
    </row>
    <row r="909" spans="1:5" x14ac:dyDescent="0.25">
      <c r="A909">
        <v>1</v>
      </c>
      <c r="B909" s="4">
        <v>0.348466434773617</v>
      </c>
      <c r="C909" s="4">
        <v>0.17126335815624899</v>
      </c>
      <c r="D909" s="4">
        <v>0.65153356522638195</v>
      </c>
      <c r="E909" s="1" t="s">
        <v>0</v>
      </c>
    </row>
    <row r="910" spans="1:5" x14ac:dyDescent="0.25">
      <c r="A910">
        <v>1</v>
      </c>
      <c r="B910" s="4">
        <v>0.79238403067887397</v>
      </c>
      <c r="C910" s="4">
        <v>0.181165583715587</v>
      </c>
      <c r="D910" s="4">
        <v>0.207615969321126</v>
      </c>
      <c r="E910" s="1" t="s">
        <v>1</v>
      </c>
    </row>
    <row r="911" spans="1:5" x14ac:dyDescent="0.25">
      <c r="A911">
        <v>1</v>
      </c>
      <c r="B911" s="4">
        <v>0.65066336043301098</v>
      </c>
      <c r="C911" s="4">
        <v>0.184258178457335</v>
      </c>
      <c r="D911" s="4">
        <v>0.34933663956698802</v>
      </c>
      <c r="E911" s="1" t="s">
        <v>1</v>
      </c>
    </row>
    <row r="912" spans="1:5" x14ac:dyDescent="0.25">
      <c r="A912">
        <v>1</v>
      </c>
      <c r="B912" s="4">
        <v>0.87049351519035201</v>
      </c>
      <c r="C912" s="4">
        <v>0.14221589602024301</v>
      </c>
      <c r="D912" s="4">
        <v>0.12950648480964699</v>
      </c>
      <c r="E912" s="1" t="s">
        <v>1</v>
      </c>
    </row>
    <row r="913" spans="1:5" x14ac:dyDescent="0.25">
      <c r="A913">
        <v>1</v>
      </c>
      <c r="B913" s="4">
        <v>0.87417480914617096</v>
      </c>
      <c r="C913" s="4">
        <v>0.151920885071993</v>
      </c>
      <c r="D913" s="4">
        <v>0.12582519085382801</v>
      </c>
      <c r="E913" s="1" t="s">
        <v>1</v>
      </c>
    </row>
    <row r="914" spans="1:5" x14ac:dyDescent="0.25">
      <c r="A914">
        <v>1</v>
      </c>
      <c r="B914" s="4">
        <v>0.75055402725017994</v>
      </c>
      <c r="C914" s="4">
        <v>0.499477106398238</v>
      </c>
      <c r="D914" s="4">
        <v>0.249445972749819</v>
      </c>
      <c r="E914" s="1" t="s">
        <v>1</v>
      </c>
    </row>
    <row r="915" spans="1:5" x14ac:dyDescent="0.25">
      <c r="A915">
        <v>1</v>
      </c>
      <c r="B915" s="4">
        <v>0.71201252442857399</v>
      </c>
      <c r="C915" s="4">
        <v>0.16838323713323899</v>
      </c>
      <c r="D915" s="4">
        <v>0.28798747557142501</v>
      </c>
      <c r="E915" s="1" t="s">
        <v>1</v>
      </c>
    </row>
    <row r="916" spans="1:5" x14ac:dyDescent="0.25">
      <c r="A916">
        <v>1</v>
      </c>
      <c r="B916" s="4">
        <v>0.88581697990269304</v>
      </c>
      <c r="C916" s="4">
        <v>0.16591063313676099</v>
      </c>
      <c r="D916" s="4">
        <v>0.11418302009730601</v>
      </c>
      <c r="E916" s="1" t="s">
        <v>1</v>
      </c>
    </row>
    <row r="917" spans="1:5" x14ac:dyDescent="0.25">
      <c r="A917">
        <v>1</v>
      </c>
      <c r="B917" s="4">
        <v>0.41624628859005902</v>
      </c>
      <c r="C917" s="4">
        <v>0.120258004228382</v>
      </c>
      <c r="D917" s="4">
        <v>0.58375371140994003</v>
      </c>
      <c r="E917" s="1" t="s">
        <v>0</v>
      </c>
    </row>
    <row r="918" spans="1:5" x14ac:dyDescent="0.25">
      <c r="A918">
        <v>1</v>
      </c>
      <c r="B918" s="4">
        <v>0.10576436474356</v>
      </c>
      <c r="C918" s="4">
        <v>0.140577342049023</v>
      </c>
      <c r="D918" s="4">
        <v>0.89423563525643901</v>
      </c>
      <c r="E918" s="1" t="s">
        <v>0</v>
      </c>
    </row>
    <row r="919" spans="1:5" x14ac:dyDescent="0.25">
      <c r="A919">
        <v>1</v>
      </c>
      <c r="B919" s="4">
        <v>0.50083657617283905</v>
      </c>
      <c r="C919" s="4">
        <v>0.14006865132378099</v>
      </c>
      <c r="D919" s="4">
        <v>0.49916342382716</v>
      </c>
      <c r="E919" s="1" t="s">
        <v>1</v>
      </c>
    </row>
    <row r="920" spans="1:5" x14ac:dyDescent="0.25">
      <c r="A920">
        <v>1</v>
      </c>
      <c r="B920" s="4">
        <v>0.69017964084936201</v>
      </c>
      <c r="C920" s="4">
        <v>0.11670458684352</v>
      </c>
      <c r="D920" s="4">
        <v>0.30982035915063699</v>
      </c>
      <c r="E920" s="1" t="s">
        <v>1</v>
      </c>
    </row>
    <row r="921" spans="1:5" x14ac:dyDescent="0.25">
      <c r="A921">
        <v>1</v>
      </c>
      <c r="B921" s="4">
        <v>0.663515860256085</v>
      </c>
      <c r="C921" s="4">
        <v>0.12561507937454799</v>
      </c>
      <c r="D921" s="4">
        <v>0.336484139743914</v>
      </c>
      <c r="E921" s="1" t="s">
        <v>1</v>
      </c>
    </row>
    <row r="922" spans="1:5" x14ac:dyDescent="0.25">
      <c r="A922">
        <v>1</v>
      </c>
      <c r="B922" s="4">
        <v>0.75717818401511305</v>
      </c>
      <c r="C922" s="4">
        <v>0.14606481558105</v>
      </c>
      <c r="D922" s="4">
        <v>0.242821815984886</v>
      </c>
      <c r="E922" s="1" t="s">
        <v>1</v>
      </c>
    </row>
    <row r="923" spans="1:5" x14ac:dyDescent="0.25">
      <c r="A923">
        <v>1</v>
      </c>
      <c r="B923" s="4">
        <v>0.84180232526632304</v>
      </c>
      <c r="C923" s="4">
        <v>0.165145502645512</v>
      </c>
      <c r="D923" s="4">
        <v>0.15819767473367599</v>
      </c>
      <c r="E923" s="1" t="s">
        <v>1</v>
      </c>
    </row>
    <row r="924" spans="1:5" x14ac:dyDescent="0.25">
      <c r="A924">
        <v>1</v>
      </c>
      <c r="B924" s="4">
        <v>0.61002987008049403</v>
      </c>
      <c r="C924" s="4">
        <v>0.122636456099837</v>
      </c>
      <c r="D924" s="4">
        <v>0.38997012991950503</v>
      </c>
      <c r="E924" s="1" t="s">
        <v>1</v>
      </c>
    </row>
    <row r="925" spans="1:5" x14ac:dyDescent="0.25">
      <c r="A925">
        <v>1</v>
      </c>
      <c r="B925" s="4">
        <v>0.62190628559554295</v>
      </c>
      <c r="C925" s="4">
        <v>0.11425650217434299</v>
      </c>
      <c r="D925" s="4">
        <v>0.37809371440445599</v>
      </c>
      <c r="E925" s="1" t="s">
        <v>1</v>
      </c>
    </row>
    <row r="926" spans="1:5" x14ac:dyDescent="0.25">
      <c r="A926">
        <v>1</v>
      </c>
      <c r="B926" s="4">
        <v>0.36779820197274599</v>
      </c>
      <c r="C926" s="4">
        <v>0.12920196123804001</v>
      </c>
      <c r="D926" s="4">
        <v>0.63220179802725296</v>
      </c>
      <c r="E926" s="1" t="s">
        <v>0</v>
      </c>
    </row>
    <row r="927" spans="1:5" x14ac:dyDescent="0.25">
      <c r="A927">
        <v>1</v>
      </c>
      <c r="B927" s="4">
        <v>0.113968567398354</v>
      </c>
      <c r="C927" s="4">
        <v>0.85391995680515298</v>
      </c>
      <c r="D927" s="4">
        <v>0.88603143260164596</v>
      </c>
      <c r="E927" s="1" t="s">
        <v>2</v>
      </c>
    </row>
    <row r="928" spans="1:5" x14ac:dyDescent="0.25">
      <c r="A928">
        <v>1</v>
      </c>
      <c r="B928" s="4">
        <v>0.82973556494949596</v>
      </c>
      <c r="C928" s="4">
        <v>0.168622927721744</v>
      </c>
      <c r="D928" s="4">
        <v>0.17026443505050301</v>
      </c>
      <c r="E928" s="1" t="s">
        <v>1</v>
      </c>
    </row>
    <row r="929" spans="1:5" x14ac:dyDescent="0.25">
      <c r="A929">
        <v>1</v>
      </c>
      <c r="B929" s="4">
        <v>0.80115703641172498</v>
      </c>
      <c r="C929" s="4">
        <v>0.135198211779686</v>
      </c>
      <c r="D929" s="4">
        <v>0.198842963588274</v>
      </c>
      <c r="E929" s="1" t="s">
        <v>1</v>
      </c>
    </row>
    <row r="930" spans="1:5" x14ac:dyDescent="0.25">
      <c r="A930">
        <v>1</v>
      </c>
      <c r="B930" s="4">
        <v>0.90237028881016501</v>
      </c>
      <c r="C930" s="4">
        <v>0.15851851863206201</v>
      </c>
      <c r="D930" s="4">
        <v>9.7629711189834101E-2</v>
      </c>
      <c r="E930" s="1" t="s">
        <v>1</v>
      </c>
    </row>
    <row r="931" spans="1:5" x14ac:dyDescent="0.25">
      <c r="A931">
        <v>1</v>
      </c>
      <c r="B931" s="4">
        <v>0.71191377833404001</v>
      </c>
      <c r="C931" s="4">
        <v>0.18079731689331799</v>
      </c>
      <c r="D931" s="4">
        <v>0.28808622166595999</v>
      </c>
      <c r="E931" s="1" t="s">
        <v>1</v>
      </c>
    </row>
    <row r="932" spans="1:5" x14ac:dyDescent="0.25">
      <c r="A932">
        <v>1</v>
      </c>
      <c r="B932" s="4">
        <v>0.63631780012745498</v>
      </c>
      <c r="C932" s="4">
        <v>0.178222517273321</v>
      </c>
      <c r="D932" s="4">
        <v>0.36368219987254402</v>
      </c>
      <c r="E932" s="1" t="s">
        <v>1</v>
      </c>
    </row>
    <row r="933" spans="1:5" x14ac:dyDescent="0.25">
      <c r="A933">
        <v>1</v>
      </c>
      <c r="B933" s="4">
        <v>0.86234291769329796</v>
      </c>
      <c r="C933" s="4">
        <v>0.141975351113141</v>
      </c>
      <c r="D933" s="4">
        <v>0.13765708230670101</v>
      </c>
      <c r="E933" s="1" t="s">
        <v>1</v>
      </c>
    </row>
    <row r="934" spans="1:5" x14ac:dyDescent="0.25">
      <c r="A934">
        <v>1</v>
      </c>
      <c r="B934" s="4">
        <v>0.90168584399611995</v>
      </c>
      <c r="C934" s="4">
        <v>0.55735366311269996</v>
      </c>
      <c r="D934" s="4">
        <v>9.8314156003879397E-2</v>
      </c>
      <c r="E934" s="1" t="s">
        <v>2</v>
      </c>
    </row>
    <row r="935" spans="1:5" x14ac:dyDescent="0.25">
      <c r="A935">
        <v>1</v>
      </c>
      <c r="B935" s="4">
        <v>0.606229518909011</v>
      </c>
      <c r="C935" s="4">
        <v>0.35805203322527102</v>
      </c>
      <c r="D935" s="4">
        <v>0.393770481090988</v>
      </c>
      <c r="E935" s="1" t="s">
        <v>1</v>
      </c>
    </row>
    <row r="936" spans="1:5" x14ac:dyDescent="0.25">
      <c r="A936">
        <v>1</v>
      </c>
      <c r="B936" s="4">
        <v>0.86122319903017897</v>
      </c>
      <c r="C936" s="4">
        <v>0.14313212445852699</v>
      </c>
      <c r="D936" s="4">
        <v>0.13877680096982001</v>
      </c>
      <c r="E936" s="1" t="s">
        <v>1</v>
      </c>
    </row>
    <row r="937" spans="1:5" x14ac:dyDescent="0.25">
      <c r="A937">
        <v>1</v>
      </c>
      <c r="B937" s="4">
        <v>0.364404981457915</v>
      </c>
      <c r="C937" s="4">
        <v>0.152955921512622</v>
      </c>
      <c r="D937" s="4">
        <v>0.635595018542084</v>
      </c>
      <c r="E937" s="1" t="s">
        <v>0</v>
      </c>
    </row>
    <row r="938" spans="1:5" x14ac:dyDescent="0.25">
      <c r="A938">
        <v>1</v>
      </c>
      <c r="B938" s="4">
        <v>0.51052219668973997</v>
      </c>
      <c r="C938" s="4">
        <v>0.133252950791164</v>
      </c>
      <c r="D938" s="4">
        <v>0.48947780331025897</v>
      </c>
      <c r="E938" s="1" t="s">
        <v>1</v>
      </c>
    </row>
    <row r="939" spans="1:5" x14ac:dyDescent="0.25">
      <c r="A939">
        <v>1</v>
      </c>
      <c r="B939" s="4">
        <v>0.62667545750642994</v>
      </c>
      <c r="C939" s="4">
        <v>0.15326106485779101</v>
      </c>
      <c r="D939" s="4">
        <v>0.373324542493569</v>
      </c>
      <c r="E939" s="1" t="s">
        <v>1</v>
      </c>
    </row>
    <row r="940" spans="1:5" x14ac:dyDescent="0.25">
      <c r="A940">
        <v>1</v>
      </c>
      <c r="B940" s="4">
        <v>0.60196511242805295</v>
      </c>
      <c r="C940" s="4">
        <v>0.18053870415367801</v>
      </c>
      <c r="D940" s="4">
        <v>0.39803488757194599</v>
      </c>
      <c r="E940" s="1" t="s">
        <v>1</v>
      </c>
    </row>
    <row r="941" spans="1:5" x14ac:dyDescent="0.25">
      <c r="A941">
        <v>1</v>
      </c>
      <c r="B941" s="4">
        <v>0.85258335414793196</v>
      </c>
      <c r="C941" s="4">
        <v>0.109352529552149</v>
      </c>
      <c r="D941" s="4">
        <v>0.14741664585206701</v>
      </c>
      <c r="E941" s="1" t="s">
        <v>1</v>
      </c>
    </row>
    <row r="942" spans="1:5" x14ac:dyDescent="0.25">
      <c r="A942">
        <v>1</v>
      </c>
      <c r="B942" s="4">
        <v>0.62980249066579197</v>
      </c>
      <c r="C942" s="4">
        <v>8.7585249236425203E-2</v>
      </c>
      <c r="D942" s="4">
        <v>0.37019750933420698</v>
      </c>
      <c r="E942" s="1" t="s">
        <v>1</v>
      </c>
    </row>
    <row r="943" spans="1:5" x14ac:dyDescent="0.25">
      <c r="A943">
        <v>1</v>
      </c>
      <c r="B943" s="4">
        <v>0.13567008068095099</v>
      </c>
      <c r="C943" s="4">
        <v>0.147471219126459</v>
      </c>
      <c r="D943" s="4">
        <v>0.86432991931904801</v>
      </c>
      <c r="E943" s="1" t="s">
        <v>0</v>
      </c>
    </row>
    <row r="944" spans="1:5" x14ac:dyDescent="0.25">
      <c r="A944">
        <v>1</v>
      </c>
      <c r="B944" s="4">
        <v>0.63619326730027403</v>
      </c>
      <c r="C944" s="4">
        <v>0.37774418785408198</v>
      </c>
      <c r="D944" s="4">
        <v>0.36380673269972502</v>
      </c>
      <c r="E944" s="1" t="s">
        <v>1</v>
      </c>
    </row>
    <row r="945" spans="1:5" x14ac:dyDescent="0.25">
      <c r="A945">
        <v>1</v>
      </c>
      <c r="B945" s="4">
        <v>0.76968391667809399</v>
      </c>
      <c r="C945" s="4">
        <v>0.121906170633665</v>
      </c>
      <c r="D945" s="4">
        <v>0.23031608332190501</v>
      </c>
      <c r="E945" s="1" t="s">
        <v>1</v>
      </c>
    </row>
    <row r="946" spans="1:5" x14ac:dyDescent="0.25">
      <c r="A946">
        <v>1</v>
      </c>
      <c r="B946" s="4">
        <v>0.85772189746946703</v>
      </c>
      <c r="C946" s="4">
        <v>0.132266777456129</v>
      </c>
      <c r="D946" s="4">
        <v>0.142278102530532</v>
      </c>
      <c r="E946" s="1" t="s">
        <v>1</v>
      </c>
    </row>
    <row r="947" spans="1:5" x14ac:dyDescent="0.25">
      <c r="A947">
        <v>1</v>
      </c>
      <c r="B947" s="4">
        <v>0.58297772202827403</v>
      </c>
      <c r="C947" s="4">
        <v>0.149555555555627</v>
      </c>
      <c r="D947" s="4">
        <v>0.41702227797172498</v>
      </c>
      <c r="E947" s="1" t="s">
        <v>1</v>
      </c>
    </row>
    <row r="948" spans="1:5" x14ac:dyDescent="0.25">
      <c r="A948">
        <v>1</v>
      </c>
      <c r="B948" s="4">
        <v>0.69773404813510098</v>
      </c>
      <c r="C948" s="4">
        <v>0.15006255992654899</v>
      </c>
      <c r="D948" s="4">
        <v>0.30226595186489802</v>
      </c>
      <c r="E948" s="1" t="s">
        <v>1</v>
      </c>
    </row>
    <row r="949" spans="1:5" x14ac:dyDescent="0.25">
      <c r="A949">
        <v>1</v>
      </c>
      <c r="B949" s="4">
        <v>0.86155155071811595</v>
      </c>
      <c r="C949" s="4">
        <v>0.17531746031746101</v>
      </c>
      <c r="D949" s="4">
        <v>0.13844844928188299</v>
      </c>
      <c r="E949" s="1" t="s">
        <v>1</v>
      </c>
    </row>
    <row r="950" spans="1:5" x14ac:dyDescent="0.25">
      <c r="A950">
        <v>1</v>
      </c>
      <c r="B950" s="4">
        <v>0.36458852438239397</v>
      </c>
      <c r="C950" s="4">
        <v>0.13030803089899101</v>
      </c>
      <c r="D950" s="4">
        <v>0.63541147561760503</v>
      </c>
      <c r="E950" s="1" t="s">
        <v>0</v>
      </c>
    </row>
    <row r="951" spans="1:5" x14ac:dyDescent="0.25">
      <c r="A951">
        <v>1</v>
      </c>
      <c r="B951" s="4">
        <v>0.83676157187482003</v>
      </c>
      <c r="C951" s="4">
        <v>0.178740286542385</v>
      </c>
      <c r="D951" s="4">
        <v>0.163238428125179</v>
      </c>
      <c r="E951" s="1" t="s">
        <v>1</v>
      </c>
    </row>
    <row r="952" spans="1:5" x14ac:dyDescent="0.25">
      <c r="A952">
        <v>1</v>
      </c>
      <c r="B952" s="4">
        <v>0.881104839038371</v>
      </c>
      <c r="C952" s="4">
        <v>0.460161716266899</v>
      </c>
      <c r="D952" s="4">
        <v>0.118895160961629</v>
      </c>
      <c r="E952" s="1" t="s">
        <v>1</v>
      </c>
    </row>
    <row r="953" spans="1:5" x14ac:dyDescent="0.25">
      <c r="A953">
        <v>1</v>
      </c>
      <c r="B953" s="4">
        <v>0.76859590905109898</v>
      </c>
      <c r="C953" s="4">
        <v>0.1696078432243</v>
      </c>
      <c r="D953" s="4">
        <v>0.23140409094889999</v>
      </c>
      <c r="E953" s="1" t="s">
        <v>1</v>
      </c>
    </row>
    <row r="954" spans="1:5" x14ac:dyDescent="0.25">
      <c r="A954">
        <v>1</v>
      </c>
      <c r="B954" s="4">
        <v>0.85996789760055403</v>
      </c>
      <c r="C954" s="4">
        <v>0.102009766620502</v>
      </c>
      <c r="D954" s="4">
        <v>0.140032102399445</v>
      </c>
      <c r="E954" s="1" t="s">
        <v>1</v>
      </c>
    </row>
    <row r="955" spans="1:5" x14ac:dyDescent="0.25">
      <c r="A955">
        <v>1</v>
      </c>
      <c r="B955" s="4">
        <v>0.35890727424741697</v>
      </c>
      <c r="C955" s="4">
        <v>0.17727427469599799</v>
      </c>
      <c r="D955" s="4">
        <v>0.64109272575258303</v>
      </c>
      <c r="E955" s="1" t="s">
        <v>0</v>
      </c>
    </row>
    <row r="956" spans="1:5" x14ac:dyDescent="0.25">
      <c r="A956">
        <v>1</v>
      </c>
      <c r="B956" s="4">
        <v>0.866297685313136</v>
      </c>
      <c r="C956" s="4">
        <v>0.14895833335389499</v>
      </c>
      <c r="D956" s="4">
        <v>0.133702314686863</v>
      </c>
      <c r="E956" s="1" t="s">
        <v>1</v>
      </c>
    </row>
    <row r="957" spans="1:5" x14ac:dyDescent="0.25">
      <c r="A957">
        <v>1</v>
      </c>
      <c r="B957" s="4">
        <v>0.87373435533833199</v>
      </c>
      <c r="C957" s="4">
        <v>0.30337640990727199</v>
      </c>
      <c r="D957" s="4">
        <v>0.12626564466166701</v>
      </c>
      <c r="E957" s="1" t="s">
        <v>1</v>
      </c>
    </row>
    <row r="958" spans="1:5" x14ac:dyDescent="0.25">
      <c r="A958">
        <v>1</v>
      </c>
      <c r="B958" s="4">
        <v>0.50553929835834899</v>
      </c>
      <c r="C958" s="4">
        <v>0.70532292415034203</v>
      </c>
      <c r="D958" s="4">
        <v>0.49446070164165001</v>
      </c>
      <c r="E958" s="1" t="s">
        <v>2</v>
      </c>
    </row>
    <row r="959" spans="1:5" x14ac:dyDescent="0.25">
      <c r="A959">
        <v>1</v>
      </c>
      <c r="B959" s="4">
        <v>0.78276158240980698</v>
      </c>
      <c r="C959" s="4">
        <v>0.124089439239111</v>
      </c>
      <c r="D959" s="4">
        <v>0.217238417590192</v>
      </c>
      <c r="E959" s="1" t="s">
        <v>1</v>
      </c>
    </row>
    <row r="960" spans="1:5" x14ac:dyDescent="0.25">
      <c r="A960">
        <v>1</v>
      </c>
      <c r="B960" s="4">
        <v>0.90458972561790696</v>
      </c>
      <c r="C960" s="4">
        <v>0.11517403240230301</v>
      </c>
      <c r="D960" s="4">
        <v>9.5410274382092097E-2</v>
      </c>
      <c r="E960" s="1" t="s">
        <v>1</v>
      </c>
    </row>
    <row r="961" spans="1:5" x14ac:dyDescent="0.25">
      <c r="A961">
        <v>1</v>
      </c>
      <c r="B961" s="4">
        <v>0.78174682358110503</v>
      </c>
      <c r="C961" s="4">
        <v>0.14358769287730899</v>
      </c>
      <c r="D961" s="4">
        <v>0.218253176418894</v>
      </c>
      <c r="E961" s="1" t="s">
        <v>1</v>
      </c>
    </row>
    <row r="962" spans="1:5" x14ac:dyDescent="0.25">
      <c r="A962">
        <v>1</v>
      </c>
      <c r="B962" s="4">
        <v>0.40125196857704898</v>
      </c>
      <c r="C962" s="4">
        <v>0.76230766513808601</v>
      </c>
      <c r="D962" s="4">
        <v>0.59874803142294997</v>
      </c>
      <c r="E962" s="1" t="s">
        <v>2</v>
      </c>
    </row>
    <row r="963" spans="1:5" x14ac:dyDescent="0.25">
      <c r="A963">
        <v>1</v>
      </c>
      <c r="B963" s="4">
        <v>0.57427418462157098</v>
      </c>
      <c r="C963" s="4">
        <v>0.15197319133182699</v>
      </c>
      <c r="D963" s="4">
        <v>0.42572581537842802</v>
      </c>
      <c r="E963" s="1" t="s">
        <v>1</v>
      </c>
    </row>
    <row r="964" spans="1:5" x14ac:dyDescent="0.25">
      <c r="A964">
        <v>1</v>
      </c>
      <c r="B964" s="4">
        <v>0.72552327303856101</v>
      </c>
      <c r="C964" s="4">
        <v>0.14011256999452801</v>
      </c>
      <c r="D964" s="4">
        <v>0.27447672696143799</v>
      </c>
      <c r="E964" s="1" t="s">
        <v>1</v>
      </c>
    </row>
    <row r="965" spans="1:5" x14ac:dyDescent="0.25">
      <c r="A965">
        <v>1</v>
      </c>
      <c r="B965" s="4">
        <v>0.53627771315490902</v>
      </c>
      <c r="C965" s="4">
        <v>0.13584876882939101</v>
      </c>
      <c r="D965" s="4">
        <v>0.46372228684508998</v>
      </c>
      <c r="E965" s="1" t="s">
        <v>1</v>
      </c>
    </row>
    <row r="966" spans="1:5" x14ac:dyDescent="0.25">
      <c r="A966">
        <v>1</v>
      </c>
      <c r="B966" s="4">
        <v>0.75601186623505701</v>
      </c>
      <c r="C966" s="4">
        <v>0.214182531791557</v>
      </c>
      <c r="D966" s="4">
        <v>0.24398813376494199</v>
      </c>
      <c r="E966" s="1" t="s">
        <v>1</v>
      </c>
    </row>
    <row r="967" spans="1:5" x14ac:dyDescent="0.25">
      <c r="A967">
        <v>1</v>
      </c>
      <c r="B967" s="4">
        <v>0.794480553485307</v>
      </c>
      <c r="C967" s="4">
        <v>0.116254814557732</v>
      </c>
      <c r="D967" s="4">
        <v>0.20551944651469201</v>
      </c>
      <c r="E967" s="1" t="s">
        <v>1</v>
      </c>
    </row>
    <row r="968" spans="1:5" x14ac:dyDescent="0.25">
      <c r="A968">
        <v>1</v>
      </c>
      <c r="B968" s="4">
        <v>0.84849842330750702</v>
      </c>
      <c r="C968" s="4">
        <v>0.18177640473609399</v>
      </c>
      <c r="D968" s="4">
        <v>0.15150157669249201</v>
      </c>
      <c r="E968" s="1" t="s">
        <v>1</v>
      </c>
    </row>
    <row r="969" spans="1:5" x14ac:dyDescent="0.25">
      <c r="A969">
        <v>1</v>
      </c>
      <c r="B969" s="4">
        <v>0.88402165591693205</v>
      </c>
      <c r="C969" s="4">
        <v>0.117018568433662</v>
      </c>
      <c r="D969" s="4">
        <v>0.11597834408306699</v>
      </c>
      <c r="E969" s="1" t="s">
        <v>1</v>
      </c>
    </row>
    <row r="970" spans="1:5" x14ac:dyDescent="0.25">
      <c r="A970">
        <v>1</v>
      </c>
      <c r="B970" s="4">
        <v>0.56654941806109604</v>
      </c>
      <c r="C970" s="4">
        <v>0.165600076202505</v>
      </c>
      <c r="D970" s="4">
        <v>0.43345058193890301</v>
      </c>
      <c r="E970" s="1" t="s">
        <v>1</v>
      </c>
    </row>
    <row r="971" spans="1:5" x14ac:dyDescent="0.25">
      <c r="A971">
        <v>1</v>
      </c>
      <c r="B971" s="4">
        <v>0.53885169080261397</v>
      </c>
      <c r="C971" s="4">
        <v>0.17709026107442999</v>
      </c>
      <c r="D971" s="4">
        <v>0.46114830919738498</v>
      </c>
      <c r="E971" s="1" t="s">
        <v>1</v>
      </c>
    </row>
    <row r="972" spans="1:5" x14ac:dyDescent="0.25">
      <c r="A972">
        <v>1</v>
      </c>
      <c r="B972" s="4">
        <v>0.112392439336993</v>
      </c>
      <c r="C972" s="4">
        <v>0.14011610817166301</v>
      </c>
      <c r="D972" s="4">
        <v>0.88760756066300694</v>
      </c>
      <c r="E972" s="1" t="s">
        <v>0</v>
      </c>
    </row>
    <row r="973" spans="1:5" x14ac:dyDescent="0.25">
      <c r="A973">
        <v>1</v>
      </c>
      <c r="B973" s="4">
        <v>0.86078645427738099</v>
      </c>
      <c r="C973" s="4">
        <v>0.110941951567049</v>
      </c>
      <c r="D973" s="4">
        <v>0.13921354572261799</v>
      </c>
      <c r="E973" s="1" t="s">
        <v>1</v>
      </c>
    </row>
    <row r="974" spans="1:5" x14ac:dyDescent="0.25">
      <c r="A974">
        <v>1</v>
      </c>
      <c r="B974" s="4">
        <v>0.89523604627822395</v>
      </c>
      <c r="C974" s="4">
        <v>0.15062821698994999</v>
      </c>
      <c r="D974" s="4">
        <v>0.10476395372177499</v>
      </c>
      <c r="E974" s="1" t="s">
        <v>1</v>
      </c>
    </row>
    <row r="975" spans="1:5" x14ac:dyDescent="0.25">
      <c r="A975">
        <v>1</v>
      </c>
      <c r="B975" s="4">
        <v>0.87000297492540601</v>
      </c>
      <c r="C975" s="4">
        <v>0.13330747956199801</v>
      </c>
      <c r="D975" s="4">
        <v>0.12999702507459299</v>
      </c>
      <c r="E975" s="1" t="s">
        <v>1</v>
      </c>
    </row>
    <row r="976" spans="1:5" x14ac:dyDescent="0.25">
      <c r="A976">
        <v>1</v>
      </c>
      <c r="B976" s="4">
        <v>0.579890558543948</v>
      </c>
      <c r="C976" s="4">
        <v>0.201419426815792</v>
      </c>
      <c r="D976" s="4">
        <v>0.420109441456051</v>
      </c>
      <c r="E976" s="1" t="s">
        <v>1</v>
      </c>
    </row>
    <row r="977" spans="1:10" x14ac:dyDescent="0.25">
      <c r="A977">
        <v>1</v>
      </c>
      <c r="B977" s="4">
        <v>0.61329029511419897</v>
      </c>
      <c r="C977" s="4">
        <v>0.16303421372768101</v>
      </c>
      <c r="D977" s="4">
        <v>0.38670970488579998</v>
      </c>
      <c r="E977" s="1" t="s">
        <v>1</v>
      </c>
    </row>
    <row r="978" spans="1:10" x14ac:dyDescent="0.25">
      <c r="A978">
        <v>1</v>
      </c>
      <c r="B978" s="4">
        <v>0.88482633130490296</v>
      </c>
      <c r="C978" s="4">
        <v>0.10534255625035401</v>
      </c>
      <c r="D978" s="4">
        <v>0.115173668695096</v>
      </c>
      <c r="E978" s="1" t="s">
        <v>1</v>
      </c>
    </row>
    <row r="979" spans="1:10" x14ac:dyDescent="0.25">
      <c r="A979">
        <v>1</v>
      </c>
      <c r="B979" s="4">
        <v>0.30742097670873098</v>
      </c>
      <c r="C979" s="4">
        <v>6.8181828731147504E-2</v>
      </c>
      <c r="D979" s="4">
        <v>0.69257902329126897</v>
      </c>
      <c r="E979" s="1" t="s">
        <v>0</v>
      </c>
    </row>
    <row r="980" spans="1:10" x14ac:dyDescent="0.25">
      <c r="A980">
        <v>1</v>
      </c>
      <c r="B980" s="4">
        <v>0.470119570101935</v>
      </c>
      <c r="C980" s="4">
        <v>0.18148500898324199</v>
      </c>
      <c r="D980" s="4">
        <v>0.52988042989806405</v>
      </c>
      <c r="E980" s="1" t="s">
        <v>0</v>
      </c>
    </row>
    <row r="981" spans="1:10" x14ac:dyDescent="0.25">
      <c r="A981">
        <v>1</v>
      </c>
      <c r="B981" s="4">
        <v>0.73434615549548798</v>
      </c>
      <c r="C981" s="4">
        <v>0.13858028814942899</v>
      </c>
      <c r="D981" s="4">
        <v>0.26565384450451202</v>
      </c>
      <c r="E981" s="1" t="s">
        <v>1</v>
      </c>
    </row>
    <row r="982" spans="1:10" x14ac:dyDescent="0.25">
      <c r="A982">
        <v>1</v>
      </c>
      <c r="B982" s="4">
        <v>0.33287722328427999</v>
      </c>
      <c r="C982" s="4">
        <v>9.7352496741674094E-2</v>
      </c>
      <c r="D982" s="4">
        <v>0.66712277671571896</v>
      </c>
      <c r="E982" s="1" t="s">
        <v>0</v>
      </c>
    </row>
    <row r="983" spans="1:10" x14ac:dyDescent="0.25">
      <c r="A983">
        <v>1</v>
      </c>
      <c r="B983" s="4">
        <v>0.43472623889683099</v>
      </c>
      <c r="C983" s="4">
        <v>0.67565555727094495</v>
      </c>
      <c r="D983" s="4">
        <v>0.56527376110316796</v>
      </c>
      <c r="E983" s="1" t="s">
        <v>2</v>
      </c>
    </row>
    <row r="984" spans="1:10" x14ac:dyDescent="0.25">
      <c r="A984">
        <v>1</v>
      </c>
      <c r="B984" s="4">
        <v>0.85039712785548904</v>
      </c>
      <c r="C984" s="4">
        <v>0.181161885103995</v>
      </c>
      <c r="D984" s="4">
        <v>0.14960287214451001</v>
      </c>
      <c r="E984" s="1" t="s">
        <v>1</v>
      </c>
    </row>
    <row r="985" spans="1:10" x14ac:dyDescent="0.25">
      <c r="A985">
        <v>1</v>
      </c>
      <c r="B985" s="4">
        <v>0.87182729233023204</v>
      </c>
      <c r="C985" s="4">
        <v>0.13352359701001801</v>
      </c>
      <c r="D985" s="4">
        <v>0.12817270766976699</v>
      </c>
      <c r="E985" s="1" t="s">
        <v>1</v>
      </c>
    </row>
    <row r="986" spans="1:10" x14ac:dyDescent="0.25">
      <c r="A986">
        <v>1</v>
      </c>
      <c r="B986" s="4">
        <v>0.892909940953311</v>
      </c>
      <c r="C986" s="4">
        <v>8.7240482365134195E-2</v>
      </c>
      <c r="D986" s="4">
        <v>0.107090059046688</v>
      </c>
      <c r="E986" s="1" t="s">
        <v>1</v>
      </c>
    </row>
    <row r="987" spans="1:10" x14ac:dyDescent="0.25">
      <c r="A987">
        <v>1</v>
      </c>
      <c r="B987" s="4">
        <v>0.61912190288977198</v>
      </c>
      <c r="C987" s="4">
        <v>0.101709652075211</v>
      </c>
      <c r="D987" s="4">
        <v>0.38087809711022702</v>
      </c>
      <c r="E987" s="1" t="s">
        <v>1</v>
      </c>
    </row>
    <row r="988" spans="1:10" x14ac:dyDescent="0.25">
      <c r="A988">
        <v>1</v>
      </c>
      <c r="B988" s="4">
        <v>0.80082462346233396</v>
      </c>
      <c r="C988" s="4">
        <v>0.84440134383307397</v>
      </c>
      <c r="D988" s="4">
        <v>0.19917537653766501</v>
      </c>
      <c r="E988" s="1" t="s">
        <v>2</v>
      </c>
    </row>
    <row r="989" spans="1:10" x14ac:dyDescent="0.25">
      <c r="A989">
        <v>1</v>
      </c>
      <c r="B989" s="4">
        <v>9.3320289557876607E-2</v>
      </c>
      <c r="C989" s="4">
        <v>0.139991665422735</v>
      </c>
      <c r="D989" s="4">
        <v>0.90667971044212303</v>
      </c>
      <c r="E989" s="1" t="s">
        <v>0</v>
      </c>
    </row>
    <row r="990" spans="1:10" x14ac:dyDescent="0.25">
      <c r="A990">
        <v>1</v>
      </c>
      <c r="B990" s="4">
        <v>0.25768520747943702</v>
      </c>
      <c r="C990" s="4">
        <v>0.19222087645953101</v>
      </c>
      <c r="D990" s="4">
        <v>0.74231479252056198</v>
      </c>
      <c r="E990" s="1" t="s">
        <v>0</v>
      </c>
      <c r="H990" t="s">
        <v>0</v>
      </c>
      <c r="I990" t="s">
        <v>11</v>
      </c>
      <c r="J990" t="s">
        <v>1</v>
      </c>
    </row>
    <row r="991" spans="1:10" x14ac:dyDescent="0.25">
      <c r="A991">
        <v>1</v>
      </c>
      <c r="B991" s="4">
        <v>0.44169304017371602</v>
      </c>
      <c r="C991" s="4">
        <v>0.15011272141721199</v>
      </c>
      <c r="D991" s="4">
        <v>0.55830695982628298</v>
      </c>
      <c r="E991" s="1" t="s">
        <v>0</v>
      </c>
      <c r="H991" t="s">
        <v>18</v>
      </c>
      <c r="I991" t="s">
        <v>19</v>
      </c>
      <c r="J991" t="s">
        <v>20</v>
      </c>
    </row>
    <row r="992" spans="1:10" x14ac:dyDescent="0.25">
      <c r="A992">
        <v>1</v>
      </c>
      <c r="B992" s="4">
        <v>0.57405503284909998</v>
      </c>
      <c r="C992" s="4">
        <v>0.48820683023004802</v>
      </c>
      <c r="D992" s="4">
        <v>0.42594496715089902</v>
      </c>
      <c r="E992" s="1" t="s">
        <v>1</v>
      </c>
      <c r="G992" s="5">
        <v>10</v>
      </c>
      <c r="H992">
        <v>2</v>
      </c>
      <c r="I992">
        <v>101</v>
      </c>
    </row>
    <row r="993" spans="1:9" x14ac:dyDescent="0.25">
      <c r="A993">
        <v>1</v>
      </c>
      <c r="B993" s="4">
        <v>0.248141804666375</v>
      </c>
      <c r="C993" s="4">
        <v>0.599183161551059</v>
      </c>
      <c r="D993" s="4">
        <v>0.75185819533362397</v>
      </c>
      <c r="E993" s="1" t="s">
        <v>2</v>
      </c>
      <c r="G993" s="5">
        <v>9</v>
      </c>
      <c r="H993">
        <v>102</v>
      </c>
      <c r="I993">
        <v>201</v>
      </c>
    </row>
    <row r="994" spans="1:9" x14ac:dyDescent="0.25">
      <c r="A994">
        <v>1</v>
      </c>
      <c r="B994" s="4">
        <v>0.47271248925906001</v>
      </c>
      <c r="C994" s="4">
        <v>0.172296796954685</v>
      </c>
      <c r="D994" s="4">
        <v>0.52728751074093905</v>
      </c>
      <c r="E994" s="1" t="s">
        <v>0</v>
      </c>
      <c r="G994" s="5">
        <v>8</v>
      </c>
      <c r="H994">
        <v>202</v>
      </c>
      <c r="I994">
        <f>H994+99</f>
        <v>301</v>
      </c>
    </row>
    <row r="995" spans="1:9" x14ac:dyDescent="0.25">
      <c r="A995">
        <v>1</v>
      </c>
      <c r="B995" s="4">
        <v>0.86402126246344002</v>
      </c>
      <c r="C995" s="4">
        <v>0.14994708995247899</v>
      </c>
      <c r="D995" s="4">
        <v>0.13597873753655901</v>
      </c>
      <c r="E995" s="1" t="s">
        <v>1</v>
      </c>
      <c r="G995" s="5">
        <v>7</v>
      </c>
      <c r="H995">
        <v>302</v>
      </c>
      <c r="I995">
        <f t="shared" ref="I995:I1001" si="0">H995+99</f>
        <v>401</v>
      </c>
    </row>
    <row r="996" spans="1:9" x14ac:dyDescent="0.25">
      <c r="A996">
        <v>1</v>
      </c>
      <c r="B996" s="4">
        <v>0.40593587797400499</v>
      </c>
      <c r="C996" s="4">
        <v>0.58635103477350303</v>
      </c>
      <c r="D996" s="4">
        <v>0.59406412202599401</v>
      </c>
      <c r="E996" s="1" t="s">
        <v>2</v>
      </c>
      <c r="G996" s="5">
        <v>6</v>
      </c>
      <c r="H996">
        <f>H995+100</f>
        <v>402</v>
      </c>
      <c r="I996">
        <f t="shared" si="0"/>
        <v>501</v>
      </c>
    </row>
    <row r="997" spans="1:9" x14ac:dyDescent="0.25">
      <c r="A997">
        <v>1</v>
      </c>
      <c r="B997" s="4">
        <v>0.51529536798131303</v>
      </c>
      <c r="C997" s="4">
        <v>0.16936143563502201</v>
      </c>
      <c r="D997" s="4">
        <v>0.48470463201868602</v>
      </c>
      <c r="E997" s="1" t="s">
        <v>1</v>
      </c>
      <c r="G997" s="5">
        <v>5</v>
      </c>
      <c r="H997">
        <f t="shared" ref="H997:H1001" si="1">H996+100</f>
        <v>502</v>
      </c>
      <c r="I997">
        <f t="shared" si="0"/>
        <v>601</v>
      </c>
    </row>
    <row r="998" spans="1:9" x14ac:dyDescent="0.25">
      <c r="A998">
        <v>1</v>
      </c>
      <c r="B998" s="4">
        <v>0.81737930329542097</v>
      </c>
      <c r="C998" s="4">
        <v>0.16925986991797301</v>
      </c>
      <c r="D998" s="4">
        <v>0.18262069670457801</v>
      </c>
      <c r="E998" s="1" t="s">
        <v>1</v>
      </c>
      <c r="G998" s="5">
        <v>4</v>
      </c>
      <c r="H998">
        <f t="shared" si="1"/>
        <v>602</v>
      </c>
      <c r="I998">
        <f t="shared" si="0"/>
        <v>701</v>
      </c>
    </row>
    <row r="999" spans="1:9" x14ac:dyDescent="0.25">
      <c r="A999">
        <v>1</v>
      </c>
      <c r="B999" s="4">
        <v>0.79853410023288696</v>
      </c>
      <c r="C999" s="4">
        <v>0.13448639221751801</v>
      </c>
      <c r="D999" s="4">
        <v>0.20146589976711199</v>
      </c>
      <c r="E999" s="1" t="s">
        <v>1</v>
      </c>
      <c r="G999" s="5">
        <v>3</v>
      </c>
      <c r="H999">
        <f t="shared" si="1"/>
        <v>702</v>
      </c>
      <c r="I999">
        <f t="shared" si="0"/>
        <v>801</v>
      </c>
    </row>
    <row r="1000" spans="1:9" x14ac:dyDescent="0.25">
      <c r="A1000">
        <v>1</v>
      </c>
      <c r="B1000" s="4">
        <v>0.87149245388922503</v>
      </c>
      <c r="C1000" s="4">
        <v>0.20401234570591201</v>
      </c>
      <c r="D1000" s="4">
        <v>0.128507546110774</v>
      </c>
      <c r="E1000" s="1" t="s">
        <v>1</v>
      </c>
      <c r="G1000" s="5">
        <v>2</v>
      </c>
      <c r="H1000">
        <f t="shared" si="1"/>
        <v>802</v>
      </c>
      <c r="I1000">
        <f t="shared" si="0"/>
        <v>901</v>
      </c>
    </row>
    <row r="1001" spans="1:9" x14ac:dyDescent="0.25">
      <c r="A1001">
        <v>1</v>
      </c>
      <c r="B1001" s="4">
        <v>0.88560355017096004</v>
      </c>
      <c r="C1001" s="4">
        <v>0.17411970790668699</v>
      </c>
      <c r="D1001" s="4">
        <v>0.114396449829039</v>
      </c>
      <c r="E1001" s="1" t="s">
        <v>1</v>
      </c>
      <c r="G1001" s="5">
        <v>1</v>
      </c>
      <c r="H1001">
        <f t="shared" si="1"/>
        <v>902</v>
      </c>
      <c r="I1001">
        <f t="shared" si="0"/>
        <v>1001</v>
      </c>
    </row>
    <row r="1002" spans="1:9" x14ac:dyDescent="0.25">
      <c r="A1002">
        <f>SUBTOTAL(103,niceresults[Třída])</f>
        <v>1000</v>
      </c>
      <c r="B1002" s="4">
        <f>SUBTOTAL(105,niceresults[neg])</f>
        <v>6.5796293633134106E-2</v>
      </c>
      <c r="C1002" s="4">
        <f>SUBTOTAL(105,niceresults[neutr])</f>
        <v>4.9537870941617101E-2</v>
      </c>
      <c r="D1002" s="4">
        <f>SUBTOTAL(105,niceresults[pos])</f>
        <v>7.2842465261873601E-2</v>
      </c>
      <c r="E1002">
        <f>SUBTOTAL(103,niceresults[label])</f>
        <v>1000</v>
      </c>
    </row>
    <row r="1005" spans="1:9" ht="15.75" thickBot="1" x14ac:dyDescent="0.3"/>
    <row r="1006" spans="1:9" ht="15.75" thickBot="1" x14ac:dyDescent="0.3">
      <c r="F1006" s="6" t="s">
        <v>10</v>
      </c>
      <c r="G1006" s="17" t="s">
        <v>17</v>
      </c>
      <c r="H1006" s="17"/>
      <c r="I1006" s="18"/>
    </row>
    <row r="1007" spans="1:9" x14ac:dyDescent="0.25">
      <c r="F1007" s="16"/>
      <c r="G1007" s="11" t="s">
        <v>16</v>
      </c>
      <c r="H1007" s="11" t="s">
        <v>4</v>
      </c>
      <c r="I1007" s="12" t="s">
        <v>0</v>
      </c>
    </row>
    <row r="1008" spans="1:9" x14ac:dyDescent="0.25">
      <c r="F1008" s="13" t="s">
        <v>12</v>
      </c>
      <c r="G1008" s="7">
        <v>6.5796293633134106E-2</v>
      </c>
      <c r="H1008" s="7">
        <v>4.9537870941617101E-2</v>
      </c>
      <c r="I1008" s="8">
        <v>7.2842465261873601E-2</v>
      </c>
    </row>
    <row r="1009" spans="6:14" x14ac:dyDescent="0.25">
      <c r="F1009" s="14" t="s">
        <v>13</v>
      </c>
      <c r="G1009" s="7">
        <v>0.92715753473812601</v>
      </c>
      <c r="H1009" s="7">
        <v>0.876924363066233</v>
      </c>
      <c r="I1009" s="8">
        <v>0.93420370636686501</v>
      </c>
    </row>
    <row r="1010" spans="6:14" ht="15.75" thickBot="1" x14ac:dyDescent="0.3">
      <c r="F1010" s="15" t="s">
        <v>14</v>
      </c>
      <c r="G1010" s="9">
        <v>0.50587519462444963</v>
      </c>
      <c r="H1010" s="9">
        <v>0.22552526482828245</v>
      </c>
      <c r="I1010" s="10">
        <v>0.4941248053755497</v>
      </c>
    </row>
    <row r="1011" spans="6:14" ht="15.75" thickBot="1" x14ac:dyDescent="0.3"/>
    <row r="1012" spans="6:14" ht="15.75" thickBot="1" x14ac:dyDescent="0.3">
      <c r="F1012" s="6" t="s">
        <v>10</v>
      </c>
      <c r="G1012" s="17">
        <v>1</v>
      </c>
      <c r="H1012" s="17"/>
      <c r="I1012" s="18"/>
      <c r="K1012" s="5" t="s">
        <v>21</v>
      </c>
      <c r="L1012" s="5" t="s">
        <v>1</v>
      </c>
      <c r="M1012" s="5" t="s">
        <v>4</v>
      </c>
      <c r="N1012" s="5" t="s">
        <v>0</v>
      </c>
    </row>
    <row r="1013" spans="6:14" x14ac:dyDescent="0.25">
      <c r="F1013" s="16"/>
      <c r="G1013" s="11" t="s">
        <v>16</v>
      </c>
      <c r="H1013" s="11" t="s">
        <v>4</v>
      </c>
      <c r="I1013" s="12" t="s">
        <v>0</v>
      </c>
      <c r="K1013" s="5">
        <v>1</v>
      </c>
      <c r="L1013">
        <v>0.65116449528209719</v>
      </c>
      <c r="M1013">
        <v>0.20504899081724914</v>
      </c>
      <c r="N1013">
        <v>0.34883550471790165</v>
      </c>
    </row>
    <row r="1014" spans="6:14" x14ac:dyDescent="0.25">
      <c r="F1014" s="13" t="s">
        <v>12</v>
      </c>
      <c r="G1014" s="19">
        <f>MIN(B$902:B$1001)</f>
        <v>9.3320289557876607E-2</v>
      </c>
      <c r="H1014" s="19">
        <f t="shared" ref="H1014:I1014" si="2">MIN(C$902:C$1001)</f>
        <v>6.4854355159213603E-2</v>
      </c>
      <c r="I1014" s="20">
        <f t="shared" si="2"/>
        <v>9.5410274382092097E-2</v>
      </c>
      <c r="K1014" s="5">
        <v>2</v>
      </c>
      <c r="L1014">
        <v>0.65768869662231078</v>
      </c>
      <c r="M1014">
        <v>0.19695642713824199</v>
      </c>
      <c r="N1014">
        <v>0.34231130337768811</v>
      </c>
    </row>
    <row r="1015" spans="6:14" x14ac:dyDescent="0.25">
      <c r="F1015" s="14" t="s">
        <v>13</v>
      </c>
      <c r="G1015" s="19">
        <f>MAX(B$902:B$1001)</f>
        <v>0.90458972561790696</v>
      </c>
      <c r="H1015" s="19">
        <f t="shared" ref="H1015:I1015" si="3">MAX(C$902:C$1001)</f>
        <v>0.85391995680515298</v>
      </c>
      <c r="I1015" s="20">
        <f t="shared" si="3"/>
        <v>0.90667971044212303</v>
      </c>
      <c r="K1015" s="5">
        <v>3</v>
      </c>
      <c r="L1015">
        <v>0.65879017465939582</v>
      </c>
      <c r="M1015">
        <v>0.23056426002577857</v>
      </c>
      <c r="N1015">
        <v>0.34120982534060312</v>
      </c>
    </row>
    <row r="1016" spans="6:14" ht="15.75" thickBot="1" x14ac:dyDescent="0.3">
      <c r="F1016" s="15" t="s">
        <v>14</v>
      </c>
      <c r="G1016" s="22">
        <f>AVERAGE(B$902:B$1001)</f>
        <v>0.65116449528209719</v>
      </c>
      <c r="H1016" s="22">
        <f t="shared" ref="H1016:I1016" si="4">AVERAGE(C$902:C$1001)</f>
        <v>0.20504899081724914</v>
      </c>
      <c r="I1016" s="23">
        <f t="shared" si="4"/>
        <v>0.34883550471790165</v>
      </c>
      <c r="K1016" s="5">
        <v>4</v>
      </c>
      <c r="L1016">
        <v>0.58681929083485296</v>
      </c>
      <c r="M1016">
        <v>0.20355855789798866</v>
      </c>
      <c r="N1016">
        <v>0.41318070916514638</v>
      </c>
    </row>
    <row r="1017" spans="6:14" ht="15.75" thickBot="1" x14ac:dyDescent="0.3">
      <c r="K1017" s="5">
        <v>5</v>
      </c>
      <c r="L1017">
        <v>0.53740484227504848</v>
      </c>
      <c r="M1017">
        <v>0.2189160093219778</v>
      </c>
      <c r="N1017">
        <v>0.46259515772495052</v>
      </c>
    </row>
    <row r="1018" spans="6:14" ht="15.75" thickBot="1" x14ac:dyDescent="0.3">
      <c r="F1018" s="6" t="s">
        <v>10</v>
      </c>
      <c r="G1018" s="17">
        <v>2</v>
      </c>
      <c r="H1018" s="17"/>
      <c r="I1018" s="18"/>
      <c r="K1018" s="5">
        <v>6</v>
      </c>
      <c r="L1018">
        <v>0.51187364472790142</v>
      </c>
      <c r="M1018">
        <v>0.22762970604081381</v>
      </c>
      <c r="N1018">
        <v>0.4881263552720978</v>
      </c>
    </row>
    <row r="1019" spans="6:14" x14ac:dyDescent="0.25">
      <c r="F1019" s="16"/>
      <c r="G1019" s="11" t="s">
        <v>16</v>
      </c>
      <c r="H1019" s="11" t="s">
        <v>4</v>
      </c>
      <c r="I1019" s="12" t="s">
        <v>0</v>
      </c>
      <c r="K1019" s="5">
        <v>7</v>
      </c>
      <c r="L1019">
        <v>0.46291847846475548</v>
      </c>
      <c r="M1019">
        <v>0.26139629387302343</v>
      </c>
      <c r="N1019">
        <v>0.53708152153524369</v>
      </c>
    </row>
    <row r="1020" spans="6:14" x14ac:dyDescent="0.25">
      <c r="F1020" s="13" t="s">
        <v>12</v>
      </c>
      <c r="G1020" s="19">
        <f>MIN(B$802:B$901)</f>
        <v>8.2466909846606901E-2</v>
      </c>
      <c r="H1020" s="19">
        <f t="shared" ref="H1020:I1020" si="5">MIN(C$802:C$901)</f>
        <v>8.85714291026415E-2</v>
      </c>
      <c r="I1020" s="20">
        <f t="shared" si="5"/>
        <v>9.3592096934957597E-2</v>
      </c>
      <c r="K1020" s="5">
        <v>8</v>
      </c>
      <c r="L1020">
        <v>0.36825564280227829</v>
      </c>
      <c r="M1020">
        <v>0.22227501194924579</v>
      </c>
      <c r="N1020">
        <v>0.6317443571977206</v>
      </c>
    </row>
    <row r="1021" spans="6:14" x14ac:dyDescent="0.25">
      <c r="F1021" s="14" t="s">
        <v>13</v>
      </c>
      <c r="G1021" s="19">
        <f>MAX(B$802:B$901)</f>
        <v>0.90640790306504204</v>
      </c>
      <c r="H1021" s="19">
        <f t="shared" ref="H1021:I1021" si="6">MAX(C$802:C$901)</f>
        <v>0.84861958566195905</v>
      </c>
      <c r="I1021" s="20">
        <f t="shared" si="6"/>
        <v>0.91753309015339302</v>
      </c>
      <c r="K1021" s="5">
        <v>9</v>
      </c>
      <c r="L1021">
        <v>0.33456615198063999</v>
      </c>
      <c r="M1021">
        <v>0.24142405431016781</v>
      </c>
      <c r="N1021">
        <v>0.66543384801935901</v>
      </c>
    </row>
    <row r="1022" spans="6:14" ht="15.75" thickBot="1" x14ac:dyDescent="0.3">
      <c r="F1022" s="15" t="s">
        <v>14</v>
      </c>
      <c r="G1022" s="22">
        <f>AVERAGE(B$802:B$901)</f>
        <v>0.65768869662231078</v>
      </c>
      <c r="H1022" s="22">
        <f t="shared" ref="H1022:I1022" si="7">AVERAGE(C$802:C$901)</f>
        <v>0.19695642713824199</v>
      </c>
      <c r="I1022" s="23">
        <f t="shared" si="7"/>
        <v>0.34231130337768811</v>
      </c>
      <c r="K1022" s="5">
        <v>10</v>
      </c>
      <c r="L1022">
        <v>0.28927052859522301</v>
      </c>
      <c r="M1022">
        <v>0.24748333690833874</v>
      </c>
      <c r="N1022">
        <v>0.71072947140477605</v>
      </c>
    </row>
    <row r="1023" spans="6:14" ht="15.75" thickBot="1" x14ac:dyDescent="0.3"/>
    <row r="1024" spans="6:14" ht="15.75" thickBot="1" x14ac:dyDescent="0.3">
      <c r="F1024" s="6" t="s">
        <v>10</v>
      </c>
      <c r="G1024" s="17">
        <v>3</v>
      </c>
      <c r="H1024" s="17"/>
      <c r="I1024" s="18"/>
    </row>
    <row r="1025" spans="6:9" x14ac:dyDescent="0.25">
      <c r="F1025" s="16"/>
      <c r="G1025" s="11" t="s">
        <v>16</v>
      </c>
      <c r="H1025" s="11" t="s">
        <v>4</v>
      </c>
      <c r="I1025" s="12" t="s">
        <v>0</v>
      </c>
    </row>
    <row r="1026" spans="6:9" x14ac:dyDescent="0.25">
      <c r="F1026" s="13" t="s">
        <v>12</v>
      </c>
      <c r="G1026" s="19">
        <f>MIN(B$702:B$801)</f>
        <v>8.3178056570773595E-2</v>
      </c>
      <c r="H1026" s="19">
        <f t="shared" ref="H1026:I1026" si="8">MIN(C$702:C$801)</f>
        <v>9.6006980775308795E-2</v>
      </c>
      <c r="I1026" s="20">
        <f t="shared" si="8"/>
        <v>0.105973340305348</v>
      </c>
    </row>
    <row r="1027" spans="6:9" x14ac:dyDescent="0.25">
      <c r="F1027" s="14" t="s">
        <v>13</v>
      </c>
      <c r="G1027" s="19">
        <f>MAX(B$702:B$801)</f>
        <v>0.894026659694651</v>
      </c>
      <c r="H1027" s="19">
        <f t="shared" ref="H1027:I1027" si="9">MAX(C$702:C$801)</f>
        <v>0.85909057890974605</v>
      </c>
      <c r="I1027" s="20">
        <f t="shared" si="9"/>
        <v>0.91682194342922596</v>
      </c>
    </row>
    <row r="1028" spans="6:9" ht="15.75" thickBot="1" x14ac:dyDescent="0.3">
      <c r="F1028" s="15" t="s">
        <v>14</v>
      </c>
      <c r="G1028" s="22">
        <f>AVERAGE(B$702:B$801)</f>
        <v>0.65879017465939582</v>
      </c>
      <c r="H1028" s="22">
        <f t="shared" ref="H1028:I1028" si="10">AVERAGE(C$702:C$801)</f>
        <v>0.23056426002577857</v>
      </c>
      <c r="I1028" s="23">
        <f t="shared" si="10"/>
        <v>0.34120982534060312</v>
      </c>
    </row>
    <row r="1029" spans="6:9" ht="15.75" thickBot="1" x14ac:dyDescent="0.3"/>
    <row r="1030" spans="6:9" ht="15.75" thickBot="1" x14ac:dyDescent="0.3">
      <c r="F1030" s="6" t="s">
        <v>10</v>
      </c>
      <c r="G1030" s="17">
        <v>4</v>
      </c>
      <c r="H1030" s="17"/>
      <c r="I1030" s="18"/>
    </row>
    <row r="1031" spans="6:9" x14ac:dyDescent="0.25">
      <c r="F1031" s="16"/>
      <c r="G1031" s="11" t="s">
        <v>16</v>
      </c>
      <c r="H1031" s="11" t="s">
        <v>4</v>
      </c>
      <c r="I1031" s="12" t="s">
        <v>0</v>
      </c>
    </row>
    <row r="1032" spans="6:9" x14ac:dyDescent="0.25">
      <c r="F1032" s="13" t="s">
        <v>12</v>
      </c>
      <c r="G1032" s="19">
        <f>MIN(B$602:B$701)</f>
        <v>9.1588112330353896E-2</v>
      </c>
      <c r="H1032" s="19">
        <f t="shared" ref="H1032:I1032" si="11">MIN(C$602:C$701)</f>
        <v>0.10757575770100999</v>
      </c>
      <c r="I1032" s="20">
        <f t="shared" si="11"/>
        <v>0.104303848059635</v>
      </c>
    </row>
    <row r="1033" spans="6:9" x14ac:dyDescent="0.25">
      <c r="F1033" s="14" t="s">
        <v>13</v>
      </c>
      <c r="G1033" s="19">
        <f>MAX(B$602:B$701)</f>
        <v>0.895696151940364</v>
      </c>
      <c r="H1033" s="19">
        <f t="shared" ref="H1033:I1033" si="12">MAX(C$602:C$701)</f>
        <v>0.858641975275797</v>
      </c>
      <c r="I1033" s="20">
        <f t="shared" si="12"/>
        <v>0.90841188766964598</v>
      </c>
    </row>
    <row r="1034" spans="6:9" ht="15.75" thickBot="1" x14ac:dyDescent="0.3">
      <c r="F1034" s="15" t="s">
        <v>14</v>
      </c>
      <c r="G1034" s="22">
        <f>AVERAGE(B$602:B$701)</f>
        <v>0.58681929083485296</v>
      </c>
      <c r="H1034" s="22">
        <f t="shared" ref="H1034:I1034" si="13">AVERAGE(C$602:C$701)</f>
        <v>0.20355855789798866</v>
      </c>
      <c r="I1034" s="23">
        <f t="shared" si="13"/>
        <v>0.41318070916514638</v>
      </c>
    </row>
    <row r="1035" spans="6:9" ht="15.75" thickBot="1" x14ac:dyDescent="0.3"/>
    <row r="1036" spans="6:9" ht="15.75" thickBot="1" x14ac:dyDescent="0.3">
      <c r="F1036" s="6" t="s">
        <v>10</v>
      </c>
      <c r="G1036" s="17">
        <v>5</v>
      </c>
      <c r="H1036" s="17"/>
      <c r="I1036" s="18"/>
    </row>
    <row r="1037" spans="6:9" x14ac:dyDescent="0.25">
      <c r="F1037" s="16"/>
      <c r="G1037" s="11" t="s">
        <v>16</v>
      </c>
      <c r="H1037" s="11" t="s">
        <v>4</v>
      </c>
      <c r="I1037" s="12" t="s">
        <v>0</v>
      </c>
    </row>
    <row r="1038" spans="6:9" x14ac:dyDescent="0.25">
      <c r="F1038" s="13" t="s">
        <v>12</v>
      </c>
      <c r="G1038" s="19">
        <f>MIN(B$502:B$601)</f>
        <v>7.0654731479121199E-2</v>
      </c>
      <c r="H1038" s="19">
        <f t="shared" ref="H1038:I1038" si="14">MIN(C$502:C$601)</f>
        <v>8.6111141574794201E-2</v>
      </c>
      <c r="I1038" s="20">
        <f t="shared" si="14"/>
        <v>7.2842465261873601E-2</v>
      </c>
    </row>
    <row r="1039" spans="6:9" x14ac:dyDescent="0.25">
      <c r="F1039" s="14" t="s">
        <v>13</v>
      </c>
      <c r="G1039" s="19">
        <f>MAX(B$502:B$601)</f>
        <v>0.92715753473812601</v>
      </c>
      <c r="H1039" s="19">
        <f t="shared" ref="H1039:I1039" si="15">MAX(C$502:C$601)</f>
        <v>0.86706232253652704</v>
      </c>
      <c r="I1039" s="20">
        <f t="shared" si="15"/>
        <v>0.92934526852087795</v>
      </c>
    </row>
    <row r="1040" spans="6:9" ht="15.75" thickBot="1" x14ac:dyDescent="0.3">
      <c r="F1040" s="15" t="s">
        <v>14</v>
      </c>
      <c r="G1040" s="22">
        <f>AVERAGE(B$502:B$601)</f>
        <v>0.53740484227504848</v>
      </c>
      <c r="H1040" s="22">
        <f t="shared" ref="H1040:I1040" si="16">AVERAGE(C$502:C$601)</f>
        <v>0.2189160093219778</v>
      </c>
      <c r="I1040" s="23">
        <f t="shared" si="16"/>
        <v>0.46259515772495052</v>
      </c>
    </row>
    <row r="1041" spans="6:9" ht="15.75" thickBot="1" x14ac:dyDescent="0.3"/>
    <row r="1042" spans="6:9" ht="15.75" thickBot="1" x14ac:dyDescent="0.3">
      <c r="F1042" s="6" t="s">
        <v>10</v>
      </c>
      <c r="G1042" s="17">
        <v>6</v>
      </c>
      <c r="H1042" s="17"/>
      <c r="I1042" s="18"/>
    </row>
    <row r="1043" spans="6:9" x14ac:dyDescent="0.25">
      <c r="F1043" s="16"/>
      <c r="G1043" s="11" t="s">
        <v>16</v>
      </c>
      <c r="H1043" s="11" t="s">
        <v>4</v>
      </c>
      <c r="I1043" s="12" t="s">
        <v>0</v>
      </c>
    </row>
    <row r="1044" spans="6:9" x14ac:dyDescent="0.25">
      <c r="F1044" s="13" t="s">
        <v>12</v>
      </c>
      <c r="G1044" s="19">
        <f>MIN(B$402:B$501)</f>
        <v>8.5768740553539002E-2</v>
      </c>
      <c r="H1044" s="19">
        <f t="shared" ref="H1044:I1044" si="17">MIN(C$402:C$501)</f>
        <v>8.5846249991279794E-2</v>
      </c>
      <c r="I1044" s="20">
        <f t="shared" si="17"/>
        <v>0.104106688076988</v>
      </c>
    </row>
    <row r="1045" spans="6:9" x14ac:dyDescent="0.25">
      <c r="F1045" s="14" t="s">
        <v>13</v>
      </c>
      <c r="G1045" s="19">
        <f>MAX(B$402:B$501)</f>
        <v>0.89589331192301103</v>
      </c>
      <c r="H1045" s="19">
        <f t="shared" ref="H1045:I1045" si="18">MAX(C$402:C$501)</f>
        <v>0.86308422163260801</v>
      </c>
      <c r="I1045" s="20">
        <f t="shared" si="18"/>
        <v>0.914231259446461</v>
      </c>
    </row>
    <row r="1046" spans="6:9" ht="15.75" thickBot="1" x14ac:dyDescent="0.3">
      <c r="F1046" s="15" t="s">
        <v>14</v>
      </c>
      <c r="G1046" s="22">
        <f>AVERAGE(B$402:B$501)</f>
        <v>0.51187364472790142</v>
      </c>
      <c r="H1046" s="22">
        <f t="shared" ref="H1046:I1046" si="19">AVERAGE(C$402:C$501)</f>
        <v>0.22762970604081381</v>
      </c>
      <c r="I1046" s="23">
        <f t="shared" si="19"/>
        <v>0.4881263552720978</v>
      </c>
    </row>
    <row r="1047" spans="6:9" ht="15.75" thickBot="1" x14ac:dyDescent="0.3"/>
    <row r="1048" spans="6:9" ht="15.75" thickBot="1" x14ac:dyDescent="0.3">
      <c r="F1048" s="6" t="s">
        <v>10</v>
      </c>
      <c r="G1048" s="17">
        <v>7</v>
      </c>
      <c r="H1048" s="17"/>
      <c r="I1048" s="18"/>
    </row>
    <row r="1049" spans="6:9" x14ac:dyDescent="0.25">
      <c r="F1049" s="16"/>
      <c r="G1049" s="11" t="s">
        <v>16</v>
      </c>
      <c r="H1049" s="11" t="s">
        <v>4</v>
      </c>
      <c r="I1049" s="12" t="s">
        <v>0</v>
      </c>
    </row>
    <row r="1050" spans="6:9" x14ac:dyDescent="0.25">
      <c r="F1050" s="13" t="s">
        <v>12</v>
      </c>
      <c r="G1050" s="19">
        <f>MIN(B$302:B$401)</f>
        <v>8.3000913616517694E-2</v>
      </c>
      <c r="H1050" s="19">
        <f t="shared" ref="H1050:I1050" si="20">MIN(C$302:C$401)</f>
        <v>8.5000457453271103E-2</v>
      </c>
      <c r="I1050" s="20">
        <f t="shared" si="20"/>
        <v>0.124851254465999</v>
      </c>
    </row>
    <row r="1051" spans="6:9" x14ac:dyDescent="0.25">
      <c r="F1051" s="14" t="s">
        <v>13</v>
      </c>
      <c r="G1051" s="19">
        <f>MAX(B$302:B$401)</f>
        <v>0.87514874553400002</v>
      </c>
      <c r="H1051" s="19">
        <f t="shared" ref="H1051:I1051" si="21">MAX(C$302:C$401)</f>
        <v>0.876924363066233</v>
      </c>
      <c r="I1051" s="20">
        <f t="shared" si="21"/>
        <v>0.91699908638348204</v>
      </c>
    </row>
    <row r="1052" spans="6:9" ht="15.75" thickBot="1" x14ac:dyDescent="0.3">
      <c r="F1052" s="15" t="s">
        <v>14</v>
      </c>
      <c r="G1052" s="22">
        <f>AVERAGE(B$302:B$401)</f>
        <v>0.46291847846475548</v>
      </c>
      <c r="H1052" s="22">
        <f t="shared" ref="H1052:I1052" si="22">AVERAGE(C$302:C$401)</f>
        <v>0.26139629387302343</v>
      </c>
      <c r="I1052" s="23">
        <f t="shared" si="22"/>
        <v>0.53708152153524369</v>
      </c>
    </row>
    <row r="1053" spans="6:9" ht="15.75" thickBot="1" x14ac:dyDescent="0.3"/>
    <row r="1054" spans="6:9" ht="15.75" thickBot="1" x14ac:dyDescent="0.3">
      <c r="F1054" s="6" t="s">
        <v>10</v>
      </c>
      <c r="G1054" s="17">
        <v>8</v>
      </c>
      <c r="H1054" s="17"/>
      <c r="I1054" s="18"/>
    </row>
    <row r="1055" spans="6:9" x14ac:dyDescent="0.25">
      <c r="F1055" s="16"/>
      <c r="G1055" s="11" t="s">
        <v>16</v>
      </c>
      <c r="H1055" s="11" t="s">
        <v>4</v>
      </c>
      <c r="I1055" s="12" t="s">
        <v>0</v>
      </c>
    </row>
    <row r="1056" spans="6:9" x14ac:dyDescent="0.25">
      <c r="F1056" s="13" t="s">
        <v>12</v>
      </c>
      <c r="G1056" s="19">
        <f>MIN(B$202:B$301)</f>
        <v>7.9231850999031503E-2</v>
      </c>
      <c r="H1056" s="19">
        <f t="shared" ref="H1056:I1056" si="23">MIN(C$202:C$301)</f>
        <v>8.6215542194708394E-2</v>
      </c>
      <c r="I1056" s="20">
        <f t="shared" si="23"/>
        <v>0.127433368703183</v>
      </c>
    </row>
    <row r="1057" spans="6:9" x14ac:dyDescent="0.25">
      <c r="F1057" s="14" t="s">
        <v>13</v>
      </c>
      <c r="G1057" s="19">
        <f>MAX(B$202:B$301)</f>
        <v>0.872566631296817</v>
      </c>
      <c r="H1057" s="19">
        <f t="shared" ref="H1057:I1057" si="24">MAX(C$202:C$301)</f>
        <v>0.86748903510939201</v>
      </c>
      <c r="I1057" s="20">
        <f t="shared" si="24"/>
        <v>0.92076814900096804</v>
      </c>
    </row>
    <row r="1058" spans="6:9" ht="15.75" thickBot="1" x14ac:dyDescent="0.3">
      <c r="F1058" s="15" t="s">
        <v>14</v>
      </c>
      <c r="G1058" s="22">
        <f>AVERAGE(B$202:B$301)</f>
        <v>0.36825564280227829</v>
      </c>
      <c r="H1058" s="22">
        <f t="shared" ref="H1058:I1058" si="25">AVERAGE(C$202:C$301)</f>
        <v>0.22227501194924579</v>
      </c>
      <c r="I1058" s="23">
        <f t="shared" si="25"/>
        <v>0.6317443571977206</v>
      </c>
    </row>
    <row r="1059" spans="6:9" ht="15.75" thickBot="1" x14ac:dyDescent="0.3"/>
    <row r="1060" spans="6:9" ht="15.75" thickBot="1" x14ac:dyDescent="0.3">
      <c r="F1060" s="6" t="s">
        <v>10</v>
      </c>
      <c r="G1060" s="17">
        <v>9</v>
      </c>
      <c r="H1060" s="17"/>
      <c r="I1060" s="18"/>
    </row>
    <row r="1061" spans="6:9" x14ac:dyDescent="0.25">
      <c r="F1061" s="16"/>
      <c r="G1061" s="11" t="s">
        <v>16</v>
      </c>
      <c r="H1061" s="11" t="s">
        <v>4</v>
      </c>
      <c r="I1061" s="12" t="s">
        <v>0</v>
      </c>
    </row>
    <row r="1062" spans="6:9" x14ac:dyDescent="0.25">
      <c r="F1062" s="13" t="s">
        <v>12</v>
      </c>
      <c r="G1062" s="19">
        <f>MIN(B$102:B$201)</f>
        <v>6.6288598394819001E-2</v>
      </c>
      <c r="H1062" s="19">
        <f t="shared" ref="H1062:I1062" si="26">MIN(C$102:C$201)</f>
        <v>4.9537870941617101E-2</v>
      </c>
      <c r="I1062" s="20">
        <f t="shared" si="26"/>
        <v>0.13209723768479101</v>
      </c>
    </row>
    <row r="1063" spans="6:9" x14ac:dyDescent="0.25">
      <c r="F1063" s="14" t="s">
        <v>13</v>
      </c>
      <c r="G1063" s="19">
        <f>MAX(B$102:B$201)</f>
        <v>0.86790276231520802</v>
      </c>
      <c r="H1063" s="19">
        <f t="shared" ref="H1063:I1063" si="27">MAX(C$102:C$201)</f>
        <v>0.86771354539831702</v>
      </c>
      <c r="I1063" s="20">
        <f t="shared" si="27"/>
        <v>0.93371140160518096</v>
      </c>
    </row>
    <row r="1064" spans="6:9" ht="15.75" thickBot="1" x14ac:dyDescent="0.3">
      <c r="F1064" s="15" t="s">
        <v>14</v>
      </c>
      <c r="G1064" s="22">
        <f>AVERAGE(B$102:B$201)</f>
        <v>0.33456615198063999</v>
      </c>
      <c r="H1064" s="22">
        <f t="shared" ref="H1064:I1064" si="28">AVERAGE(C$102:C$201)</f>
        <v>0.24142405431016781</v>
      </c>
      <c r="I1064" s="23">
        <f t="shared" si="28"/>
        <v>0.66543384801935901</v>
      </c>
    </row>
    <row r="1065" spans="6:9" ht="15.75" thickBot="1" x14ac:dyDescent="0.3"/>
    <row r="1066" spans="6:9" ht="15.75" thickBot="1" x14ac:dyDescent="0.3">
      <c r="F1066" s="6" t="s">
        <v>10</v>
      </c>
      <c r="G1066" s="17">
        <v>10</v>
      </c>
      <c r="H1066" s="17"/>
      <c r="I1066" s="18"/>
    </row>
    <row r="1067" spans="6:9" x14ac:dyDescent="0.25">
      <c r="F1067" s="16"/>
      <c r="G1067" s="11" t="s">
        <v>16</v>
      </c>
      <c r="H1067" s="11" t="s">
        <v>4</v>
      </c>
      <c r="I1067" s="12" t="s">
        <v>0</v>
      </c>
    </row>
    <row r="1068" spans="6:9" x14ac:dyDescent="0.25">
      <c r="F1068" s="13" t="s">
        <v>12</v>
      </c>
      <c r="G1068" s="19">
        <f>MIN($B$2:$B$101)</f>
        <v>6.5796293633134106E-2</v>
      </c>
      <c r="H1068" s="19">
        <f>MIN($C$2:$C$101)</f>
        <v>8.0765411868574097E-2</v>
      </c>
      <c r="I1068" s="20">
        <f>MIN($D$2:$D$101)</f>
        <v>0.11438565078902101</v>
      </c>
    </row>
    <row r="1069" spans="6:9" x14ac:dyDescent="0.25">
      <c r="F1069" s="14" t="s">
        <v>13</v>
      </c>
      <c r="G1069" s="19">
        <f>MAX($B$2:$B$101)</f>
        <v>0.88561434921097804</v>
      </c>
      <c r="H1069" s="19">
        <f>MAX($C$2:$C$101)</f>
        <v>0.86296578256332501</v>
      </c>
      <c r="I1069" s="20">
        <f>MAX($D$2:$D$101)</f>
        <v>0.93420370636686501</v>
      </c>
    </row>
    <row r="1070" spans="6:9" ht="15.75" thickBot="1" x14ac:dyDescent="0.3">
      <c r="F1070" s="15" t="s">
        <v>14</v>
      </c>
      <c r="G1070" s="21">
        <f>AVERAGE($B$2:$B$101)</f>
        <v>0.28927052859522301</v>
      </c>
      <c r="H1070" s="22">
        <f>AVERAGE($C$2:$C$101)</f>
        <v>0.24748333690833874</v>
      </c>
      <c r="I1070" s="23">
        <f>AVERAGE($D$2:$D$101)</f>
        <v>0.71072947140477605</v>
      </c>
    </row>
  </sheetData>
  <mergeCells count="11">
    <mergeCell ref="G1036:I1036"/>
    <mergeCell ref="G1006:I1006"/>
    <mergeCell ref="G1012:I1012"/>
    <mergeCell ref="G1018:I1018"/>
    <mergeCell ref="G1024:I1024"/>
    <mergeCell ref="G1030:I1030"/>
    <mergeCell ref="G1042:I1042"/>
    <mergeCell ref="G1048:I1048"/>
    <mergeCell ref="G1054:I1054"/>
    <mergeCell ref="G1060:I1060"/>
    <mergeCell ref="G1066:I1066"/>
  </mergeCells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16F51-34C4-4C86-9FCD-85A2E66AB379}">
  <dimension ref="A3:E15"/>
  <sheetViews>
    <sheetView workbookViewId="0">
      <selection activeCell="A15" sqref="A15"/>
    </sheetView>
  </sheetViews>
  <sheetFormatPr defaultRowHeight="15" x14ac:dyDescent="0.25"/>
  <cols>
    <col min="1" max="1" width="15.7109375" bestFit="1" customWidth="1"/>
    <col min="2" max="2" width="17.5703125" bestFit="1" customWidth="1"/>
    <col min="3" max="3" width="7.42578125" bestFit="1" customWidth="1"/>
    <col min="4" max="4" width="4.140625" bestFit="1" customWidth="1"/>
    <col min="5" max="6" width="14.42578125" bestFit="1" customWidth="1"/>
    <col min="7" max="7" width="7.42578125" bestFit="1" customWidth="1"/>
    <col min="8" max="8" width="9.140625" bestFit="1" customWidth="1"/>
    <col min="9" max="11" width="7.42578125" bestFit="1" customWidth="1"/>
    <col min="12" max="12" width="9.140625" bestFit="1" customWidth="1"/>
    <col min="13" max="15" width="7.42578125" bestFit="1" customWidth="1"/>
    <col min="17" max="19" width="7.42578125" bestFit="1" customWidth="1"/>
    <col min="21" max="23" width="7.42578125" bestFit="1" customWidth="1"/>
    <col min="25" max="27" width="7.42578125" bestFit="1" customWidth="1"/>
    <col min="29" max="31" width="7.42578125" bestFit="1" customWidth="1"/>
    <col min="33" max="35" width="7.42578125" bestFit="1" customWidth="1"/>
    <col min="37" max="39" width="7.42578125" bestFit="1" customWidth="1"/>
    <col min="40" max="40" width="10.140625" bestFit="1" customWidth="1"/>
    <col min="41" max="41" width="11.42578125" bestFit="1" customWidth="1"/>
    <col min="42" max="42" width="16.85546875" bestFit="1" customWidth="1"/>
    <col min="43" max="43" width="14.42578125" bestFit="1" customWidth="1"/>
  </cols>
  <sheetData>
    <row r="3" spans="1:5" x14ac:dyDescent="0.25">
      <c r="A3" s="2" t="s">
        <v>9</v>
      </c>
      <c r="B3" s="2" t="s">
        <v>8</v>
      </c>
    </row>
    <row r="4" spans="1:5" x14ac:dyDescent="0.25">
      <c r="A4" s="2" t="s">
        <v>6</v>
      </c>
      <c r="B4" t="s">
        <v>1</v>
      </c>
      <c r="C4" t="s">
        <v>2</v>
      </c>
      <c r="D4" t="s">
        <v>0</v>
      </c>
      <c r="E4" t="s">
        <v>7</v>
      </c>
    </row>
    <row r="5" spans="1:5" x14ac:dyDescent="0.25">
      <c r="A5" s="3">
        <v>1</v>
      </c>
      <c r="B5" s="1">
        <v>75</v>
      </c>
      <c r="C5" s="1">
        <v>8</v>
      </c>
      <c r="D5" s="1">
        <v>17</v>
      </c>
      <c r="E5" s="1">
        <v>100</v>
      </c>
    </row>
    <row r="6" spans="1:5" x14ac:dyDescent="0.25">
      <c r="A6" s="3">
        <v>2</v>
      </c>
      <c r="B6" s="1">
        <v>75</v>
      </c>
      <c r="C6" s="1">
        <v>7</v>
      </c>
      <c r="D6" s="1">
        <v>18</v>
      </c>
      <c r="E6" s="1">
        <v>100</v>
      </c>
    </row>
    <row r="7" spans="1:5" x14ac:dyDescent="0.25">
      <c r="A7" s="3">
        <v>3</v>
      </c>
      <c r="B7" s="1">
        <v>75</v>
      </c>
      <c r="C7" s="1">
        <v>11</v>
      </c>
      <c r="D7" s="1">
        <v>14</v>
      </c>
      <c r="E7" s="1">
        <v>100</v>
      </c>
    </row>
    <row r="8" spans="1:5" x14ac:dyDescent="0.25">
      <c r="A8" s="3">
        <v>4</v>
      </c>
      <c r="B8" s="1">
        <v>69</v>
      </c>
      <c r="C8" s="1">
        <v>8</v>
      </c>
      <c r="D8" s="1">
        <v>23</v>
      </c>
      <c r="E8" s="1">
        <v>100</v>
      </c>
    </row>
    <row r="9" spans="1:5" x14ac:dyDescent="0.25">
      <c r="A9" s="3">
        <v>5</v>
      </c>
      <c r="B9" s="1">
        <v>59</v>
      </c>
      <c r="C9" s="1">
        <v>9</v>
      </c>
      <c r="D9" s="1">
        <v>32</v>
      </c>
      <c r="E9" s="1">
        <v>100</v>
      </c>
    </row>
    <row r="10" spans="1:5" x14ac:dyDescent="0.25">
      <c r="A10" s="3">
        <v>6</v>
      </c>
      <c r="B10" s="1">
        <v>50</v>
      </c>
      <c r="C10" s="1">
        <v>11</v>
      </c>
      <c r="D10" s="1">
        <v>39</v>
      </c>
      <c r="E10" s="1">
        <v>100</v>
      </c>
    </row>
    <row r="11" spans="1:5" x14ac:dyDescent="0.25">
      <c r="A11" s="3">
        <v>7</v>
      </c>
      <c r="B11" s="1">
        <v>37</v>
      </c>
      <c r="C11" s="1">
        <v>17</v>
      </c>
      <c r="D11" s="1">
        <v>46</v>
      </c>
      <c r="E11" s="1">
        <v>100</v>
      </c>
    </row>
    <row r="12" spans="1:5" x14ac:dyDescent="0.25">
      <c r="A12" s="3">
        <v>8</v>
      </c>
      <c r="B12" s="1">
        <v>20</v>
      </c>
      <c r="C12" s="1">
        <v>9</v>
      </c>
      <c r="D12" s="1">
        <v>71</v>
      </c>
      <c r="E12" s="1">
        <v>100</v>
      </c>
    </row>
    <row r="13" spans="1:5" x14ac:dyDescent="0.25">
      <c r="A13" s="3">
        <v>9</v>
      </c>
      <c r="B13" s="1">
        <v>20</v>
      </c>
      <c r="C13" s="1">
        <v>11</v>
      </c>
      <c r="D13" s="1">
        <v>69</v>
      </c>
      <c r="E13" s="1">
        <v>100</v>
      </c>
    </row>
    <row r="14" spans="1:5" x14ac:dyDescent="0.25">
      <c r="A14" s="3">
        <v>10</v>
      </c>
      <c r="B14" s="1">
        <v>11</v>
      </c>
      <c r="C14" s="1">
        <v>14</v>
      </c>
      <c r="D14" s="1">
        <v>75</v>
      </c>
      <c r="E14" s="1">
        <v>100</v>
      </c>
    </row>
    <row r="15" spans="1:5" x14ac:dyDescent="0.25">
      <c r="A15" s="3" t="s">
        <v>7</v>
      </c>
      <c r="B15" s="1">
        <v>491</v>
      </c>
      <c r="C15" s="1">
        <v>105</v>
      </c>
      <c r="D15" s="1">
        <v>404</v>
      </c>
      <c r="E15" s="1">
        <v>1000</v>
      </c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4B42D-99FF-40FD-8764-BEC6088A1DF3}">
  <dimension ref="A1"/>
  <sheetViews>
    <sheetView topLeftCell="A21" workbookViewId="0">
      <selection activeCell="D22" sqref="D22"/>
    </sheetView>
  </sheetViews>
  <sheetFormatPr defaultRowHeight="15" x14ac:dyDescent="0.25"/>
  <sheetData/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4 E A A B Q S w M E F A A C A A g A N 1 a 3 T O 0 7 s h q o A A A A + A A A A B I A H A B D b 2 5 m a W c v U G F j a 2 F n Z S 5 4 b W w g o h g A K K A U A A A A A A A A A A A A A A A A A A A A A A A A A A A A h Y / N C o J A G E V f R W b v / B i W y O e 4 c J s Q B B H t h m n S I R 3 D G R v f r U W P 1 C s k l N W u 5 b 2 c C + c + b n f I x 7 Y J r q q 3 u j M Z Y p i i Q B n Z H b W p M j S 4 U 5 i g n M N G y L O o V D D B x q a j 1 R m q n b u k h H j v s V / g r q 9 I R C k j + 3 K 9 l b V q R a i N d c J I h T 6 r 4 / 8 V 4 r B 7 y f A I x y s c 0 2 W C W c K A z D W U 2 n y R a D L G F M h P C c X Q u K F X X N q w O A C Z I 5 D 3 C / 4 E U E s D B B Q A A g A I A D d W t 0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3 V r d M F d / F 2 R Q B A A C y A Q A A E w A c A E Z v c m 1 1 b G F z L 1 N l Y 3 R p b 2 4 x L m 0 g o h g A K K A U A A A A A A A A A A A A A A A A A A A A A A A A A A A A d Y + x T s M w E I b 3 S H k H y y y t Z E U t t B 2 o M i U g s S C h h q W Y I a R H c Z q c I 9 8 l a l X 1 S X g W J n g w X C J E G W p Z s u / 7 z / f / J i j Y W B S L / h z P w y A M 6 C 1 3 s B J o C n B A b c U k Y l E B h 4 H w a 7 l y t v Q g o S 5 K b d H W g D y 4 N R V E i U X 2 B Q 1 k c q 0 f C R z p L H f r V q d A G 7 a N b v x L 2 L D I S 0 2 N L W 2 X F 7 o D 7 P S J V c R b l k P 1 l E J l a s P g Y j m X S i S 2 a m u k e K r E D R Z 2 Z X A d z 6 a j 0 V i J h 9 Y y L H h X Q f x 3 j e 4 t w v N Q 9 Z k v 5 L L + e k e / P z 8 E 7 x r p 8 2 f 5 i 2 / L X I 7 0 a l 3 d G 2 S 7 B m j w 8 0 W 1 3 8 s e j r 3 / H f J s E h 3 l g x K / w q U X / D Q Q D F s + 4 V d n + O Q M n / 7 j h 2 E Y G D w T f P 4 N U E s B A i 0 A F A A C A A g A N 1 a 3 T O 0 7 s h q o A A A A + A A A A B I A A A A A A A A A A A A A A A A A A A A A A E N v b m Z p Z y 9 Q Y W N r Y W d l L n h t b F B L A Q I t A B Q A A g A I A D d W t 0 w P y u m r p A A A A O k A A A A T A A A A A A A A A A A A A A A A A P Q A A A B b Q 2 9 u d G V u d F 9 U e X B l c 1 0 u e G 1 s U E s B A i 0 A F A A C A A g A N 1 a 3 T B X f x d k U A Q A A s g E A A B M A A A A A A A A A A A A A A A A A 5 Q E A A E Z v c m 1 1 b G F z L 1 N l Y 3 R p b 2 4 x L m 1 Q S w U G A A A A A A M A A w D C A A A A R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A o A A A A A A A A i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m l j Z X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u a W N l c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1 L T I z V D A 4 O j Q 5 O j Q 3 L j k 3 M z U 4 O T B a I i A v P j x F b n R y e S B U e X B l P S J G a W x s Q 2 9 s d W 1 u V H l w Z X M i I F Z h b H V l P S J z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l j Z X J l c 3 V s d H M v W m 3 E m 2 7 E m 2 7 D v S B 0 e X A u e 0 N v b H V t b j E s M H 0 m c X V v d D s s J n F 1 b 3 Q 7 U 2 V j d G l v b j E v b m l j Z X J l c 3 V s d H M v W m 3 E m 2 7 E m 2 7 D v S B 0 e X A u e 0 N v b H V t b j I s M X 0 m c X V v d D s s J n F 1 b 3 Q 7 U 2 V j d G l v b j E v b m l j Z X J l c 3 V s d H M v W m 3 E m 2 7 E m 2 7 D v S B 0 e X A u e 0 N v b H V t b j M s M n 0 m c X V v d D s s J n F 1 b 3 Q 7 U 2 V j d G l v b j E v b m l j Z X J l c 3 V s d H M v W m 3 E m 2 7 E m 2 7 D v S B 0 e X A u e 0 N v b H V t b j Q s M 3 0 m c X V v d D s s J n F 1 b 3 Q 7 U 2 V j d G l v b j E v b m l j Z X J l c 3 V s d H M v W m 3 E m 2 7 E m 2 7 D v S B 0 e X A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m l j Z X J l c 3 V s d H M v W m 3 E m 2 7 E m 2 7 D v S B 0 e X A u e 0 N v b H V t b j E s M H 0 m c X V v d D s s J n F 1 b 3 Q 7 U 2 V j d G l v b j E v b m l j Z X J l c 3 V s d H M v W m 3 E m 2 7 E m 2 7 D v S B 0 e X A u e 0 N v b H V t b j I s M X 0 m c X V v d D s s J n F 1 b 3 Q 7 U 2 V j d G l v b j E v b m l j Z X J l c 3 V s d H M v W m 3 E m 2 7 E m 2 7 D v S B 0 e X A u e 0 N v b H V t b j M s M n 0 m c X V v d D s s J n F 1 b 3 Q 7 U 2 V j d G l v b j E v b m l j Z X J l c 3 V s d H M v W m 3 E m 2 7 E m 2 7 D v S B 0 e X A u e 0 N v b H V t b j Q s M 3 0 m c X V v d D s s J n F 1 b 3 Q 7 U 2 V j d G l v b j E v b m l j Z X J l c 3 V s d H M v W m 3 E m 2 7 E m 2 7 D v S B 0 e X A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p Y 2 V y Z X N 1 b H R z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l j Z X J l c 3 V s d H M v W m 0 l Q z Q l O U J u J U M 0 J T l C b i V D M y V C R C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h a 1 3 r / 6 J I Q 6 B K r i K J T M 2 G A A A A A A I A A A A A A B B m A A A A A Q A A I A A A A J L + D 1 p c J R e S a x K r l e W i T 3 R x l u B T 1 z L 6 X I 4 + U 4 x X 0 3 J 0 A A A A A A 6 A A A A A A g A A I A A A A A x w K l G e e C N H R H e H n Z i v G u S h t O R m Q S Y P 2 T p b y i / W 5 H p q U A A A A E p o H O + A l 2 W O F t O v p E 5 W 6 7 j b I Y C o N 9 I t b F N W t A O d J N 1 1 D U M B z G E 8 M K i P Q y H 9 n W m p L O S 8 1 q 3 C h r m + c T X Z J q r e 7 v 9 c n g I J 8 0 V H s C h a d H l K P D Q C Q A A A A K j p M h I s j T q 7 G L h W l 4 8 Y S 6 Z p 8 9 O l / k Q W y z / h 9 w A k 8 E A h 9 h B U S O V / v y M e s 7 N T 7 B V 7 i R C l 1 t G 3 j h d m r + y s d 1 E b l E M = < / D a t a M a s h u p > 
</file>

<file path=customXml/itemProps1.xml><?xml version="1.0" encoding="utf-8"?>
<ds:datastoreItem xmlns:ds="http://schemas.openxmlformats.org/officeDocument/2006/customXml" ds:itemID="{AA25EA5A-5934-4A06-9AC9-57AC175C50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List2</vt:lpstr>
      <vt:lpstr>List4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V.</dc:creator>
  <cp:lastModifiedBy>Richard V.</cp:lastModifiedBy>
  <dcterms:created xsi:type="dcterms:W3CDTF">2018-05-23T08:48:22Z</dcterms:created>
  <dcterms:modified xsi:type="dcterms:W3CDTF">2018-05-26T13:41:14Z</dcterms:modified>
</cp:coreProperties>
</file>